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ioneer\Running projects\Rahmat Shipping Karachi\PO\"/>
    </mc:Choice>
  </mc:AlternateContent>
  <xr:revisionPtr revIDLastSave="0" documentId="13_ncr:1_{92801F58-2351-4A31-B8B8-75F20F624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Sheet1!$A$1:$F$38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25" i="1"/>
  <c r="F30" i="1" l="1"/>
  <c r="F31" i="1" s="1"/>
  <c r="F32" i="1" s="1"/>
</calcChain>
</file>

<file path=xl/sharedStrings.xml><?xml version="1.0" encoding="utf-8"?>
<sst xmlns="http://schemas.openxmlformats.org/spreadsheetml/2006/main" count="22" uniqueCount="20">
  <si>
    <t>S No.</t>
  </si>
  <si>
    <t>D e s c r i p t i o n</t>
  </si>
  <si>
    <t>Qty</t>
  </si>
  <si>
    <t>Unit</t>
  </si>
  <si>
    <t>TOTAL: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</si>
  <si>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</si>
  <si>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</si>
  <si>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Rate</t>
  </si>
  <si>
    <t>Amount</t>
  </si>
  <si>
    <t>Discount 8%</t>
  </si>
  <si>
    <t>Att: Mr. Shakeel</t>
  </si>
  <si>
    <t xml:space="preserve">PURCHASE ORDER </t>
  </si>
  <si>
    <t>M/S Fakhri Brothers</t>
  </si>
  <si>
    <t>Armaflex pipe  insulation 12mm thick</t>
  </si>
  <si>
    <t>PO # 1357</t>
  </si>
  <si>
    <t>Supply of Armaflex pipe  insulation for the project Rehmat shipping Karachi</t>
  </si>
  <si>
    <t>Len</t>
  </si>
  <si>
    <t>Supply of Armaflex pipe  insulation 3/4</t>
  </si>
  <si>
    <t>Supply of Armaflex pipe  insulation 3/8</t>
  </si>
  <si>
    <t>Supply of Armaflex pipe  insulation  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</si>
</sst>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0" fillId="2" borderId="1" xfId="0" applyNumberFormat="1" applyFont="1" applyFill="1" applyBorder="1" applyAlignment="1">
      <alignment vertical="center" shrinkToFit="1"/>
    </xf>
    <xf numFmtId="3" fontId="11" fillId="0" borderId="1" xfId="0" applyNumberFormat="1" applyFont="1" applyBorder="1" applyAlignment="1">
      <alignment horizontal="right" vertical="center" shrinkToFit="1"/>
    </xf>
    <xf numFmtId="3" fontId="10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8" fillId="0" borderId="0" xfId="0" applyFont="1"/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1676401</xdr:colOff>
      <xdr:row>0</xdr:row>
      <xdr:rowOff>28575</xdr:rowOff>
    </xdr:from>
    <xdr:to>
      <xdr:col>3</xdr:col>
      <xdr:colOff>149012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1" y="2857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34</xdr:row>
      <xdr:rowOff>171450</xdr:rowOff>
    </xdr:from>
    <xdr:to>
      <xdr:col>1</xdr:col>
      <xdr:colOff>647700</xdr:colOff>
      <xdr:row>37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12700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33</xdr:row>
      <xdr:rowOff>19050</xdr:rowOff>
    </xdr:from>
    <xdr:to>
      <xdr:col>10</xdr:col>
      <xdr:colOff>150247</xdr:colOff>
      <xdr:row>35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34"/>
  <sheetViews>
    <sheetView tabSelected="1" view="pageBreakPreview" zoomScaleNormal="100" zoomScaleSheetLayoutView="100" workbookViewId="0">
      <selection activeCell="B29" sqref="B29"/>
    </sheetView>
  </sheetViews>
  <sheetFormatPr defaultColWidth="9.140625" defaultRowHeight="15.75" x14ac:dyDescent="0.25"/>
  <cols>
    <col min="1" max="1" width="5.140625" style="2" customWidth="1"/>
    <col min="2" max="2" width="52.1406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13.85546875" style="11" customWidth="1"/>
    <col min="9" max="9" width="10.5703125" style="2" customWidth="1"/>
    <col min="10" max="16384" width="9.140625" style="2"/>
  </cols>
  <sheetData>
    <row r="10" spans="1:6" ht="5.25" customHeight="1" x14ac:dyDescent="0.25"/>
    <row r="11" spans="1:6" ht="18.75" x14ac:dyDescent="0.3">
      <c r="A11" s="28" t="s">
        <v>12</v>
      </c>
      <c r="B11" s="1"/>
      <c r="F11" s="10">
        <v>45524</v>
      </c>
    </row>
    <row r="12" spans="1:6" x14ac:dyDescent="0.25">
      <c r="A12" s="1"/>
      <c r="B12" s="1"/>
      <c r="F12" s="10"/>
    </row>
    <row r="13" spans="1:6" x14ac:dyDescent="0.25">
      <c r="A13" s="1" t="s">
        <v>14</v>
      </c>
      <c r="B13" s="1"/>
      <c r="F13" s="10"/>
    </row>
    <row r="14" spans="1:6" ht="18.75" x14ac:dyDescent="0.3">
      <c r="A14" s="30" t="s">
        <v>10</v>
      </c>
      <c r="B14" s="30"/>
      <c r="C14" s="30"/>
      <c r="D14" s="30"/>
      <c r="E14" s="30"/>
      <c r="F14" s="30"/>
    </row>
    <row r="15" spans="1:6" ht="0.75" customHeight="1" x14ac:dyDescent="0.25">
      <c r="A15" s="38"/>
      <c r="B15" s="38"/>
      <c r="C15" s="38"/>
      <c r="D15" s="38"/>
      <c r="E15" s="38"/>
      <c r="F15" s="38"/>
    </row>
    <row r="16" spans="1:6" x14ac:dyDescent="0.25">
      <c r="A16" s="15"/>
      <c r="B16" s="15"/>
      <c r="C16" s="15"/>
      <c r="D16" s="15"/>
      <c r="E16" s="15"/>
      <c r="F16" s="15"/>
    </row>
    <row r="17" spans="1:9" ht="23.25" x14ac:dyDescent="0.35">
      <c r="A17" s="31" t="s">
        <v>11</v>
      </c>
      <c r="B17" s="31"/>
      <c r="C17" s="31"/>
      <c r="D17" s="31"/>
      <c r="E17" s="31"/>
      <c r="F17" s="31"/>
    </row>
    <row r="18" spans="1:9" ht="5.25" customHeight="1" x14ac:dyDescent="0.25"/>
    <row r="19" spans="1:9" ht="5.25" customHeight="1" x14ac:dyDescent="0.25"/>
    <row r="20" spans="1:9" ht="5.25" customHeight="1" x14ac:dyDescent="0.25"/>
    <row r="21" spans="1:9" ht="5.25" customHeight="1" thickBot="1" x14ac:dyDescent="0.3"/>
    <row r="22" spans="1:9" ht="45.75" customHeight="1" thickBot="1" x14ac:dyDescent="0.3">
      <c r="A22" s="35" t="s">
        <v>15</v>
      </c>
      <c r="B22" s="36"/>
      <c r="C22" s="36"/>
      <c r="D22" s="36"/>
      <c r="E22" s="36"/>
      <c r="F22" s="37"/>
    </row>
    <row r="23" spans="1:9" s="3" customFormat="1" ht="31.5" x14ac:dyDescent="0.25">
      <c r="A23" s="13" t="s">
        <v>0</v>
      </c>
      <c r="B23" s="13" t="s">
        <v>1</v>
      </c>
      <c r="C23" s="13" t="s">
        <v>2</v>
      </c>
      <c r="D23" s="13" t="s">
        <v>3</v>
      </c>
      <c r="E23" s="14" t="s">
        <v>7</v>
      </c>
      <c r="F23" s="13" t="s">
        <v>8</v>
      </c>
      <c r="G23" s="20"/>
      <c r="H23" s="20"/>
    </row>
    <row r="24" spans="1:9" ht="18.75" x14ac:dyDescent="0.3">
      <c r="A24" s="23"/>
      <c r="B24" s="24" t="s">
        <v>13</v>
      </c>
      <c r="C24" s="25"/>
      <c r="D24" s="26"/>
      <c r="E24" s="27"/>
      <c r="F24" s="26"/>
    </row>
    <row r="25" spans="1:9" s="4" customFormat="1" x14ac:dyDescent="0.25">
      <c r="A25" s="5">
        <v>1</v>
      </c>
      <c r="B25" s="19" t="s">
        <v>17</v>
      </c>
      <c r="C25" s="6">
        <v>5</v>
      </c>
      <c r="D25" s="6" t="s">
        <v>16</v>
      </c>
      <c r="E25" s="12">
        <v>590</v>
      </c>
      <c r="F25" s="22">
        <f>E25*C25</f>
        <v>2950</v>
      </c>
      <c r="G25" s="21"/>
      <c r="H25" s="21"/>
      <c r="I25" s="29"/>
    </row>
    <row r="26" spans="1:9" s="4" customFormat="1" x14ac:dyDescent="0.25">
      <c r="A26" s="5">
        <v>2</v>
      </c>
      <c r="B26" s="19" t="s">
        <v>18</v>
      </c>
      <c r="C26" s="6">
        <v>21</v>
      </c>
      <c r="D26" s="6" t="s">
        <v>16</v>
      </c>
      <c r="E26" s="12">
        <v>475</v>
      </c>
      <c r="F26" s="22">
        <f>E26*C26</f>
        <v>9975</v>
      </c>
      <c r="G26" s="21"/>
      <c r="H26" s="21"/>
      <c r="I26" s="29"/>
    </row>
    <row r="27" spans="1:9" s="4" customFormat="1" x14ac:dyDescent="0.25">
      <c r="A27" s="5">
        <v>3</v>
      </c>
      <c r="B27" s="19" t="s">
        <v>19</v>
      </c>
      <c r="C27" s="6">
        <v>4</v>
      </c>
      <c r="D27" s="6" t="s">
        <v>16</v>
      </c>
      <c r="E27" s="12">
        <v>625</v>
      </c>
      <c r="F27" s="22">
        <f>E27*C27</f>
        <v>2500</v>
      </c>
      <c r="G27" s="21"/>
      <c r="H27" s="21"/>
      <c r="I27" s="29"/>
    </row>
    <row r="28" spans="1:9" s="4" customFormat="1" x14ac:dyDescent="0.25">
      <c r="A28" s="5"/>
      <c r="B28" s="19"/>
      <c r="C28" s="6"/>
      <c r="D28" s="6"/>
      <c r="E28" s="12"/>
      <c r="F28" s="22"/>
      <c r="G28" s="21"/>
      <c r="H28" s="21"/>
      <c r="I28" s="29"/>
    </row>
    <row r="29" spans="1:9" s="4" customFormat="1" x14ac:dyDescent="0.25">
      <c r="A29" s="5"/>
      <c r="B29" s="19"/>
      <c r="C29" s="6"/>
      <c r="D29" s="6"/>
      <c r="E29" s="12"/>
      <c r="F29" s="22"/>
      <c r="G29" s="21"/>
      <c r="H29" s="21"/>
      <c r="I29" s="29"/>
    </row>
    <row r="30" spans="1:9" s="3" customFormat="1" ht="18" customHeight="1" x14ac:dyDescent="0.25">
      <c r="A30" s="7"/>
      <c r="B30" s="7"/>
      <c r="C30" s="32" t="s">
        <v>4</v>
      </c>
      <c r="D30" s="32"/>
      <c r="E30" s="32"/>
      <c r="F30" s="16">
        <f>SUM(F25:F29)</f>
        <v>15425</v>
      </c>
      <c r="G30" s="20"/>
      <c r="H30" s="20"/>
    </row>
    <row r="31" spans="1:9" s="3" customFormat="1" ht="17.45" hidden="1" customHeight="1" x14ac:dyDescent="0.25">
      <c r="A31" s="33" t="s">
        <v>9</v>
      </c>
      <c r="B31" s="33"/>
      <c r="C31" s="33"/>
      <c r="D31" s="33"/>
      <c r="E31" s="33"/>
      <c r="F31" s="17">
        <f>F30*8%</f>
        <v>1234</v>
      </c>
      <c r="G31" s="20"/>
      <c r="H31" s="20"/>
    </row>
    <row r="32" spans="1:9" s="3" customFormat="1" ht="21.75" hidden="1" customHeight="1" x14ac:dyDescent="0.25">
      <c r="A32" s="34" t="s">
        <v>6</v>
      </c>
      <c r="B32" s="34"/>
      <c r="C32" s="34"/>
      <c r="D32" s="34"/>
      <c r="E32" s="34"/>
      <c r="F32" s="18">
        <f>F30-F31</f>
        <v>14191</v>
      </c>
      <c r="G32" s="20"/>
      <c r="H32" s="20"/>
    </row>
    <row r="33" spans="1:1" ht="5.25" customHeight="1" x14ac:dyDescent="0.25"/>
    <row r="34" spans="1:1" ht="21" customHeight="1" x14ac:dyDescent="0.3">
      <c r="A34" s="1" t="s">
        <v>5</v>
      </c>
    </row>
  </sheetData>
  <mergeCells count="7">
    <mergeCell ref="A14:F14"/>
    <mergeCell ref="A17:F17"/>
    <mergeCell ref="C30:E30"/>
    <mergeCell ref="A31:E31"/>
    <mergeCell ref="A32:E32"/>
    <mergeCell ref="A22:F22"/>
    <mergeCell ref="A15:F15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2024-08-20T08:05:47Z</cp:lastPrinted>
  <dcterms:created xsi:type="dcterms:W3CDTF">2017-12-11T08:54:46Z</dcterms:created>
  <dcterms:modified xsi:type="dcterms:W3CDTF">2024-08-20T08:06:16Z</dcterms:modified>
</cp:coreProperties>
</file>