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9572C163-CB33-4D2B-AD6B-ECBD67E27A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Sheet1!$A$1:$F$51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6" i="1" l="1"/>
  <c r="F27" i="1" s="1"/>
  <c r="F28" i="1" s="1"/>
</calcChain>
</file>

<file path=xl/sharedStrings.xml><?xml version="1.0" encoding="utf-8"?>
<sst xmlns="http://schemas.openxmlformats.org/spreadsheetml/2006/main" count="30" uniqueCount="29">
  <si>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</si>
  <si>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</si>
  <si>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</si>
  <si>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</si>
  <si>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</si>
  <si>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</si>
  <si>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</si>
  <si>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</si>
  <si>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</si>
  <si>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</si>
  <si>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</si>
  <si>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</si>
  <si>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</si>
  <si>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</si>
  <si>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</si>
  <si>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</si>
  <si>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</si>
  <si>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</si>
  <si>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</si>
  <si>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</si>
  <si>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</si>
  <si>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</si>
  <si>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PO # 1547</t>
  </si>
  <si>
    <t>Att: Mr. Shakeel</t>
  </si>
  <si>
    <t>Pressure Reducing Valve 3", Globe Type, Ductile Iron Body,  Flanged to Class 150, 175 Psi is the Max Inlet Pressure, Down  Stream Set at 30-165 PSI, UL Listed, Model: SD-PRV-G - Shield</t>
  </si>
  <si>
    <t>Zone Control Valve Assembly, 3":
- 3" Gear Operated Butterfly Valve, Wafer Type with Tamper  Switch, W/P 300 Psi, UL/FM Approved, Model: SD300W-BV 
Shield - Water Flow Switch 3", UL/FM Approved, Model: SD-WFD30 - 
Shield
- Test &amp; Drain Valve 1", Female x Female NPT Threaded, K-factor 
5.6, Brass, UL/FM Approved, Model: SD-TDV50T - Shield
- Pressure Gauge 0-300 Psi, UL Listed, [with Polycarbonate Back 
Case], Model: SD-P1 - Shield, W/Isolation Valve</t>
  </si>
  <si>
    <t>Supply of ZCV &amp; PRV for the project (Gul Ahmed Energy Limited)</t>
  </si>
  <si>
    <t>No</t>
  </si>
  <si>
    <t>M/S Fakhri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</si>
</sst>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1466851</xdr:colOff>
      <xdr:row>0</xdr:row>
      <xdr:rowOff>19050</xdr:rowOff>
    </xdr:from>
    <xdr:to>
      <xdr:col>3</xdr:col>
      <xdr:colOff>339512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90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47</xdr:row>
      <xdr:rowOff>171450</xdr:rowOff>
    </xdr:from>
    <xdr:to>
      <xdr:col>1</xdr:col>
      <xdr:colOff>647700</xdr:colOff>
      <xdr:row>50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6</xdr:col>
      <xdr:colOff>0</xdr:colOff>
      <xdr:row>46</xdr:row>
      <xdr:rowOff>19050</xdr:rowOff>
    </xdr:from>
    <xdr:to>
      <xdr:col>6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47"/>
  <sheetViews>
    <sheetView tabSelected="1" view="pageBreakPreview" topLeftCell="A3" zoomScaleNormal="100" zoomScaleSheetLayoutView="100" workbookViewId="0">
      <selection activeCell="J23" sqref="J23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27" t="s">
        <v>28</v>
      </c>
      <c r="B11" s="1"/>
      <c r="F11" s="10">
        <v>45545</v>
      </c>
    </row>
    <row r="12" spans="1:6" x14ac:dyDescent="0.25">
      <c r="A12" s="1"/>
      <c r="B12" s="1"/>
      <c r="F12" s="10"/>
    </row>
    <row r="13" spans="1:6" x14ac:dyDescent="0.25">
      <c r="A13" s="1" t="s">
        <v>22</v>
      </c>
      <c r="B13" s="1"/>
      <c r="F13" s="10"/>
    </row>
    <row r="14" spans="1:6" ht="18.75" x14ac:dyDescent="0.3">
      <c r="A14" s="36" t="s">
        <v>23</v>
      </c>
      <c r="B14" s="36"/>
      <c r="C14" s="36"/>
      <c r="D14" s="36"/>
      <c r="E14" s="36"/>
      <c r="F14" s="36"/>
    </row>
    <row r="15" spans="1:6" x14ac:dyDescent="0.25">
      <c r="A15" s="44"/>
      <c r="B15" s="44"/>
      <c r="C15" s="44"/>
      <c r="D15" s="44"/>
      <c r="E15" s="44"/>
      <c r="F15" s="44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37" t="s">
        <v>21</v>
      </c>
      <c r="B17" s="37"/>
      <c r="C17" s="37"/>
      <c r="D17" s="37"/>
      <c r="E17" s="37"/>
      <c r="F17" s="37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41" t="s">
        <v>26</v>
      </c>
      <c r="B22" s="42"/>
      <c r="C22" s="42"/>
      <c r="D22" s="42"/>
      <c r="E22" s="42"/>
      <c r="F22" s="43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s="4" customFormat="1" ht="236.25" customHeight="1" x14ac:dyDescent="0.25">
      <c r="A24" s="5">
        <v>1</v>
      </c>
      <c r="B24" s="24" t="s">
        <v>25</v>
      </c>
      <c r="C24" s="6">
        <v>1</v>
      </c>
      <c r="D24" s="6" t="s">
        <v>27</v>
      </c>
      <c r="E24" s="12">
        <v>130000</v>
      </c>
      <c r="F24" s="25">
        <f>E24*C24</f>
        <v>130000</v>
      </c>
    </row>
    <row r="25" spans="1:6" s="4" customFormat="1" ht="78.75" x14ac:dyDescent="0.25">
      <c r="A25" s="5">
        <v>2</v>
      </c>
      <c r="B25" s="24" t="s">
        <v>24</v>
      </c>
      <c r="C25" s="6">
        <v>1</v>
      </c>
      <c r="D25" s="6" t="s">
        <v>27</v>
      </c>
      <c r="E25" s="12">
        <v>270000</v>
      </c>
      <c r="F25" s="25">
        <f t="shared" ref="F25" si="0">E25*C25</f>
        <v>270000</v>
      </c>
    </row>
    <row r="26" spans="1:6" s="3" customFormat="1" ht="18" customHeight="1" x14ac:dyDescent="0.25">
      <c r="A26" s="7"/>
      <c r="B26" s="7"/>
      <c r="C26" s="38" t="s">
        <v>4</v>
      </c>
      <c r="D26" s="38"/>
      <c r="E26" s="38"/>
      <c r="F26" s="21">
        <f>SUM(F24:F25)</f>
        <v>400000</v>
      </c>
    </row>
    <row r="27" spans="1:6" s="3" customFormat="1" ht="17.45" hidden="1" customHeight="1" x14ac:dyDescent="0.25">
      <c r="A27" s="39" t="s">
        <v>11</v>
      </c>
      <c r="B27" s="39"/>
      <c r="C27" s="39"/>
      <c r="D27" s="39"/>
      <c r="E27" s="39"/>
      <c r="F27" s="22">
        <f>F26*8%</f>
        <v>32000</v>
      </c>
    </row>
    <row r="28" spans="1:6" s="3" customFormat="1" ht="10.5" hidden="1" customHeight="1" x14ac:dyDescent="0.25">
      <c r="A28" s="40" t="s">
        <v>7</v>
      </c>
      <c r="B28" s="40"/>
      <c r="C28" s="40"/>
      <c r="D28" s="40"/>
      <c r="E28" s="40"/>
      <c r="F28" s="23">
        <f>F26-F27</f>
        <v>368000</v>
      </c>
    </row>
    <row r="29" spans="1:6" ht="5.25" customHeight="1" x14ac:dyDescent="0.25"/>
    <row r="30" spans="1:6" ht="15" hidden="1" customHeight="1" x14ac:dyDescent="0.3">
      <c r="A30" s="13" t="s">
        <v>5</v>
      </c>
    </row>
    <row r="31" spans="1:6" ht="15" hidden="1" customHeight="1" x14ac:dyDescent="0.25">
      <c r="A31" t="s">
        <v>20</v>
      </c>
    </row>
    <row r="32" spans="1:6" ht="15" hidden="1" customHeight="1" x14ac:dyDescent="0.25">
      <c r="A32" s="35" t="s">
        <v>12</v>
      </c>
      <c r="B32" s="35"/>
      <c r="C32" s="35"/>
      <c r="D32" s="35"/>
      <c r="E32" s="35"/>
      <c r="F32" s="35"/>
    </row>
    <row r="33" spans="1:6" ht="15" hidden="1" customHeight="1" x14ac:dyDescent="0.25">
      <c r="A33" s="35"/>
      <c r="B33" s="35"/>
      <c r="C33" s="35"/>
      <c r="D33" s="35"/>
      <c r="E33" s="35"/>
      <c r="F33" s="35"/>
    </row>
    <row r="34" spans="1:6" ht="15" hidden="1" customHeight="1" x14ac:dyDescent="0.25">
      <c r="A34" t="s">
        <v>17</v>
      </c>
    </row>
    <row r="35" spans="1:6" ht="15" hidden="1" customHeight="1" x14ac:dyDescent="0.25">
      <c r="A35" t="s">
        <v>16</v>
      </c>
    </row>
    <row r="36" spans="1:6" ht="15" hidden="1" customHeight="1" x14ac:dyDescent="0.25">
      <c r="A36" t="s">
        <v>13</v>
      </c>
    </row>
    <row r="37" spans="1:6" ht="15" hidden="1" customHeight="1" x14ac:dyDescent="0.25">
      <c r="A37"/>
    </row>
    <row r="38" spans="1:6" ht="21" hidden="1" customHeight="1" x14ac:dyDescent="0.35">
      <c r="A38" s="16" t="s">
        <v>8</v>
      </c>
      <c r="B38" s="17"/>
      <c r="C38" s="18"/>
      <c r="D38" s="19"/>
    </row>
    <row r="39" spans="1:6" ht="9.75" hidden="1" customHeight="1" x14ac:dyDescent="0.25">
      <c r="A39"/>
    </row>
    <row r="40" spans="1:6" hidden="1" x14ac:dyDescent="0.25">
      <c r="B40" s="28" t="s">
        <v>19</v>
      </c>
      <c r="C40" s="29"/>
      <c r="D40" s="29"/>
      <c r="E40" s="29"/>
      <c r="F40" s="30">
        <v>5000000</v>
      </c>
    </row>
    <row r="41" spans="1:6" hidden="1" x14ac:dyDescent="0.25">
      <c r="B41" s="29"/>
      <c r="C41" s="29"/>
      <c r="D41" s="29"/>
      <c r="E41" s="29"/>
      <c r="F41" s="30"/>
    </row>
    <row r="42" spans="1:6" hidden="1" x14ac:dyDescent="0.25"/>
    <row r="43" spans="1:6" ht="21" hidden="1" x14ac:dyDescent="0.35">
      <c r="B43" s="31"/>
      <c r="C43" s="31"/>
      <c r="D43" s="31"/>
      <c r="E43" s="31"/>
    </row>
    <row r="44" spans="1:6" ht="18.75" hidden="1" x14ac:dyDescent="0.25">
      <c r="C44" s="34" t="s">
        <v>18</v>
      </c>
      <c r="D44" s="34"/>
      <c r="E44" s="34"/>
      <c r="F44" s="34"/>
    </row>
    <row r="45" spans="1:6" ht="28.5" hidden="1" customHeight="1" x14ac:dyDescent="0.25">
      <c r="B45" s="26"/>
      <c r="C45" s="32" t="s">
        <v>14</v>
      </c>
      <c r="D45" s="32"/>
      <c r="E45" s="33"/>
      <c r="F45" s="33"/>
    </row>
    <row r="46" spans="1:6" ht="29.25" hidden="1" customHeight="1" x14ac:dyDescent="0.25">
      <c r="B46" s="26"/>
      <c r="C46" s="32" t="s">
        <v>15</v>
      </c>
      <c r="D46" s="32"/>
      <c r="E46" s="33"/>
      <c r="F46" s="33"/>
    </row>
    <row r="47" spans="1:6" ht="21" customHeight="1" x14ac:dyDescent="0.3">
      <c r="A47" s="1" t="s">
        <v>6</v>
      </c>
    </row>
  </sheetData>
  <mergeCells count="16">
    <mergeCell ref="A32:F33"/>
    <mergeCell ref="A14:F14"/>
    <mergeCell ref="A17:F17"/>
    <mergeCell ref="C26:E26"/>
    <mergeCell ref="A27:E27"/>
    <mergeCell ref="A28:E28"/>
    <mergeCell ref="A22:F22"/>
    <mergeCell ref="A15:F15"/>
    <mergeCell ref="B40:E41"/>
    <mergeCell ref="F40:F41"/>
    <mergeCell ref="B43:E43"/>
    <mergeCell ref="C45:D45"/>
    <mergeCell ref="C46:D46"/>
    <mergeCell ref="E45:F45"/>
    <mergeCell ref="E46:F46"/>
    <mergeCell ref="C44:F4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2024-09-10T06:24:37Z</cp:lastPrinted>
  <dcterms:created xsi:type="dcterms:W3CDTF">2017-12-11T08:54:46Z</dcterms:created>
  <dcterms:modified xsi:type="dcterms:W3CDTF">2024-09-10T06:25:50Z</dcterms:modified>
</cp:coreProperties>
</file>