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42F21897-5370-4205-90DB-04242FBE4E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 l="1"/>
  <c r="F34" i="1" l="1"/>
  <c r="F25" i="1"/>
  <c r="F27" i="1" s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<sst xmlns="http://schemas.openxmlformats.org/spreadsheetml/2006/main" count="20" uniqueCount="20">
  <si>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</si>
  <si>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</si>
  <si>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</si>
  <si>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</si>
  <si>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</si>
  <si>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</si>
  <si>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</si>
  <si>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</si>
  <si>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</si>
  <si>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</si>
  <si>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Discount</t>
  </si>
  <si>
    <t>Rate</t>
  </si>
  <si>
    <t>Amount</t>
  </si>
  <si>
    <t>Total Amount Rs.</t>
  </si>
  <si>
    <t>Note: Above PO is subject to approval.</t>
  </si>
  <si>
    <t>M/S Fakhri Brothers</t>
  </si>
  <si>
    <t>Purchase Order for insulation</t>
  </si>
  <si>
    <t>Supply of 3/4" NBR insulation roll (1 meter x 10 meter)</t>
  </si>
  <si>
    <t>No</t>
  </si>
  <si>
    <t>PURCHASE ORDER - Bank Al Falah Head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</si>
</sst>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1809751</xdr:colOff>
      <xdr:row>0</xdr:row>
      <xdr:rowOff>76200</xdr:rowOff>
    </xdr:from>
    <xdr:to>
      <xdr:col>2</xdr:col>
      <xdr:colOff>200025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1" y="76200"/>
          <a:ext cx="2228849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717550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9"/>
  <sheetViews>
    <sheetView tabSelected="1" view="pageBreakPreview" zoomScaleNormal="100" zoomScaleSheetLayoutView="100" workbookViewId="0">
      <selection activeCell="G37" sqref="G37"/>
    </sheetView>
  </sheetViews>
  <sheetFormatPr defaultColWidth="9.140625" defaultRowHeight="15.75" x14ac:dyDescent="0.25"/>
  <cols>
    <col min="1" max="1" width="5.140625" style="2" customWidth="1"/>
    <col min="2" max="2" width="57.5703125" style="2" customWidth="1"/>
    <col min="3" max="3" width="7.28515625" style="9" customWidth="1"/>
    <col min="4" max="4" width="6.140625" style="10" customWidth="1"/>
    <col min="5" max="5" width="9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15</v>
      </c>
      <c r="B11" s="1"/>
      <c r="F11" s="11">
        <v>45407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7"/>
      <c r="B14" s="27"/>
      <c r="C14" s="27"/>
      <c r="D14" s="27"/>
      <c r="E14" s="27"/>
      <c r="F14" s="27"/>
    </row>
    <row r="15" spans="1:6" x14ac:dyDescent="0.25">
      <c r="A15" s="17"/>
      <c r="B15" s="17"/>
      <c r="C15" s="17"/>
      <c r="D15" s="17"/>
      <c r="E15" s="17"/>
      <c r="F15" s="17"/>
    </row>
    <row r="16" spans="1:6" ht="23.25" x14ac:dyDescent="0.35">
      <c r="A16" s="28" t="s">
        <v>19</v>
      </c>
      <c r="B16" s="28"/>
      <c r="C16" s="28"/>
      <c r="D16" s="28"/>
      <c r="E16" s="28"/>
      <c r="F16" s="28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5" t="s">
        <v>16</v>
      </c>
      <c r="B21" s="36"/>
      <c r="C21" s="36"/>
      <c r="D21" s="36"/>
      <c r="E21" s="36"/>
      <c r="F21" s="37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11</v>
      </c>
      <c r="F23" s="15" t="s">
        <v>12</v>
      </c>
      <c r="G23" s="22"/>
      <c r="H23" s="22"/>
    </row>
    <row r="24" spans="1:8" s="4" customFormat="1" ht="87" customHeight="1" x14ac:dyDescent="0.25">
      <c r="A24" s="5">
        <v>1</v>
      </c>
      <c r="B24" s="21" t="s">
        <v>17</v>
      </c>
      <c r="C24" s="6">
        <v>1</v>
      </c>
      <c r="D24" s="6" t="s">
        <v>18</v>
      </c>
      <c r="E24" s="13">
        <v>31000</v>
      </c>
      <c r="F24" s="8">
        <f t="shared" ref="F24" si="0">E24*C24</f>
        <v>31000</v>
      </c>
      <c r="G24" s="23">
        <v>76200</v>
      </c>
      <c r="H24" s="23">
        <f>G24/305</f>
        <v>249.8360655737705</v>
      </c>
    </row>
    <row r="25" spans="1:8" s="3" customFormat="1" ht="18" hidden="1" customHeight="1" x14ac:dyDescent="0.25">
      <c r="A25" s="7"/>
      <c r="B25" s="7"/>
      <c r="C25" s="32" t="s">
        <v>4</v>
      </c>
      <c r="D25" s="32"/>
      <c r="E25" s="32"/>
      <c r="F25" s="18" t="e">
        <f>SUM(#REF!)</f>
        <v>#REF!</v>
      </c>
      <c r="G25" s="22"/>
      <c r="H25" s="22"/>
    </row>
    <row r="26" spans="1:8" s="3" customFormat="1" ht="17.45" hidden="1" customHeight="1" x14ac:dyDescent="0.25">
      <c r="A26" s="33" t="s">
        <v>10</v>
      </c>
      <c r="B26" s="33"/>
      <c r="C26" s="33"/>
      <c r="D26" s="33"/>
      <c r="E26" s="33"/>
      <c r="F26" s="19">
        <v>7150</v>
      </c>
      <c r="G26" s="22"/>
      <c r="H26" s="22"/>
    </row>
    <row r="27" spans="1:8" s="3" customFormat="1" ht="21.75" hidden="1" customHeight="1" x14ac:dyDescent="0.25">
      <c r="A27" s="34" t="s">
        <v>9</v>
      </c>
      <c r="B27" s="34"/>
      <c r="C27" s="34"/>
      <c r="D27" s="34"/>
      <c r="E27" s="34"/>
      <c r="F27" s="20" t="e">
        <f>F25-F26</f>
        <v>#REF!</v>
      </c>
      <c r="G27" s="22"/>
      <c r="H27" s="22"/>
    </row>
    <row r="28" spans="1:8" ht="5.25" hidden="1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7</v>
      </c>
    </row>
    <row r="31" spans="1:8" ht="15" hidden="1" customHeight="1" x14ac:dyDescent="0.25">
      <c r="A31" t="s">
        <v>8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customHeight="1" x14ac:dyDescent="0.3">
      <c r="A34" s="29" t="s">
        <v>13</v>
      </c>
      <c r="B34" s="30"/>
      <c r="C34" s="30"/>
      <c r="D34" s="30"/>
      <c r="E34" s="31"/>
      <c r="F34" s="24">
        <f>SUM(F24:F24)</f>
        <v>31000</v>
      </c>
    </row>
    <row r="35" spans="1:6" ht="15" customHeight="1" x14ac:dyDescent="0.25">
      <c r="A35"/>
    </row>
    <row r="36" spans="1:6" ht="21" hidden="1" customHeight="1" x14ac:dyDescent="0.35">
      <c r="A36" s="25" t="s">
        <v>14</v>
      </c>
      <c r="B36" s="26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6</v>
      </c>
    </row>
  </sheetData>
  <mergeCells count="7">
    <mergeCell ref="A14:F14"/>
    <mergeCell ref="A16:F16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2024-04-25T12:36:17Z</cp:lastPrinted>
  <dcterms:created xsi:type="dcterms:W3CDTF">2017-12-11T08:54:46Z</dcterms:created>
  <dcterms:modified xsi:type="dcterms:W3CDTF">2024-04-25T12:36:56Z</dcterms:modified>
</cp:coreProperties>
</file>