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866BC358-E289-4E7D-8A18-699EDC3E1DC2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188" i="12" l="1"/>
  <c r="K285" i="12"/>
  <c r="K286" i="12" s="1"/>
  <c r="K287" i="12" s="1"/>
  <c r="K288" i="12" s="1"/>
  <c r="K289" i="12" s="1"/>
  <c r="K290" i="12" s="1"/>
  <c r="K291" i="12" s="1"/>
  <c r="K292" i="12" s="1"/>
  <c r="K293" i="12" s="1"/>
  <c r="E189" i="12"/>
  <c r="E190" i="12"/>
  <c r="E191" i="12"/>
  <c r="E192" i="12"/>
  <c r="E193" i="12" s="1"/>
  <c r="E194" i="12"/>
  <c r="E195" i="12"/>
  <c r="E187" i="12"/>
  <c r="E186" i="12"/>
  <c r="E352" i="3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<sst xmlns="http://schemas.openxmlformats.org/spreadsheetml/2006/main" count="10295" uniqueCount="7978">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</sst>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095" workbookViewId="0">
      <selection activeCell="A1107" sqref="A110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3"/>
      <c r="B1" s="743"/>
      <c r="C1" s="743"/>
      <c r="D1" s="743"/>
      <c r="E1" s="74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4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48" t="s">
        <v>3255</v>
      </c>
      <c r="F1120" s="748"/>
      <c r="G1120" s="74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49" t="s">
        <v>4176</v>
      </c>
      <c r="B1490" s="751"/>
      <c r="C1490" s="753" t="s">
        <v>4177</v>
      </c>
      <c r="D1490" s="755"/>
      <c r="E1490" s="755"/>
    </row>
    <row r="1491" spans="1:5" ht="26.45" customHeight="1" x14ac:dyDescent="0.25">
      <c r="A1491" s="750"/>
      <c r="B1491" s="752"/>
      <c r="C1491" s="754"/>
      <c r="D1491" s="756"/>
      <c r="E1491" s="75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57" t="s">
        <v>4984</v>
      </c>
      <c r="D1803" s="75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58" t="s">
        <v>5223</v>
      </c>
      <c r="I1893" s="75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5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5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0" t="s">
        <v>5540</v>
      </c>
      <c r="E2010" s="76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2" t="s">
        <v>5632</v>
      </c>
      <c r="G2048" s="76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2" t="s">
        <v>5963</v>
      </c>
      <c r="D2183" s="742"/>
      <c r="E2183" s="74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6"/>
      <c r="B2303" s="72" t="s">
        <v>6252</v>
      </c>
      <c r="C2303" s="250"/>
      <c r="D2303" s="298"/>
      <c r="E2303" s="209"/>
    </row>
    <row r="2304" spans="1:5" ht="20.25" customHeight="1" x14ac:dyDescent="0.3">
      <c r="A2304" s="76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6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6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68" t="s">
        <v>6575</v>
      </c>
      <c r="E2443" s="76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9" t="s">
        <v>6583</v>
      </c>
      <c r="C2446" s="76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0" t="s">
        <v>7617</v>
      </c>
      <c r="B1" s="771"/>
      <c r="C1" s="624"/>
      <c r="D1" s="770" t="s">
        <v>7616</v>
      </c>
      <c r="E1" s="771"/>
      <c r="F1" s="624"/>
      <c r="G1" s="770" t="s">
        <v>7607</v>
      </c>
      <c r="H1" s="771"/>
      <c r="I1" s="624"/>
      <c r="J1" s="770" t="s">
        <v>7601</v>
      </c>
      <c r="K1" s="771"/>
      <c r="L1" s="624"/>
      <c r="M1" s="770" t="s">
        <v>7588</v>
      </c>
      <c r="N1" s="771"/>
      <c r="O1" s="624"/>
      <c r="P1" s="770" t="s">
        <v>7585</v>
      </c>
      <c r="Q1" s="771"/>
      <c r="R1" s="624"/>
      <c r="S1" s="770" t="s">
        <v>7569</v>
      </c>
      <c r="T1" s="771"/>
      <c r="U1" s="624"/>
      <c r="V1" s="770" t="s">
        <v>7535</v>
      </c>
      <c r="W1" s="771"/>
      <c r="X1" s="624"/>
      <c r="Y1" s="770" t="s">
        <v>7518</v>
      </c>
      <c r="Z1" s="771"/>
      <c r="AA1" s="624"/>
      <c r="AB1" s="770" t="s">
        <v>7509</v>
      </c>
      <c r="AC1" s="771"/>
      <c r="AD1" s="624"/>
      <c r="AE1" s="770" t="s">
        <v>7506</v>
      </c>
      <c r="AF1" s="771"/>
      <c r="AG1" s="624"/>
      <c r="AH1" s="770" t="s">
        <v>7470</v>
      </c>
      <c r="AI1" s="771"/>
      <c r="AJ1" s="624"/>
      <c r="AK1" s="770" t="s">
        <v>7433</v>
      </c>
      <c r="AL1" s="771"/>
      <c r="AM1" s="624"/>
      <c r="AN1" s="770" t="s">
        <v>7429</v>
      </c>
      <c r="AO1" s="771"/>
      <c r="AP1" s="624"/>
      <c r="AQ1" s="770" t="s">
        <v>7410</v>
      </c>
      <c r="AR1" s="771"/>
      <c r="AS1" s="624"/>
      <c r="AT1" s="770" t="s">
        <v>7340</v>
      </c>
      <c r="AU1" s="771"/>
      <c r="AV1" s="624"/>
      <c r="AW1" s="770" t="s">
        <v>7341</v>
      </c>
      <c r="AX1" s="771"/>
      <c r="AY1" s="625"/>
      <c r="AZ1" s="770" t="s">
        <v>7342</v>
      </c>
      <c r="BA1" s="771"/>
      <c r="BC1" s="770" t="s">
        <v>7343</v>
      </c>
      <c r="BD1" s="771"/>
      <c r="BE1" s="625"/>
      <c r="BF1" s="770" t="s">
        <v>7344</v>
      </c>
      <c r="BG1" s="771"/>
      <c r="BI1" s="770" t="s">
        <v>7345</v>
      </c>
      <c r="BJ1" s="771"/>
      <c r="BK1" s="626"/>
      <c r="BL1" s="774" t="s">
        <v>7346</v>
      </c>
      <c r="BM1" s="775"/>
      <c r="BN1" s="626"/>
      <c r="BO1" s="626"/>
      <c r="BP1" s="774" t="s">
        <v>7346</v>
      </c>
      <c r="BQ1" s="775"/>
      <c r="BS1" s="774" t="s">
        <v>7347</v>
      </c>
      <c r="BT1" s="775"/>
      <c r="BV1" s="774" t="s">
        <v>7347</v>
      </c>
      <c r="BW1" s="775"/>
      <c r="BY1" s="774" t="s">
        <v>7347</v>
      </c>
      <c r="BZ1" s="775"/>
    </row>
    <row r="2" spans="1:78" s="493" customFormat="1" ht="18" customHeight="1" x14ac:dyDescent="0.35">
      <c r="A2" s="772"/>
      <c r="B2" s="773"/>
      <c r="C2" s="627"/>
      <c r="D2" s="772"/>
      <c r="E2" s="773"/>
      <c r="F2" s="627"/>
      <c r="G2" s="772"/>
      <c r="H2" s="773"/>
      <c r="I2" s="627"/>
      <c r="J2" s="772"/>
      <c r="K2" s="773"/>
      <c r="L2" s="627"/>
      <c r="M2" s="772"/>
      <c r="N2" s="773"/>
      <c r="O2" s="627"/>
      <c r="P2" s="772"/>
      <c r="Q2" s="773"/>
      <c r="R2" s="627"/>
      <c r="S2" s="772"/>
      <c r="T2" s="773"/>
      <c r="U2" s="627"/>
      <c r="V2" s="772"/>
      <c r="W2" s="773"/>
      <c r="X2" s="627"/>
      <c r="Y2" s="772"/>
      <c r="Z2" s="773"/>
      <c r="AA2" s="627"/>
      <c r="AB2" s="772"/>
      <c r="AC2" s="773"/>
      <c r="AD2" s="627"/>
      <c r="AE2" s="772"/>
      <c r="AF2" s="773"/>
      <c r="AG2" s="627"/>
      <c r="AH2" s="772"/>
      <c r="AI2" s="773"/>
      <c r="AJ2" s="627"/>
      <c r="AK2" s="772"/>
      <c r="AL2" s="773"/>
      <c r="AM2" s="627"/>
      <c r="AN2" s="772"/>
      <c r="AO2" s="773"/>
      <c r="AP2" s="627"/>
      <c r="AQ2" s="772"/>
      <c r="AR2" s="773"/>
      <c r="AS2" s="627"/>
      <c r="AT2" s="772"/>
      <c r="AU2" s="773"/>
      <c r="AV2" s="627"/>
      <c r="AW2" s="772"/>
      <c r="AX2" s="773"/>
      <c r="AY2" s="628"/>
      <c r="AZ2" s="772"/>
      <c r="BA2" s="773"/>
      <c r="BC2" s="772"/>
      <c r="BD2" s="773"/>
      <c r="BE2" s="628"/>
      <c r="BF2" s="772"/>
      <c r="BG2" s="773"/>
      <c r="BI2" s="772"/>
      <c r="BJ2" s="773"/>
      <c r="BK2" s="629"/>
      <c r="BL2" s="776"/>
      <c r="BM2" s="777"/>
      <c r="BN2" s="629"/>
      <c r="BO2" s="629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8" t="s">
        <v>7782</v>
      </c>
      <c r="B1" s="778"/>
      <c r="C1" s="778"/>
      <c r="D1" s="778"/>
      <c r="E1" s="778"/>
      <c r="G1" s="778" t="s">
        <v>7788</v>
      </c>
      <c r="H1" s="778"/>
      <c r="I1" s="778"/>
      <c r="J1" s="778"/>
      <c r="K1" s="778"/>
      <c r="M1" s="778" t="s">
        <v>7790</v>
      </c>
      <c r="N1" s="778"/>
      <c r="O1" s="778"/>
      <c r="P1" s="778"/>
      <c r="Q1" s="77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76" activePane="bottomLeft" state="frozen"/>
      <selection pane="bottomLeft" activeCell="H294" sqref="H294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9" t="s">
        <v>7624</v>
      </c>
      <c r="B1" s="779"/>
      <c r="C1" s="779"/>
      <c r="D1" s="779"/>
      <c r="E1" s="779"/>
      <c r="G1" s="780" t="s">
        <v>7726</v>
      </c>
      <c r="H1" s="780"/>
      <c r="I1" s="780"/>
      <c r="J1" s="780"/>
      <c r="K1" s="780"/>
      <c r="N1" s="781" t="s">
        <v>7768</v>
      </c>
      <c r="O1" s="781"/>
      <c r="P1" s="781"/>
      <c r="Q1" s="781"/>
      <c r="R1" s="781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14738830</v>
      </c>
      <c r="M4" s="382">
        <f>L4+L5+L6</f>
        <v>36939896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19951066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>E187-C188</f>
        <v>9900000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>
        <f t="shared" ref="E189" si="10">E188-C189</f>
        <v>9900000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>
        <f t="shared" ref="E190" si="11">D190</f>
        <v>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>
        <f t="shared" ref="E191" si="12">E190-C191</f>
        <v>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>
        <f t="shared" ref="E192" si="13">D192</f>
        <v>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>
        <f t="shared" ref="E193" si="14">E192-C193</f>
        <v>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>
        <f t="shared" ref="E194" si="15">D194</f>
        <v>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>
        <f t="shared" ref="E195" si="16">E194-C195</f>
        <v>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93" si="17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7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7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7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7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7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7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7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7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7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7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7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7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7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7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7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7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7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7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7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7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7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7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7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7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7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7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7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7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7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7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7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7"/>
        <v>6350840.6699999999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45366</v>
      </c>
      <c r="H292" s="655" t="s">
        <v>7977</v>
      </c>
      <c r="I292" s="348">
        <v>250000</v>
      </c>
      <c r="J292" s="348"/>
      <c r="K292" s="420">
        <f t="shared" si="17"/>
        <v>6100840.6699999999</v>
      </c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69">
        <v>45367</v>
      </c>
      <c r="H293" s="655" t="s">
        <v>7976</v>
      </c>
      <c r="I293" s="348">
        <v>58470</v>
      </c>
      <c r="J293" s="348"/>
      <c r="K293" s="420">
        <f t="shared" si="17"/>
        <v>6042370.6699999999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2" t="s">
        <v>7442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4" t="s">
        <v>7413</v>
      </c>
      <c r="C5" s="784"/>
      <c r="D5" s="784"/>
      <c r="E5" s="784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7" t="s">
        <v>94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28"/>
      <c r="N1" s="29"/>
    </row>
    <row r="2" spans="1:14" ht="30.75" customHeight="1" x14ac:dyDescent="0.25">
      <c r="A2" s="789" t="s">
        <v>95</v>
      </c>
      <c r="B2" s="790"/>
      <c r="C2" s="790"/>
      <c r="D2" s="790"/>
      <c r="E2" s="790"/>
      <c r="F2" s="790"/>
      <c r="G2" s="790"/>
      <c r="H2" s="790"/>
      <c r="I2" s="790"/>
      <c r="J2" s="790"/>
      <c r="K2" s="790"/>
      <c r="L2" s="790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5" t="s">
        <v>7116</v>
      </c>
      <c r="B62" s="786"/>
      <c r="C62" s="786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1" t="s">
        <v>94</v>
      </c>
      <c r="B1" s="792"/>
      <c r="C1" s="792"/>
      <c r="D1" s="792"/>
      <c r="E1" s="792"/>
      <c r="F1" s="792"/>
      <c r="G1" s="792"/>
    </row>
    <row r="2" spans="1:9" ht="30.75" customHeight="1" x14ac:dyDescent="0.25">
      <c r="A2" s="791" t="s">
        <v>95</v>
      </c>
      <c r="B2" s="792"/>
      <c r="C2" s="792"/>
      <c r="D2" s="792"/>
      <c r="E2" s="792"/>
      <c r="F2" s="792"/>
      <c r="G2" s="792"/>
    </row>
    <row r="3" spans="1:9" ht="18.75" customHeight="1" x14ac:dyDescent="0.25">
      <c r="A3" s="796" t="s">
        <v>103</v>
      </c>
      <c r="B3" s="796" t="s">
        <v>7126</v>
      </c>
      <c r="C3" s="798" t="s">
        <v>7140</v>
      </c>
      <c r="D3" s="794" t="s">
        <v>7124</v>
      </c>
      <c r="E3" s="794" t="s">
        <v>7141</v>
      </c>
      <c r="F3" s="794" t="s">
        <v>7277</v>
      </c>
      <c r="G3" s="794" t="s">
        <v>7142</v>
      </c>
    </row>
    <row r="4" spans="1:9" ht="59.25" customHeight="1" x14ac:dyDescent="0.25">
      <c r="A4" s="797"/>
      <c r="B4" s="797"/>
      <c r="C4" s="799"/>
      <c r="D4" s="795"/>
      <c r="E4" s="795"/>
      <c r="F4" s="795"/>
      <c r="G4" s="795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0" t="s">
        <v>7276</v>
      </c>
      <c r="B26" s="801"/>
      <c r="C26" s="801"/>
      <c r="D26" s="801"/>
      <c r="E26" s="801"/>
      <c r="F26" s="802"/>
      <c r="G26" s="492">
        <f>SUM(G7:G25)</f>
        <v>45222819.086999997</v>
      </c>
    </row>
    <row r="27" spans="1:9" s="15" customFormat="1" ht="23.25" x14ac:dyDescent="0.35">
      <c r="A27" s="793"/>
      <c r="B27" s="793"/>
      <c r="C27" s="793"/>
      <c r="D27" s="793"/>
      <c r="E27" s="793"/>
      <c r="F27" s="793"/>
      <c r="G27" s="793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3" t="s">
        <v>7486</v>
      </c>
      <c r="B1" s="803"/>
      <c r="D1" s="806" t="s">
        <v>7473</v>
      </c>
      <c r="E1" s="806"/>
      <c r="G1" s="806" t="s">
        <v>7439</v>
      </c>
      <c r="H1" s="806"/>
      <c r="J1" s="806" t="s">
        <v>7434</v>
      </c>
      <c r="K1" s="806"/>
      <c r="M1" s="806" t="s">
        <v>7335</v>
      </c>
      <c r="N1" s="806"/>
      <c r="P1" s="806" t="s">
        <v>7336</v>
      </c>
      <c r="Q1" s="806"/>
      <c r="S1" s="806" t="s">
        <v>7332</v>
      </c>
      <c r="T1" s="806"/>
      <c r="V1" s="806" t="s">
        <v>7313</v>
      </c>
      <c r="W1" s="806"/>
      <c r="Y1" s="806" t="s">
        <v>7468</v>
      </c>
      <c r="Z1" s="806"/>
      <c r="AB1" s="806" t="s">
        <v>7314</v>
      </c>
      <c r="AC1" s="806"/>
      <c r="AE1" s="806" t="s">
        <v>7147</v>
      </c>
      <c r="AF1" s="806"/>
      <c r="AH1" s="806" t="s">
        <v>7121</v>
      </c>
      <c r="AI1" s="806"/>
      <c r="AK1" s="803" t="s">
        <v>7218</v>
      </c>
      <c r="AL1" s="803"/>
      <c r="AN1" s="808" t="s">
        <v>7220</v>
      </c>
      <c r="AO1" s="808"/>
      <c r="AP1" s="808"/>
      <c r="AR1" s="806" t="s">
        <v>7235</v>
      </c>
      <c r="AS1" s="806"/>
      <c r="AU1" s="806" t="s">
        <v>7230</v>
      </c>
      <c r="AV1" s="806"/>
      <c r="AX1" s="806" t="s">
        <v>7238</v>
      </c>
      <c r="AY1" s="806"/>
      <c r="BA1" s="806" t="s">
        <v>7252</v>
      </c>
      <c r="BB1" s="806"/>
      <c r="BD1" s="808" t="s">
        <v>87</v>
      </c>
      <c r="BE1" s="808"/>
      <c r="BF1" s="808"/>
      <c r="BH1" s="806" t="s">
        <v>7273</v>
      </c>
      <c r="BI1" s="80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4" t="s">
        <v>7161</v>
      </c>
      <c r="AV12" s="805"/>
      <c r="AW12" s="332"/>
      <c r="AX12" s="804" t="s">
        <v>7161</v>
      </c>
      <c r="AY12" s="805"/>
      <c r="AZ12" s="332"/>
      <c r="BA12" s="804" t="s">
        <v>7161</v>
      </c>
      <c r="BB12" s="805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4" t="s">
        <v>7161</v>
      </c>
      <c r="BI12" s="805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4" t="s">
        <v>7161</v>
      </c>
      <c r="AS13" s="805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4" t="s">
        <v>7161</v>
      </c>
      <c r="B15" s="805"/>
      <c r="C15" s="332"/>
      <c r="D15" s="804" t="s">
        <v>7161</v>
      </c>
      <c r="E15" s="805"/>
      <c r="F15" s="332"/>
      <c r="G15" s="804" t="s">
        <v>7161</v>
      </c>
      <c r="H15" s="805"/>
      <c r="I15" s="332"/>
      <c r="J15" s="804" t="s">
        <v>7161</v>
      </c>
      <c r="K15" s="805"/>
      <c r="L15" s="332"/>
      <c r="M15" s="804" t="s">
        <v>7161</v>
      </c>
      <c r="N15" s="805"/>
      <c r="O15" s="332"/>
      <c r="P15" s="804" t="s">
        <v>7161</v>
      </c>
      <c r="Q15" s="805"/>
      <c r="R15" s="332"/>
      <c r="S15" s="804" t="s">
        <v>7161</v>
      </c>
      <c r="T15" s="805"/>
      <c r="U15" s="332"/>
      <c r="V15" s="804" t="s">
        <v>7161</v>
      </c>
      <c r="W15" s="805"/>
      <c r="X15" s="332"/>
      <c r="Y15" s="804" t="s">
        <v>7161</v>
      </c>
      <c r="Z15" s="805"/>
      <c r="AA15" s="332"/>
      <c r="AB15" s="804" t="s">
        <v>7161</v>
      </c>
      <c r="AC15" s="805"/>
      <c r="AD15" s="332"/>
      <c r="AE15" s="804" t="s">
        <v>7161</v>
      </c>
      <c r="AF15" s="805"/>
      <c r="AG15" s="332"/>
      <c r="AH15" s="804" t="s">
        <v>7161</v>
      </c>
      <c r="AI15" s="805"/>
      <c r="AJ15" s="332"/>
      <c r="AK15" s="804" t="s">
        <v>7161</v>
      </c>
      <c r="AL15" s="805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7"/>
      <c r="BE18" s="807"/>
      <c r="BF18" s="80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7"/>
      <c r="AO20" s="807"/>
      <c r="AP20" s="80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41" activePane="bottomLeft" state="frozen"/>
      <selection pane="bottomLeft" activeCell="F368" sqref="F3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2" t="s">
        <v>122</v>
      </c>
      <c r="C4" s="813"/>
      <c r="D4" s="813"/>
      <c r="E4" s="813"/>
      <c r="F4" s="81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2" t="s">
        <v>122</v>
      </c>
      <c r="C7" s="813"/>
      <c r="D7" s="813"/>
      <c r="E7" s="813"/>
      <c r="F7" s="81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2" t="s">
        <v>122</v>
      </c>
      <c r="C9" s="813"/>
      <c r="D9" s="813"/>
      <c r="E9" s="813"/>
      <c r="F9" s="81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2" t="s">
        <v>122</v>
      </c>
      <c r="C10" s="813"/>
      <c r="D10" s="813"/>
      <c r="E10" s="813"/>
      <c r="F10" s="81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2" t="s">
        <v>122</v>
      </c>
      <c r="C11" s="813"/>
      <c r="D11" s="813"/>
      <c r="E11" s="813"/>
      <c r="F11" s="81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2" t="s">
        <v>122</v>
      </c>
      <c r="C18" s="813"/>
      <c r="D18" s="813"/>
      <c r="E18" s="813"/>
      <c r="F18" s="81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2" t="s">
        <v>122</v>
      </c>
      <c r="C19" s="813"/>
      <c r="D19" s="813"/>
      <c r="E19" s="813"/>
      <c r="F19" s="81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2" t="s">
        <v>122</v>
      </c>
      <c r="C20" s="813"/>
      <c r="D20" s="813"/>
      <c r="E20" s="813"/>
      <c r="F20" s="81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2" t="s">
        <v>122</v>
      </c>
      <c r="C26" s="813"/>
      <c r="D26" s="813"/>
      <c r="E26" s="813"/>
      <c r="F26" s="81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2" t="s">
        <v>122</v>
      </c>
      <c r="C31" s="813"/>
      <c r="D31" s="813"/>
      <c r="E31" s="813"/>
      <c r="F31" s="81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2" t="s">
        <v>122</v>
      </c>
      <c r="C36" s="813"/>
      <c r="D36" s="813"/>
      <c r="E36" s="813"/>
      <c r="F36" s="81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2" t="s">
        <v>122</v>
      </c>
      <c r="C37" s="813"/>
      <c r="D37" s="813"/>
      <c r="E37" s="813"/>
      <c r="F37" s="81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2" t="s">
        <v>122</v>
      </c>
      <c r="C43" s="813"/>
      <c r="D43" s="813"/>
      <c r="E43" s="813"/>
      <c r="F43" s="81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2" t="s">
        <v>122</v>
      </c>
      <c r="C44" s="813"/>
      <c r="D44" s="813"/>
      <c r="E44" s="813"/>
      <c r="F44" s="81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2" t="s">
        <v>122</v>
      </c>
      <c r="C46" s="813"/>
      <c r="D46" s="813"/>
      <c r="E46" s="813"/>
      <c r="F46" s="81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2" t="s">
        <v>122</v>
      </c>
      <c r="C49" s="813"/>
      <c r="D49" s="813"/>
      <c r="E49" s="813"/>
      <c r="F49" s="81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2" t="s">
        <v>122</v>
      </c>
      <c r="C50" s="813"/>
      <c r="D50" s="813"/>
      <c r="E50" s="813"/>
      <c r="F50" s="81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2" t="s">
        <v>122</v>
      </c>
      <c r="C69" s="813"/>
      <c r="D69" s="813"/>
      <c r="E69" s="813"/>
      <c r="F69" s="81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2" t="s">
        <v>122</v>
      </c>
      <c r="C82" s="813"/>
      <c r="D82" s="813"/>
      <c r="E82" s="813"/>
      <c r="F82" s="81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09" t="s">
        <v>7956</v>
      </c>
      <c r="B327" s="810"/>
      <c r="C327" s="810"/>
      <c r="D327" s="810"/>
      <c r="E327" s="810"/>
      <c r="F327" s="810"/>
      <c r="G327" s="810"/>
      <c r="H327" s="810"/>
      <c r="I327" s="810"/>
      <c r="J327" s="81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09" t="s">
        <v>7955</v>
      </c>
      <c r="B353" s="810"/>
      <c r="C353" s="810"/>
      <c r="D353" s="810"/>
      <c r="E353" s="810"/>
      <c r="F353" s="810"/>
      <c r="G353" s="810"/>
      <c r="H353" s="810"/>
      <c r="I353" s="810"/>
      <c r="J353" s="81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M15" sqref="M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6" t="s">
        <v>7042</v>
      </c>
      <c r="B1" s="817"/>
      <c r="C1" s="817"/>
      <c r="D1" s="817"/>
      <c r="E1" s="818"/>
      <c r="G1" s="823" t="s">
        <v>7043</v>
      </c>
      <c r="H1" s="823"/>
      <c r="I1" s="823"/>
      <c r="J1" s="823"/>
      <c r="K1" s="333"/>
      <c r="L1" s="815" t="s">
        <v>7501</v>
      </c>
      <c r="M1" s="815"/>
      <c r="N1" s="815"/>
      <c r="O1" s="815"/>
      <c r="P1" s="815"/>
      <c r="R1" s="815" t="s">
        <v>7045</v>
      </c>
      <c r="S1" s="815"/>
      <c r="T1" s="815"/>
      <c r="U1" s="815"/>
    </row>
    <row r="2" spans="1:28" ht="28.15" customHeight="1" x14ac:dyDescent="0.25">
      <c r="A2" s="819"/>
      <c r="B2" s="820"/>
      <c r="C2" s="820"/>
      <c r="D2" s="820"/>
      <c r="E2" s="821"/>
      <c r="G2" s="823"/>
      <c r="H2" s="823"/>
      <c r="I2" s="823"/>
      <c r="J2" s="823"/>
      <c r="K2" s="333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5" t="s">
        <v>7044</v>
      </c>
      <c r="M35" s="815"/>
      <c r="N35" s="815"/>
      <c r="O35" s="815"/>
      <c r="P35" s="81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6" t="s">
        <v>7042</v>
      </c>
      <c r="B36" s="817"/>
      <c r="C36" s="817"/>
      <c r="D36" s="817"/>
      <c r="E36" s="818"/>
      <c r="L36" s="815"/>
      <c r="M36" s="815"/>
      <c r="N36" s="815"/>
      <c r="O36" s="815"/>
      <c r="P36" s="815"/>
      <c r="W36">
        <v>26200</v>
      </c>
    </row>
    <row r="37" spans="1:31" ht="31.5" x14ac:dyDescent="0.25">
      <c r="A37" s="819"/>
      <c r="B37" s="820"/>
      <c r="C37" s="820"/>
      <c r="D37" s="820"/>
      <c r="E37" s="82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5" t="s">
        <v>7045</v>
      </c>
      <c r="S38" s="815"/>
      <c r="T38" s="815"/>
      <c r="U38" s="81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5"/>
      <c r="S39" s="815"/>
      <c r="T39" s="815"/>
      <c r="U39" s="81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5" t="s">
        <v>7081</v>
      </c>
      <c r="H44" s="815"/>
      <c r="I44" s="815"/>
      <c r="J44" s="81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5"/>
      <c r="H45" s="815"/>
      <c r="I45" s="815"/>
      <c r="J45" s="81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2" t="s">
        <v>7090</v>
      </c>
      <c r="H51" s="822"/>
      <c r="I51" s="822"/>
      <c r="J51" s="416">
        <f>J49+I48</f>
        <v>73164</v>
      </c>
      <c r="K51" s="415"/>
      <c r="L51" s="824" t="s">
        <v>7044</v>
      </c>
      <c r="M51" s="824"/>
      <c r="N51" s="824"/>
      <c r="O51" s="824"/>
      <c r="P51" s="82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5"/>
      <c r="M52" s="815"/>
      <c r="N52" s="815"/>
      <c r="O52" s="815"/>
      <c r="P52" s="81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6" t="s">
        <v>7068</v>
      </c>
      <c r="B53" s="817"/>
      <c r="C53" s="817"/>
      <c r="D53" s="817"/>
      <c r="E53" s="818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9"/>
      <c r="B54" s="820"/>
      <c r="C54" s="820"/>
      <c r="D54" s="820"/>
      <c r="E54" s="821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5" t="s">
        <v>7077</v>
      </c>
      <c r="B69" s="826"/>
      <c r="C69" s="826"/>
      <c r="D69" s="826"/>
      <c r="E69" s="827"/>
      <c r="R69" s="375"/>
      <c r="S69" s="395"/>
      <c r="U69" s="396"/>
    </row>
    <row r="70" spans="1:21" x14ac:dyDescent="0.25">
      <c r="A70" s="828"/>
      <c r="B70" s="829"/>
      <c r="C70" s="829"/>
      <c r="D70" s="829"/>
      <c r="E70" s="830"/>
      <c r="R70" s="815" t="s">
        <v>7045</v>
      </c>
      <c r="S70" s="815"/>
      <c r="T70" s="815"/>
      <c r="U70" s="81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5"/>
      <c r="S71" s="815"/>
      <c r="T71" s="815"/>
      <c r="U71" s="81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1">
        <v>30000</v>
      </c>
      <c r="U74" s="83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2"/>
      <c r="U75" s="83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3"/>
      <c r="U76" s="83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5" t="s">
        <v>7081</v>
      </c>
      <c r="M94" s="815"/>
      <c r="N94" s="815"/>
      <c r="O94" s="815"/>
      <c r="P94" s="815"/>
    </row>
    <row r="95" spans="1:21" x14ac:dyDescent="0.25">
      <c r="L95" s="815"/>
      <c r="M95" s="815"/>
      <c r="N95" s="815"/>
      <c r="O95" s="815"/>
      <c r="P95" s="81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2" t="s">
        <v>7090</v>
      </c>
      <c r="M101" s="822"/>
      <c r="N101" s="82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2024-03-16T11:43:29Z</dcterms:modified>
</cp:coreProperties>
</file>