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0D55A5CF-19E7-4F53-BB35-9B06A80E5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Sheet1!$A$1:$H$43</definedName>
  </definedNames>
  <calcPr calcId="181029"/>
</workbook>
</file>

<file path=xl/calcChain.xml><?xml version="1.0" encoding="utf-8"?>
<calcChain xmlns="http://schemas.openxmlformats.org/spreadsheetml/2006/main">
  <c r="E32" i="1" l="1"/>
  <c r="H32" i="1" s="1"/>
  <c r="H33" i="1" s="1"/>
  <c r="L24" i="1"/>
</calcChain>
</file>

<file path=xl/sharedStrings.xml><?xml version="1.0" encoding="utf-8"?>
<sst xmlns="http://schemas.openxmlformats.org/spreadsheetml/2006/main" count="17" uniqueCount="17">
  <si>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</si>
  <si>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</si>
  <si>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</si>
  <si>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</si>
  <si>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</si>
  <si>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</si>
  <si>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</si>
  <si>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</si>
  <si>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</si>
  <si>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</si>
  <si>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Variation Order No 1</t>
  </si>
  <si>
    <t>M/S Mughals Constructors (Pvt.) Ltd</t>
  </si>
  <si>
    <t>Project: Saifee Hospital Cardiac Wing</t>
  </si>
  <si>
    <t>Attn: Mr. Usman</t>
  </si>
  <si>
    <t xml:space="preserve">Variation order for Core Work </t>
  </si>
  <si>
    <t>Nos</t>
  </si>
  <si>
    <t>Core Cutting &amp; chiseling work (1st &amp; 2nd Floor)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</si>
</sst>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165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127000</xdr:colOff>
      <xdr:row>1</xdr:row>
      <xdr:rowOff>104775</xdr:rowOff>
    </xdr:from>
    <xdr:to>
      <xdr:col>19</xdr:col>
      <xdr:colOff>3175</xdr:colOff>
      <xdr:row>11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5525" y="295275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184150</xdr:colOff>
      <xdr:row>38</xdr:row>
      <xdr:rowOff>229870</xdr:rowOff>
    </xdr:from>
    <xdr:to>
      <xdr:col>15</xdr:col>
      <xdr:colOff>329565</xdr:colOff>
      <xdr:row>42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3075" y="7421245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4"/>
  <sheetViews>
    <sheetView tabSelected="1" topLeftCell="A7" zoomScaleNormal="100" workbookViewId="0">
      <selection activeCell="H20" sqref="H20"/>
    </sheetView>
  </sheetViews>
  <sheetFormatPr defaultRowHeight="15" x14ac:dyDescent="0.25"/>
  <cols>
    <col min="1" max="1" width="5.7109375" style="2" customWidth="1"/>
    <col min="2" max="2" width="29.5703125" customWidth="1"/>
    <col min="3" max="3" width="11.5703125" style="2" bestFit="1" customWidth="1"/>
    <col min="4" max="4" width="9.7109375" style="2" customWidth="1"/>
    <col min="5" max="5" width="9.140625" style="2" customWidth="1"/>
    <col min="6" max="6" width="5.140625" style="2" bestFit="1" customWidth="1"/>
    <col min="7" max="7" width="6.5703125" style="2" customWidth="1"/>
    <col min="8" max="8" width="14.7109375" style="3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2" ht="3.75" customHeight="1" x14ac:dyDescent="0.25"/>
    <row r="18" spans="1:12" ht="3.75" customHeight="1" x14ac:dyDescent="0.25"/>
    <row r="19" spans="1:12" s="29" customFormat="1" ht="15.75" x14ac:dyDescent="0.25">
      <c r="A19" s="30" t="s">
        <v>11</v>
      </c>
      <c r="B19" s="30"/>
      <c r="E19" s="28"/>
      <c r="F19" s="28"/>
      <c r="G19" s="28"/>
      <c r="H19" s="9">
        <v>45286</v>
      </c>
    </row>
    <row r="20" spans="1:12" s="29" customFormat="1" ht="15.75" x14ac:dyDescent="0.25">
      <c r="A20" s="30" t="s">
        <v>12</v>
      </c>
      <c r="B20" s="30"/>
      <c r="E20" s="28"/>
      <c r="F20" s="28"/>
      <c r="G20" s="28"/>
      <c r="H20" s="3"/>
    </row>
    <row r="21" spans="1:12" s="29" customFormat="1" ht="15.75" x14ac:dyDescent="0.25">
      <c r="A21" s="30" t="s">
        <v>10</v>
      </c>
      <c r="B21" s="30"/>
      <c r="E21" s="28"/>
      <c r="F21" s="28"/>
      <c r="G21" s="28"/>
      <c r="H21" s="3"/>
    </row>
    <row r="23" spans="1:12" x14ac:dyDescent="0.25">
      <c r="A23" s="4"/>
      <c r="B23" s="4"/>
      <c r="L23">
        <v>3175000</v>
      </c>
    </row>
    <row r="24" spans="1:12" x14ac:dyDescent="0.25">
      <c r="A24" s="4"/>
      <c r="B24" s="4"/>
      <c r="L24">
        <f>L23*1.18</f>
        <v>3746500</v>
      </c>
    </row>
    <row r="25" spans="1:12" x14ac:dyDescent="0.25">
      <c r="A25" s="4"/>
      <c r="B25" s="4"/>
    </row>
    <row r="26" spans="1:12" ht="18.75" customHeight="1" x14ac:dyDescent="0.35">
      <c r="A26" s="31" t="s">
        <v>13</v>
      </c>
      <c r="B26" s="31"/>
      <c r="C26" s="31"/>
      <c r="D26" s="31"/>
      <c r="E26" s="31"/>
      <c r="F26" s="31"/>
      <c r="G26" s="31"/>
      <c r="H26" s="31"/>
    </row>
    <row r="27" spans="1:12" ht="4.5" customHeight="1" x14ac:dyDescent="0.35">
      <c r="A27" s="34"/>
      <c r="B27" s="34"/>
      <c r="C27" s="34"/>
      <c r="D27" s="34"/>
      <c r="E27" s="34"/>
      <c r="F27" s="34"/>
      <c r="G27" s="34"/>
      <c r="H27" s="34"/>
    </row>
    <row r="28" spans="1:12" ht="3" customHeight="1" x14ac:dyDescent="0.35">
      <c r="A28" s="14"/>
      <c r="B28" s="14"/>
      <c r="C28" s="14"/>
      <c r="D28" s="14"/>
      <c r="E28" s="14"/>
      <c r="F28" s="14"/>
      <c r="G28" s="14"/>
      <c r="H28" s="14"/>
    </row>
    <row r="29" spans="1:12" ht="50.25" customHeight="1" x14ac:dyDescent="0.25">
      <c r="A29" s="32" t="s">
        <v>14</v>
      </c>
      <c r="B29" s="32"/>
      <c r="C29" s="32"/>
      <c r="D29" s="32"/>
      <c r="E29" s="32"/>
      <c r="F29" s="32"/>
      <c r="G29" s="32"/>
      <c r="H29" s="32"/>
    </row>
    <row r="30" spans="1:12" ht="12" customHeight="1" x14ac:dyDescent="0.25"/>
    <row r="31" spans="1:12" ht="69.75" customHeight="1" x14ac:dyDescent="0.25">
      <c r="A31" s="25" t="s">
        <v>0</v>
      </c>
      <c r="B31" s="25" t="s">
        <v>1</v>
      </c>
      <c r="C31" s="26" t="s">
        <v>7</v>
      </c>
      <c r="D31" s="26" t="s">
        <v>9</v>
      </c>
      <c r="E31" s="26" t="s">
        <v>8</v>
      </c>
      <c r="F31" s="25" t="s">
        <v>2</v>
      </c>
      <c r="G31" s="25" t="s">
        <v>3</v>
      </c>
      <c r="H31" s="27" t="s">
        <v>4</v>
      </c>
    </row>
    <row r="32" spans="1:12" s="6" customFormat="1" ht="60" customHeight="1" x14ac:dyDescent="0.3">
      <c r="A32" s="11">
        <v>1</v>
      </c>
      <c r="B32" s="10" t="s">
        <v>16</v>
      </c>
      <c r="C32" s="12">
        <v>0</v>
      </c>
      <c r="D32" s="12">
        <v>1600</v>
      </c>
      <c r="E32" s="13">
        <f>(C32+D32)*25%</f>
        <v>400</v>
      </c>
      <c r="F32" s="11" t="s">
        <v>15</v>
      </c>
      <c r="G32" s="11">
        <v>50</v>
      </c>
      <c r="H32" s="12">
        <f>SUM(C32+D32+E32)*G32</f>
        <v>100000</v>
      </c>
    </row>
    <row r="33" spans="1:14" s="23" customFormat="1" ht="25.5" customHeight="1" thickBot="1" x14ac:dyDescent="0.3">
      <c r="A33" s="33" t="s">
        <v>5</v>
      </c>
      <c r="B33" s="33"/>
      <c r="C33" s="33"/>
      <c r="D33" s="33"/>
      <c r="E33" s="33"/>
      <c r="F33" s="33"/>
      <c r="G33" s="33"/>
      <c r="H33" s="22">
        <f>SUM(H32:H32)</f>
        <v>100000</v>
      </c>
      <c r="J33" s="19"/>
      <c r="K33" s="24"/>
      <c r="L33" s="5"/>
      <c r="N33" s="7"/>
    </row>
    <row r="34" spans="1:14" ht="9.6" customHeight="1" thickTop="1" x14ac:dyDescent="0.25"/>
    <row r="35" spans="1:14" ht="9.6" customHeight="1" x14ac:dyDescent="0.25"/>
    <row r="36" spans="1:14" ht="9.6" customHeight="1" x14ac:dyDescent="0.25"/>
    <row r="37" spans="1:14" ht="9.6" customHeight="1" x14ac:dyDescent="0.25"/>
    <row r="38" spans="1:14" ht="21" customHeight="1" x14ac:dyDescent="0.25"/>
    <row r="39" spans="1:14" s="6" customFormat="1" ht="18.75" x14ac:dyDescent="0.3">
      <c r="A39" s="16" t="s">
        <v>6</v>
      </c>
      <c r="B39" s="17"/>
      <c r="C39" s="18"/>
      <c r="D39" s="18"/>
      <c r="E39" s="18"/>
      <c r="F39" s="18"/>
      <c r="G39" s="18"/>
      <c r="H39" s="19"/>
    </row>
    <row r="40" spans="1:14" s="6" customFormat="1" ht="10.15" customHeight="1" x14ac:dyDescent="0.3">
      <c r="A40" s="16"/>
      <c r="B40" s="16"/>
      <c r="C40" s="18"/>
      <c r="D40" s="18"/>
      <c r="E40" s="18"/>
      <c r="F40" s="18"/>
      <c r="G40" s="18"/>
      <c r="H40" s="19"/>
      <c r="J40" s="15"/>
    </row>
    <row r="41" spans="1:14" s="6" customFormat="1" ht="18.75" x14ac:dyDescent="0.3">
      <c r="A41" s="20"/>
      <c r="B41" s="21"/>
      <c r="C41" s="18"/>
      <c r="D41" s="18"/>
      <c r="E41" s="18"/>
      <c r="F41" s="18"/>
      <c r="G41" s="18"/>
      <c r="H41" s="19"/>
      <c r="J41" s="15"/>
    </row>
    <row r="42" spans="1:14" x14ac:dyDescent="0.25">
      <c r="J42" s="1"/>
    </row>
    <row r="43" spans="1:14" x14ac:dyDescent="0.25">
      <c r="J43" s="1"/>
    </row>
    <row r="44" spans="1:14" x14ac:dyDescent="0.25">
      <c r="J44" s="8"/>
    </row>
  </sheetData>
  <mergeCells count="4">
    <mergeCell ref="A26:H26"/>
    <mergeCell ref="A29:H29"/>
    <mergeCell ref="A33:G33"/>
    <mergeCell ref="A27:H27"/>
  </mergeCells>
  <printOptions horizontalCentered="1"/>
  <pageMargins left="0" right="0" top="0" bottom="0.75" header="0.3" footer="0.3"/>
  <pageSetup paperSize="9" orientation="portrait" r:id="rId1"/>
  <rowBreaks count="1" manualBreakCount="1">
    <brk id="45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2023-12-26T10:11:45Z</dcterms:modified>
</cp:coreProperties>
</file>