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:\Pioneer\Projects 2022\AIR WAR COLLEGE\"/>
    </mc:Choice>
  </mc:AlternateContent>
  <xr:revisionPtr revIDLastSave="0" documentId="13_ncr:1_{CAC63515-37DD-4954-8BDB-245911B25A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8" i="1" l="1"/>
  <c r="H26" i="1"/>
  <c r="J22" i="1"/>
  <c r="K26" i="1"/>
  <c r="K27" i="1"/>
  <c r="K28" i="1"/>
  <c r="K29" i="1"/>
  <c r="K30" i="1"/>
  <c r="K31" i="1"/>
  <c r="K32" i="1"/>
  <c r="K33" i="1"/>
  <c r="K34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</calcChain>
</file>

<file path=xl/sharedStrings.xml><?xml version="1.0" encoding="utf-8"?>
<sst xmlns="http://schemas.openxmlformats.org/spreadsheetml/2006/main" count="18" uniqueCount="18">
  <si>
    <t>S No.</t>
  </si>
  <si>
    <t>D e s c r i p t i o n</t>
  </si>
  <si>
    <t>Qty</t>
  </si>
  <si>
    <t>Unit</t>
  </si>
  <si>
    <t>Terms &amp; Conditions</t>
  </si>
  <si>
    <t>1) Delivery at site Imtiaz Store DHA.</t>
  </si>
  <si>
    <t>2) Payment 25% advance 25% at the time of delivery and remaining after 30 Days.</t>
  </si>
  <si>
    <t>3) Partial deilvery required.</t>
  </si>
  <si>
    <t>6) Above prices are including GST.</t>
  </si>
  <si>
    <t>M. BILAL HABIB</t>
  </si>
  <si>
    <t>for Pioneer Engineering Services</t>
  </si>
  <si>
    <t>Att: Mr. Ali</t>
  </si>
  <si>
    <t>Purchase Order for Air War College Institute Karachi</t>
  </si>
  <si>
    <t>M/S  UNIQUE TOOLS PVT LTD</t>
  </si>
  <si>
    <t>Mtr</t>
  </si>
  <si>
    <t>Rate</t>
  </si>
  <si>
    <t>Amount</t>
  </si>
  <si>
    <t>Channel 27 x 18 mm (3 meter long)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</si>
</sst>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1" fillId="0" borderId="0" xfId="0" applyFont="1"/>
    <xf numFmtId="0" fontId="6" fillId="0" borderId="0" xfId="0" applyFont="1" applyAlignment="1">
      <alignment horizontal="left" vertical="top"/>
    </xf>
    <xf numFmtId="1" fontId="9" fillId="0" borderId="5" xfId="0" applyNumberFormat="1" applyFont="1" applyBorder="1" applyAlignment="1">
      <alignment horizontal="center" vertical="center" shrinkToFit="1"/>
    </xf>
    <xf numFmtId="0" fontId="10" fillId="0" borderId="5" xfId="0" applyFont="1" applyBorder="1" applyAlignment="1">
      <alignment horizontal="center" vertical="center" wrapText="1"/>
    </xf>
    <xf numFmtId="15" fontId="0" fillId="0" borderId="0" xfId="0" applyNumberFormat="1"/>
    <xf numFmtId="164" fontId="2" fillId="0" borderId="0" xfId="1" applyNumberFormat="1" applyFont="1"/>
    <xf numFmtId="164" fontId="6" fillId="0" borderId="0" xfId="1" applyNumberFormat="1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" fontId="9" fillId="0" borderId="1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64" fontId="6" fillId="0" borderId="0" xfId="1" applyNumberFormat="1" applyFont="1" applyFill="1" applyBorder="1" applyAlignment="1">
      <alignment horizontal="left" vertical="center"/>
    </xf>
    <xf numFmtId="164" fontId="10" fillId="0" borderId="5" xfId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1419225</xdr:colOff>
      <xdr:row>0</xdr:row>
      <xdr:rowOff>28575</xdr:rowOff>
    </xdr:from>
    <xdr:to>
      <xdr:col>4</xdr:col>
      <xdr:colOff>85725</xdr:colOff>
      <xdr:row>6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" y="28575"/>
          <a:ext cx="256222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45</xdr:row>
      <xdr:rowOff>66675</xdr:rowOff>
    </xdr:from>
    <xdr:to>
      <xdr:col>1</xdr:col>
      <xdr:colOff>190500</xdr:colOff>
      <xdr:row>48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353675"/>
          <a:ext cx="6000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5:M59"/>
  <sheetViews>
    <sheetView tabSelected="1" zoomScaleNormal="100" zoomScaleSheetLayoutView="100" workbookViewId="0">
      <selection activeCell="D11" sqref="D11"/>
    </sheetView>
  </sheetViews>
  <sheetFormatPr defaultColWidth="9.140625" defaultRowHeight="12.75" x14ac:dyDescent="0.2"/>
  <cols>
    <col min="1" max="1" width="6.42578125" style="13" customWidth="1"/>
    <col min="2" max="2" width="34" style="1" customWidth="1"/>
    <col min="3" max="3" width="5.42578125" style="1" customWidth="1"/>
    <col min="4" max="4" width="19" style="1" customWidth="1"/>
    <col min="5" max="5" width="5.85546875" style="1" customWidth="1"/>
    <col min="6" max="6" width="5.140625" style="1" customWidth="1"/>
    <col min="7" max="7" width="7.140625" style="1" bestFit="1" customWidth="1"/>
    <col min="8" max="8" width="12.42578125" style="1" customWidth="1"/>
    <col min="9" max="9" width="9.140625" style="1"/>
    <col min="10" max="11" width="9.140625" style="7"/>
    <col min="12" max="16384" width="9.140625" style="1"/>
  </cols>
  <sheetData>
    <row r="15" spans="1:8" ht="27.75" customHeight="1" x14ac:dyDescent="0.25">
      <c r="A15" s="11" t="s">
        <v>13</v>
      </c>
      <c r="B15" s="2"/>
      <c r="C15" s="2"/>
      <c r="H15" s="6">
        <v>44890</v>
      </c>
    </row>
    <row r="16" spans="1:8" ht="27.75" customHeight="1" x14ac:dyDescent="0.25">
      <c r="A16" s="12" t="s">
        <v>11</v>
      </c>
      <c r="B16" s="2"/>
      <c r="C16" s="2"/>
    </row>
    <row r="17" spans="1:11" ht="15.75" x14ac:dyDescent="0.25">
      <c r="A17" s="12"/>
      <c r="B17" s="2"/>
      <c r="C17" s="2"/>
    </row>
    <row r="18" spans="1:11" ht="5.25" customHeight="1" x14ac:dyDescent="0.2"/>
    <row r="19" spans="1:11" ht="5.25" customHeight="1" x14ac:dyDescent="0.2"/>
    <row r="20" spans="1:11" ht="5.25" customHeight="1" x14ac:dyDescent="0.2"/>
    <row r="21" spans="1:11" ht="5.25" customHeight="1" x14ac:dyDescent="0.2"/>
    <row r="22" spans="1:11" ht="21" x14ac:dyDescent="0.35">
      <c r="A22" s="20" t="s">
        <v>12</v>
      </c>
      <c r="B22" s="20"/>
      <c r="C22" s="20"/>
      <c r="D22" s="20"/>
      <c r="E22" s="20"/>
      <c r="F22" s="20"/>
      <c r="G22" s="20"/>
      <c r="H22" s="20"/>
      <c r="J22" s="7">
        <f>G26*3</f>
        <v>1350</v>
      </c>
    </row>
    <row r="25" spans="1:11" s="15" customFormat="1" ht="15.75" x14ac:dyDescent="0.25">
      <c r="A25" s="9" t="s">
        <v>0</v>
      </c>
      <c r="B25" s="21" t="s">
        <v>1</v>
      </c>
      <c r="C25" s="22"/>
      <c r="D25" s="23"/>
      <c r="E25" s="10" t="s">
        <v>2</v>
      </c>
      <c r="F25" s="10" t="s">
        <v>3</v>
      </c>
      <c r="G25" s="10" t="s">
        <v>15</v>
      </c>
      <c r="H25" s="10" t="s">
        <v>16</v>
      </c>
      <c r="J25" s="18"/>
      <c r="K25" s="18"/>
    </row>
    <row r="26" spans="1:11" s="15" customFormat="1" ht="61.5" customHeight="1" x14ac:dyDescent="0.25">
      <c r="A26" s="14">
        <v>1</v>
      </c>
      <c r="B26" s="24" t="s">
        <v>17</v>
      </c>
      <c r="C26" s="25"/>
      <c r="D26" s="25"/>
      <c r="E26" s="4">
        <v>90</v>
      </c>
      <c r="F26" s="5" t="s">
        <v>14</v>
      </c>
      <c r="G26" s="4">
        <v>450</v>
      </c>
      <c r="H26" s="19">
        <f>G26*E26</f>
        <v>40500</v>
      </c>
      <c r="J26" s="18">
        <v>284</v>
      </c>
      <c r="K26" s="18">
        <f t="shared" ref="K26:K28" si="0">J26*1.17</f>
        <v>332.28</v>
      </c>
    </row>
    <row r="27" spans="1:11" s="3" customFormat="1" x14ac:dyDescent="0.25">
      <c r="A27" s="15"/>
      <c r="J27" s="8"/>
      <c r="K27" s="8">
        <f t="shared" si="0"/>
        <v>0</v>
      </c>
    </row>
    <row r="28" spans="1:11" s="3" customFormat="1" ht="18.75" hidden="1" x14ac:dyDescent="0.25">
      <c r="A28" s="16" t="s">
        <v>4</v>
      </c>
      <c r="J28" s="8"/>
      <c r="K28" s="8">
        <f t="shared" si="0"/>
        <v>0</v>
      </c>
    </row>
    <row r="29" spans="1:11" s="3" customFormat="1" ht="18.75" hidden="1" x14ac:dyDescent="0.25">
      <c r="A29" s="16"/>
      <c r="J29" s="8"/>
      <c r="K29" s="8">
        <f t="shared" ref="K29:K59" si="1">J29*1.17</f>
        <v>0</v>
      </c>
    </row>
    <row r="30" spans="1:11" s="3" customFormat="1" ht="22.5" hidden="1" customHeight="1" x14ac:dyDescent="0.25">
      <c r="A30" s="15" t="s">
        <v>5</v>
      </c>
      <c r="J30" s="8"/>
      <c r="K30" s="8">
        <f t="shared" si="1"/>
        <v>0</v>
      </c>
    </row>
    <row r="31" spans="1:11" s="3" customFormat="1" ht="22.5" hidden="1" customHeight="1" x14ac:dyDescent="0.25">
      <c r="A31" s="15" t="s">
        <v>6</v>
      </c>
      <c r="J31" s="8"/>
      <c r="K31" s="8">
        <f t="shared" si="1"/>
        <v>0</v>
      </c>
    </row>
    <row r="32" spans="1:11" s="3" customFormat="1" ht="22.5" hidden="1" customHeight="1" x14ac:dyDescent="0.25">
      <c r="A32" s="15" t="s">
        <v>7</v>
      </c>
      <c r="J32" s="8"/>
      <c r="K32" s="8">
        <f t="shared" si="1"/>
        <v>0</v>
      </c>
    </row>
    <row r="33" spans="1:13" s="3" customFormat="1" ht="22.5" hidden="1" customHeight="1" x14ac:dyDescent="0.25">
      <c r="A33" s="15" t="s">
        <v>8</v>
      </c>
      <c r="J33" s="8"/>
      <c r="K33" s="8">
        <f t="shared" si="1"/>
        <v>0</v>
      </c>
    </row>
    <row r="34" spans="1:13" hidden="1" x14ac:dyDescent="0.2">
      <c r="K34" s="8">
        <f t="shared" si="1"/>
        <v>0</v>
      </c>
    </row>
    <row r="35" spans="1:13" x14ac:dyDescent="0.2">
      <c r="K35" s="8"/>
    </row>
    <row r="36" spans="1:13" x14ac:dyDescent="0.2">
      <c r="K36" s="8"/>
    </row>
    <row r="37" spans="1:13" x14ac:dyDescent="0.2">
      <c r="K37" s="8"/>
    </row>
    <row r="38" spans="1:13" x14ac:dyDescent="0.2">
      <c r="K38" s="8"/>
      <c r="M38" s="1">
        <f>30*3</f>
        <v>90</v>
      </c>
    </row>
    <row r="39" spans="1:13" x14ac:dyDescent="0.2">
      <c r="K39" s="8"/>
    </row>
    <row r="40" spans="1:13" x14ac:dyDescent="0.2">
      <c r="K40" s="8"/>
    </row>
    <row r="41" spans="1:13" x14ac:dyDescent="0.2">
      <c r="K41" s="8"/>
    </row>
    <row r="42" spans="1:13" x14ac:dyDescent="0.2">
      <c r="K42" s="8"/>
    </row>
    <row r="43" spans="1:13" x14ac:dyDescent="0.2">
      <c r="K43" s="8"/>
    </row>
    <row r="44" spans="1:13" x14ac:dyDescent="0.2">
      <c r="K44" s="8"/>
    </row>
    <row r="45" spans="1:13" ht="15.75" x14ac:dyDescent="0.2">
      <c r="A45" s="12" t="s">
        <v>10</v>
      </c>
      <c r="K45" s="8"/>
    </row>
    <row r="46" spans="1:13" x14ac:dyDescent="0.2">
      <c r="K46" s="8">
        <f t="shared" si="1"/>
        <v>0</v>
      </c>
    </row>
    <row r="47" spans="1:13" x14ac:dyDescent="0.2">
      <c r="K47" s="8">
        <f t="shared" si="1"/>
        <v>0</v>
      </c>
    </row>
    <row r="48" spans="1:13" x14ac:dyDescent="0.2">
      <c r="K48" s="8">
        <f t="shared" si="1"/>
        <v>0</v>
      </c>
    </row>
    <row r="49" spans="1:11" x14ac:dyDescent="0.2">
      <c r="K49" s="8">
        <f t="shared" si="1"/>
        <v>0</v>
      </c>
    </row>
    <row r="50" spans="1:11" ht="15.75" x14ac:dyDescent="0.2">
      <c r="A50" s="17" t="s">
        <v>9</v>
      </c>
      <c r="K50" s="8">
        <f t="shared" si="1"/>
        <v>0</v>
      </c>
    </row>
    <row r="51" spans="1:11" x14ac:dyDescent="0.2">
      <c r="K51" s="8">
        <f t="shared" si="1"/>
        <v>0</v>
      </c>
    </row>
    <row r="52" spans="1:11" x14ac:dyDescent="0.2">
      <c r="K52" s="8">
        <f t="shared" si="1"/>
        <v>0</v>
      </c>
    </row>
    <row r="53" spans="1:11" x14ac:dyDescent="0.2">
      <c r="K53" s="8">
        <f t="shared" si="1"/>
        <v>0</v>
      </c>
    </row>
    <row r="54" spans="1:11" x14ac:dyDescent="0.2">
      <c r="K54" s="8">
        <f t="shared" si="1"/>
        <v>0</v>
      </c>
    </row>
    <row r="55" spans="1:11" x14ac:dyDescent="0.2">
      <c r="K55" s="8">
        <f t="shared" si="1"/>
        <v>0</v>
      </c>
    </row>
    <row r="56" spans="1:11" x14ac:dyDescent="0.2">
      <c r="K56" s="8">
        <f t="shared" si="1"/>
        <v>0</v>
      </c>
    </row>
    <row r="57" spans="1:11" x14ac:dyDescent="0.2">
      <c r="K57" s="8">
        <f t="shared" si="1"/>
        <v>0</v>
      </c>
    </row>
    <row r="58" spans="1:11" x14ac:dyDescent="0.2">
      <c r="K58" s="8">
        <f t="shared" si="1"/>
        <v>0</v>
      </c>
    </row>
    <row r="59" spans="1:11" x14ac:dyDescent="0.2">
      <c r="K59" s="8">
        <f t="shared" si="1"/>
        <v>0</v>
      </c>
    </row>
  </sheetData>
  <mergeCells count="3">
    <mergeCell ref="A22:H22"/>
    <mergeCell ref="B25:D25"/>
    <mergeCell ref="B26:D26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Pioneer Engineering</cp:lastModifiedBy>
  <cp:lastPrinted>2022-11-25T09:17:53Z</cp:lastPrinted>
  <dcterms:created xsi:type="dcterms:W3CDTF">2017-12-11T08:54:46Z</dcterms:created>
  <dcterms:modified xsi:type="dcterms:W3CDTF">2022-11-25T10:18:38Z</dcterms:modified>
</cp:coreProperties>
</file>