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13_ncr:1_{DBB8314F-16BD-413D-9ED6-EF0335EE490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ire" sheetId="2" r:id="rId1"/>
  </sheets>
  <definedNames>
    <definedName name="_xlnm.Print_Area" localSheetId="0">Fire!$A$1:$F$35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2" l="1"/>
  <c r="F23" i="2" s="1"/>
  <c r="F24" i="2" s="1"/>
  <c r="F25" i="2" s="1"/>
</calcChain>
</file>

<file path=xl/sharedStrings.xml><?xml version="1.0" encoding="utf-8"?>
<sst xmlns="http://schemas.openxmlformats.org/spreadsheetml/2006/main" count="18" uniqueCount="18">
  <si>
    <t>S. #</t>
  </si>
  <si>
    <t>Description</t>
  </si>
  <si>
    <t>Unit</t>
  </si>
  <si>
    <t>Qty</t>
  </si>
  <si>
    <t>Grand Total Amount Rs</t>
  </si>
  <si>
    <t>SST 13%</t>
  </si>
  <si>
    <t>Sqin</t>
  </si>
  <si>
    <t>For PIONEER SERVICES</t>
  </si>
  <si>
    <t>PS/068/01/23</t>
  </si>
  <si>
    <t>Amount</t>
  </si>
  <si>
    <t xml:space="preserve">Grand Total Amount </t>
  </si>
  <si>
    <t>Total Amount Rs</t>
  </si>
  <si>
    <t>Quotation for Fire Damper for the project Air War College, Karachi</t>
  </si>
  <si>
    <t>Attn: Mr. M. Ali Siddiqui</t>
  </si>
  <si>
    <t>Rate</t>
  </si>
  <si>
    <t>Note: Quantities will be measured as per actual.</t>
  </si>
  <si>
    <t>Supply and installation of Fire damper including hangers, supports and nut bolt washer etc complete in all respect.</t>
  </si>
  <si>
    <t>07 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</si>
</sst>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164" fontId="2" fillId="0" borderId="0" xfId="1" applyNumberFormat="1" applyFont="1"/>
    <xf numFmtId="14" fontId="5" fillId="0" borderId="0" xfId="1" quotePrefix="1" applyNumberFormat="1" applyFont="1" applyAlignment="1">
      <alignment horizontal="right"/>
    </xf>
    <xf numFmtId="0" fontId="2" fillId="0" borderId="0" xfId="0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164" fontId="5" fillId="0" borderId="1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164" fontId="9" fillId="0" borderId="0" xfId="1" applyNumberFormat="1" applyFont="1" applyAlignment="1">
      <alignment horizontal="center" vertical="center"/>
    </xf>
    <xf numFmtId="164" fontId="9" fillId="0" borderId="0" xfId="1" applyNumberFormat="1" applyFont="1"/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64" fontId="11" fillId="0" borderId="2" xfId="0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vertical="center"/>
    </xf>
    <xf numFmtId="164" fontId="11" fillId="0" borderId="1" xfId="0" applyNumberFormat="1" applyFont="1" applyBorder="1" applyAlignment="1">
      <alignment vertical="center"/>
    </xf>
    <xf numFmtId="164" fontId="8" fillId="0" borderId="0" xfId="1" applyNumberFormat="1" applyFont="1" applyAlignment="1">
      <alignment horizontal="right" vertical="center"/>
    </xf>
    <xf numFmtId="164" fontId="3" fillId="0" borderId="3" xfId="1" applyNumberFormat="1" applyFont="1" applyBorder="1" applyAlignment="1">
      <alignment vertical="center"/>
    </xf>
    <xf numFmtId="0" fontId="13" fillId="2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147044</xdr:colOff>
      <xdr:row>35</xdr:row>
      <xdr:rowOff>180975</xdr:rowOff>
    </xdr:from>
    <xdr:to>
      <xdr:col>12</xdr:col>
      <xdr:colOff>284949</xdr:colOff>
      <xdr:row>38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76819" y="11791950"/>
          <a:ext cx="728455" cy="581025"/>
        </a:xfrm>
        <a:prstGeom prst="rect">
          <a:avLst/>
        </a:prstGeom>
      </xdr:spPr>
    </xdr:pic>
    <xdr:clientData/>
  </xdr:twoCellAnchor>
  <xdr:twoCellAnchor>
    <xdr:from>
      <xdr:col>1</xdr:col>
      <xdr:colOff>1526582</xdr:colOff>
      <xdr:row>1</xdr:row>
      <xdr:rowOff>149802</xdr:rowOff>
    </xdr:from>
    <xdr:to>
      <xdr:col>5</xdr:col>
      <xdr:colOff>552450</xdr:colOff>
      <xdr:row>4</xdr:row>
      <xdr:rowOff>152400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793282" y="387927"/>
          <a:ext cx="4845643" cy="70744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</xdr:col>
      <xdr:colOff>428625</xdr:colOff>
      <xdr:row>0</xdr:row>
      <xdr:rowOff>114300</xdr:rowOff>
    </xdr:from>
    <xdr:to>
      <xdr:col>1</xdr:col>
      <xdr:colOff>1552574</xdr:colOff>
      <xdr:row>4</xdr:row>
      <xdr:rowOff>36765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95325" y="114300"/>
          <a:ext cx="1123949" cy="8654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19050</xdr:colOff>
      <xdr:row>21</xdr:row>
      <xdr:rowOff>76200</xdr:rowOff>
    </xdr:from>
    <xdr:to>
      <xdr:col>16</xdr:col>
      <xdr:colOff>153460</xdr:colOff>
      <xdr:row>21</xdr:row>
      <xdr:rowOff>1076325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10850" y="3543300"/>
          <a:ext cx="2496610" cy="1000125"/>
        </a:xfrm>
        <a:prstGeom prst="rect">
          <a:avLst/>
        </a:prstGeom>
      </xdr:spPr>
    </xdr:pic>
    <xdr:clientData/>
  </xdr:twoCellAnchor>
  <xdr:twoCellAnchor editAs="oneCell">
    <xdr:from>
      <xdr:col>0</xdr:col>
      <xdr:colOff>121425</xdr:colOff>
      <xdr:row>31</xdr:row>
      <xdr:rowOff>35701</xdr:rowOff>
    </xdr:from>
    <xdr:to>
      <xdr:col>1</xdr:col>
      <xdr:colOff>685800</xdr:colOff>
      <xdr:row>34</xdr:row>
      <xdr:rowOff>97904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425" y="10694176"/>
          <a:ext cx="831075" cy="7765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H31"/>
  <sheetViews>
    <sheetView tabSelected="1" topLeftCell="A4" zoomScaleNormal="100" zoomScaleSheetLayoutView="100" workbookViewId="0">
      <selection activeCell="G10" sqref="G10"/>
    </sheetView>
  </sheetViews>
  <sheetFormatPr defaultColWidth="8.85546875" defaultRowHeight="18.75" x14ac:dyDescent="0.3"/>
  <cols>
    <col min="1" max="1" width="4" style="4" bestFit="1" customWidth="1"/>
    <col min="2" max="2" width="57.85546875" style="1" customWidth="1"/>
    <col min="3" max="3" width="7.28515625" style="4" customWidth="1"/>
    <col min="4" max="4" width="6.85546875" style="4" customWidth="1"/>
    <col min="5" max="5" width="8.7109375" style="5" customWidth="1"/>
    <col min="6" max="6" width="15" style="2" customWidth="1"/>
    <col min="7" max="7" width="8.85546875" style="1"/>
    <col min="8" max="8" width="11.140625" style="1" bestFit="1" customWidth="1"/>
    <col min="9" max="16384" width="8.85546875" style="1"/>
  </cols>
  <sheetData>
    <row r="4" spans="1:6" ht="18" customHeight="1" x14ac:dyDescent="0.3"/>
    <row r="5" spans="1:6" ht="18" customHeight="1" x14ac:dyDescent="0.3"/>
    <row r="6" spans="1:6" ht="18" customHeight="1" x14ac:dyDescent="0.3"/>
    <row r="7" spans="1:6" ht="18" customHeight="1" x14ac:dyDescent="0.3"/>
    <row r="8" spans="1:6" ht="18" customHeight="1" x14ac:dyDescent="0.3"/>
    <row r="9" spans="1:6" ht="18" customHeight="1" x14ac:dyDescent="0.3"/>
    <row r="10" spans="1:6" x14ac:dyDescent="0.3">
      <c r="A10" s="29" t="s">
        <v>8</v>
      </c>
      <c r="B10" s="29"/>
      <c r="F10" s="3" t="s">
        <v>17</v>
      </c>
    </row>
    <row r="11" spans="1:6" x14ac:dyDescent="0.3">
      <c r="A11" s="31"/>
      <c r="B11" s="31"/>
      <c r="F11" s="25"/>
    </row>
    <row r="12" spans="1:6" ht="13.5" customHeight="1" x14ac:dyDescent="0.3">
      <c r="A12" s="7"/>
      <c r="B12" s="7"/>
      <c r="F12" s="1"/>
    </row>
    <row r="13" spans="1:6" ht="13.5" customHeight="1" x14ac:dyDescent="0.3">
      <c r="A13" s="7"/>
      <c r="B13" s="7"/>
      <c r="F13" s="1"/>
    </row>
    <row r="14" spans="1:6" ht="13.5" customHeight="1" x14ac:dyDescent="0.3">
      <c r="A14" s="7"/>
      <c r="B14" s="7"/>
      <c r="F14" s="1"/>
    </row>
    <row r="15" spans="1:6" ht="23.25" x14ac:dyDescent="0.3">
      <c r="A15" s="32" t="s">
        <v>13</v>
      </c>
      <c r="B15" s="32"/>
      <c r="C15" s="32"/>
      <c r="D15" s="32"/>
      <c r="E15" s="32"/>
      <c r="F15" s="32"/>
    </row>
    <row r="16" spans="1:6" ht="5.45" customHeight="1" x14ac:dyDescent="0.35">
      <c r="A16" s="14"/>
      <c r="B16" s="15"/>
      <c r="C16" s="14"/>
      <c r="D16" s="14"/>
      <c r="E16" s="16"/>
      <c r="F16" s="17"/>
    </row>
    <row r="17" spans="1:8" ht="5.45" customHeight="1" x14ac:dyDescent="0.35">
      <c r="A17" s="14"/>
      <c r="B17" s="15"/>
      <c r="C17" s="14"/>
      <c r="D17" s="14"/>
      <c r="E17" s="16"/>
      <c r="F17" s="17"/>
    </row>
    <row r="18" spans="1:8" ht="36.75" customHeight="1" x14ac:dyDescent="0.3">
      <c r="A18" s="30" t="s">
        <v>12</v>
      </c>
      <c r="B18" s="30"/>
      <c r="C18" s="30"/>
      <c r="D18" s="30"/>
      <c r="E18" s="30"/>
      <c r="F18" s="30"/>
    </row>
    <row r="19" spans="1:8" ht="9" customHeight="1" x14ac:dyDescent="0.3">
      <c r="A19" s="18"/>
      <c r="B19" s="18"/>
      <c r="C19" s="18"/>
      <c r="D19" s="18"/>
      <c r="E19" s="18"/>
      <c r="F19" s="18"/>
    </row>
    <row r="20" spans="1:8" ht="14.25" customHeight="1" x14ac:dyDescent="0.3">
      <c r="A20" s="18"/>
      <c r="B20" s="18"/>
      <c r="C20" s="18"/>
      <c r="D20" s="18"/>
      <c r="E20" s="18"/>
      <c r="F20" s="18"/>
    </row>
    <row r="21" spans="1:8" ht="33" customHeight="1" x14ac:dyDescent="0.3">
      <c r="A21" s="13" t="s">
        <v>0</v>
      </c>
      <c r="B21" s="8" t="s">
        <v>1</v>
      </c>
      <c r="C21" s="8" t="s">
        <v>2</v>
      </c>
      <c r="D21" s="8" t="s">
        <v>3</v>
      </c>
      <c r="E21" s="9" t="s">
        <v>14</v>
      </c>
      <c r="F21" s="9" t="s">
        <v>9</v>
      </c>
    </row>
    <row r="22" spans="1:8" ht="120" customHeight="1" x14ac:dyDescent="0.3">
      <c r="A22" s="10">
        <v>1</v>
      </c>
      <c r="B22" s="27" t="s">
        <v>16</v>
      </c>
      <c r="C22" s="10" t="s">
        <v>6</v>
      </c>
      <c r="D22" s="10">
        <v>12740</v>
      </c>
      <c r="E22" s="12">
        <v>35</v>
      </c>
      <c r="F22" s="11">
        <f>E22*D22</f>
        <v>445900</v>
      </c>
      <c r="H22" s="6"/>
    </row>
    <row r="23" spans="1:8" ht="20.25" customHeight="1" x14ac:dyDescent="0.3">
      <c r="A23" s="33" t="s">
        <v>11</v>
      </c>
      <c r="B23" s="33"/>
      <c r="C23" s="33"/>
      <c r="D23" s="33"/>
      <c r="E23" s="33"/>
      <c r="F23" s="26">
        <f>SUM(F22:F22)</f>
        <v>445900</v>
      </c>
    </row>
    <row r="24" spans="1:8" x14ac:dyDescent="0.3">
      <c r="A24" s="33" t="s">
        <v>5</v>
      </c>
      <c r="B24" s="33"/>
      <c r="C24" s="33"/>
      <c r="D24" s="33"/>
      <c r="E24" s="33"/>
      <c r="F24" s="23">
        <f>F23*13%</f>
        <v>57967</v>
      </c>
    </row>
    <row r="25" spans="1:8" ht="21" x14ac:dyDescent="0.3">
      <c r="A25" s="33" t="s">
        <v>10</v>
      </c>
      <c r="B25" s="33"/>
      <c r="C25" s="33"/>
      <c r="D25" s="33"/>
      <c r="E25" s="33"/>
      <c r="F25" s="24">
        <f>F24+F23</f>
        <v>503867</v>
      </c>
    </row>
    <row r="26" spans="1:8" ht="21.75" hidden="1" thickBot="1" x14ac:dyDescent="0.35">
      <c r="A26" s="33" t="s">
        <v>4</v>
      </c>
      <c r="B26" s="33"/>
      <c r="C26" s="33"/>
      <c r="D26" s="33"/>
      <c r="E26" s="33"/>
      <c r="F26" s="22"/>
    </row>
    <row r="27" spans="1:8" x14ac:dyDescent="0.3">
      <c r="A27" s="21"/>
      <c r="B27" s="19"/>
      <c r="C27" s="19"/>
      <c r="D27" s="19"/>
      <c r="E27" s="19"/>
      <c r="F27" s="20"/>
    </row>
    <row r="28" spans="1:8" x14ac:dyDescent="0.3">
      <c r="A28" s="34" t="s">
        <v>15</v>
      </c>
      <c r="B28" s="34"/>
      <c r="C28" s="34"/>
      <c r="D28" s="34"/>
      <c r="E28" s="34"/>
      <c r="F28" s="34"/>
    </row>
    <row r="29" spans="1:8" x14ac:dyDescent="0.3">
      <c r="A29" s="21"/>
      <c r="B29" s="19"/>
      <c r="C29" s="19"/>
      <c r="D29" s="19"/>
      <c r="E29" s="19"/>
      <c r="F29" s="20"/>
    </row>
    <row r="30" spans="1:8" x14ac:dyDescent="0.3">
      <c r="A30" s="21"/>
      <c r="B30" s="19"/>
      <c r="C30" s="19"/>
      <c r="D30" s="19"/>
      <c r="E30" s="19"/>
      <c r="F30" s="20"/>
    </row>
    <row r="31" spans="1:8" ht="21" x14ac:dyDescent="0.3">
      <c r="A31" s="28" t="s">
        <v>7</v>
      </c>
      <c r="B31" s="28"/>
    </row>
  </sheetData>
  <mergeCells count="10">
    <mergeCell ref="A31:B31"/>
    <mergeCell ref="A10:B10"/>
    <mergeCell ref="A18:F18"/>
    <mergeCell ref="A11:B11"/>
    <mergeCell ref="A15:F15"/>
    <mergeCell ref="A23:E23"/>
    <mergeCell ref="A24:E24"/>
    <mergeCell ref="A25:E25"/>
    <mergeCell ref="A26:E26"/>
    <mergeCell ref="A28:F28"/>
  </mergeCells>
  <printOptions horizontalCentered="1"/>
  <pageMargins left="0.25" right="0.25" top="0" bottom="0" header="0.3" footer="0.3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Fire</vt:lpstr>
      <vt:lpstr>Fire!Print_Area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2023-01-12T12:56:56Z</dcterms:modified>
</cp:coreProperties>
</file>