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1E170EA-E6BB-4E38-A8A9-8647AEA1E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81029"/>
</workbook>
</file>

<file path=xl/calcChain.xml><?xml version="1.0" encoding="utf-8"?>
<calcChain xmlns="http://schemas.openxmlformats.org/spreadsheetml/2006/main">
  <c r="H28" i="1" l="1"/>
  <c r="H24" i="1"/>
  <c r="H25" i="1"/>
  <c r="H27" i="1"/>
  <c r="H26" i="1"/>
  <c r="H23" i="1"/>
</calcChain>
</file>

<file path=xl/sharedStrings.xml><?xml version="1.0" encoding="utf-8"?>
<sst xmlns="http://schemas.openxmlformats.org/spreadsheetml/2006/main" count="39" uniqueCount="34">
  <si>
    <t>S. #</t>
  </si>
  <si>
    <t>Unit</t>
  </si>
  <si>
    <t>Qty</t>
  </si>
  <si>
    <t>Attn: Mr. Farooq Tarmezi.</t>
  </si>
  <si>
    <t>Particulars</t>
  </si>
  <si>
    <t>Best Regards,</t>
  </si>
  <si>
    <t>Material rate</t>
  </si>
  <si>
    <t>Labour rate</t>
  </si>
  <si>
    <t>For Pioneer Services</t>
  </si>
  <si>
    <t>Rate</t>
  </si>
  <si>
    <t>Amount</t>
  </si>
  <si>
    <t>Rft</t>
  </si>
  <si>
    <t>Nos</t>
  </si>
  <si>
    <t>Mr. M. Ali Siddiqui</t>
  </si>
  <si>
    <t>Cost of Flexible duct Plenum / insulation for each diffuser</t>
  </si>
  <si>
    <t>Note: Bill will be charged on actual measurements.</t>
  </si>
  <si>
    <t>Variation order</t>
  </si>
  <si>
    <t>Date</t>
  </si>
  <si>
    <t>Invoice #</t>
  </si>
  <si>
    <t>M/S DWP Technologies PVT Ltd</t>
  </si>
  <si>
    <t>NTN #</t>
  </si>
  <si>
    <t>4312149-7</t>
  </si>
  <si>
    <t xml:space="preserve">Suit No. 102, First Floor, Fortune Center, </t>
  </si>
  <si>
    <t>Shahrah-e-Faisal, Karachi.</t>
  </si>
  <si>
    <t>NTN # 1547417-8</t>
  </si>
  <si>
    <t>Supply of Flexible duct and related material - Air War College</t>
  </si>
  <si>
    <t>071</t>
  </si>
  <si>
    <t>01 Mar 2023</t>
  </si>
  <si>
    <t>Quote #</t>
  </si>
  <si>
    <t>Supply &amp;  installation of Pre-insulated flexible duct 8" Dia.</t>
  </si>
  <si>
    <t>Providing and installation Jubilee clamp 10" for flexible duct.</t>
  </si>
  <si>
    <t>Providing and installation of G.I sheet metal round neck 8" dia for fixing flexible duct.</t>
  </si>
  <si>
    <t>Fabrication and installation of G.I sheet metal plenum box for supply air diffuser.</t>
  </si>
  <si>
    <t>Supply &amp;  installation of fiber glass insulation over supply air plenum including canvas cloth, antifungus paint etc complete in all respect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</si>
</sst>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vertical="center"/>
    </xf>
    <xf numFmtId="164" fontId="4" fillId="0" borderId="0" xfId="1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164" fontId="9" fillId="0" borderId="1" xfId="1" applyNumberFormat="1" applyFont="1" applyBorder="1" applyAlignment="1">
      <alignment vertical="center"/>
    </xf>
    <xf numFmtId="0" fontId="7" fillId="0" borderId="0" xfId="0" applyFont="1"/>
    <xf numFmtId="164" fontId="7" fillId="0" borderId="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164" fontId="7" fillId="0" borderId="0" xfId="0" applyNumberFormat="1" applyFont="1"/>
    <xf numFmtId="164" fontId="4" fillId="0" borderId="0" xfId="0" applyNumberFormat="1" applyFont="1"/>
    <xf numFmtId="164" fontId="9" fillId="0" borderId="1" xfId="1" applyNumberFormat="1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12" fillId="0" borderId="1" xfId="1" quotePrefix="1" applyNumberFormat="1" applyFont="1" applyBorder="1" applyAlignment="1">
      <alignment horizontal="right"/>
    </xf>
    <xf numFmtId="164" fontId="12" fillId="0" borderId="1" xfId="1" quotePrefix="1" applyNumberFormat="1" applyFont="1" applyBorder="1" applyAlignment="1">
      <alignment horizontal="right" vertical="center"/>
    </xf>
    <xf numFmtId="0" fontId="9" fillId="0" borderId="0" xfId="0" applyFont="1" applyAlignment="1">
      <alignment horizontal="left"/>
    </xf>
    <xf numFmtId="0" fontId="12" fillId="0" borderId="1" xfId="0" applyFont="1" applyBorder="1" applyAlignment="1">
      <alignment horizontal="right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12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184236</xdr:colOff>
      <xdr:row>6</xdr:row>
      <xdr:rowOff>48205</xdr:rowOff>
    </xdr:from>
    <xdr:to>
      <xdr:col>19</xdr:col>
      <xdr:colOff>280988</xdr:colOff>
      <xdr:row>8</xdr:row>
      <xdr:rowOff>196851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613861" y="1476955"/>
          <a:ext cx="4208377" cy="62489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10</xdr:col>
      <xdr:colOff>579438</xdr:colOff>
      <xdr:row>5</xdr:row>
      <xdr:rowOff>82550</xdr:rowOff>
    </xdr:from>
    <xdr:to>
      <xdr:col>12</xdr:col>
      <xdr:colOff>300038</xdr:colOff>
      <xdr:row>8</xdr:row>
      <xdr:rowOff>168275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4313" y="1273175"/>
          <a:ext cx="8953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330200</xdr:colOff>
      <xdr:row>41</xdr:row>
      <xdr:rowOff>236462</xdr:rowOff>
    </xdr:from>
    <xdr:to>
      <xdr:col>11</xdr:col>
      <xdr:colOff>469900</xdr:colOff>
      <xdr:row>44</xdr:row>
      <xdr:rowOff>76594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075" y="11158462"/>
          <a:ext cx="727075" cy="554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O38"/>
  <sheetViews>
    <sheetView tabSelected="1" topLeftCell="A17" zoomScale="120" zoomScaleNormal="120" workbookViewId="0">
      <selection activeCell="K25" sqref="K25"/>
    </sheetView>
  </sheetViews>
  <sheetFormatPr defaultColWidth="8.85546875" defaultRowHeight="18.75" x14ac:dyDescent="0.3"/>
  <cols>
    <col min="1" max="1" width="4.7109375" style="3" customWidth="1"/>
    <col min="2" max="2" width="41.140625" style="2" customWidth="1"/>
    <col min="3" max="3" width="6.140625" style="3" bestFit="1" customWidth="1"/>
    <col min="4" max="4" width="5.85546875" style="3" bestFit="1" customWidth="1"/>
    <col min="5" max="5" width="12.140625" style="4" hidden="1" customWidth="1"/>
    <col min="6" max="6" width="10.140625" style="4" hidden="1" customWidth="1"/>
    <col min="7" max="7" width="11.28515625" style="4" customWidth="1"/>
    <col min="8" max="8" width="14.7109375" style="5" customWidth="1"/>
    <col min="9" max="9" width="8.85546875" style="2"/>
    <col min="10" max="10" width="16" style="2" bestFit="1" customWidth="1"/>
    <col min="11" max="16384" width="8.85546875" style="2"/>
  </cols>
  <sheetData>
    <row r="8" spans="1:15" x14ac:dyDescent="0.3">
      <c r="A8" s="37"/>
      <c r="B8" s="37"/>
      <c r="C8" s="26"/>
      <c r="D8" s="2"/>
      <c r="E8" s="2"/>
      <c r="F8" s="34" t="s">
        <v>17</v>
      </c>
      <c r="G8" s="34" t="s">
        <v>17</v>
      </c>
      <c r="H8" s="27" t="s">
        <v>27</v>
      </c>
    </row>
    <row r="9" spans="1:15" x14ac:dyDescent="0.3">
      <c r="A9" s="38"/>
      <c r="B9" s="38"/>
      <c r="C9" s="26"/>
      <c r="D9" s="2"/>
      <c r="E9" s="2"/>
      <c r="F9" s="34" t="s">
        <v>18</v>
      </c>
      <c r="G9" s="34" t="s">
        <v>28</v>
      </c>
      <c r="H9" s="28" t="s">
        <v>26</v>
      </c>
    </row>
    <row r="10" spans="1:15" x14ac:dyDescent="0.3">
      <c r="A10" s="29" t="s">
        <v>19</v>
      </c>
      <c r="B10" s="29"/>
      <c r="C10" s="26"/>
      <c r="D10" s="2"/>
      <c r="E10" s="2"/>
      <c r="F10" s="34" t="s">
        <v>20</v>
      </c>
      <c r="G10" s="34" t="s">
        <v>20</v>
      </c>
      <c r="H10" s="30" t="s">
        <v>21</v>
      </c>
    </row>
    <row r="11" spans="1:15" x14ac:dyDescent="0.3">
      <c r="A11" s="39" t="s">
        <v>22</v>
      </c>
      <c r="B11" s="39"/>
      <c r="C11" s="39"/>
      <c r="D11" s="32"/>
      <c r="E11" s="32"/>
      <c r="F11" s="33"/>
      <c r="G11" s="2"/>
      <c r="H11" s="2"/>
    </row>
    <row r="12" spans="1:15" x14ac:dyDescent="0.3">
      <c r="A12" s="39" t="s">
        <v>23</v>
      </c>
      <c r="B12" s="39"/>
      <c r="C12" s="31"/>
      <c r="D12" s="32"/>
      <c r="E12" s="32"/>
      <c r="F12" s="33"/>
      <c r="G12" s="2"/>
      <c r="H12" s="2"/>
    </row>
    <row r="13" spans="1:15" x14ac:dyDescent="0.3">
      <c r="A13" s="29" t="s">
        <v>24</v>
      </c>
      <c r="B13" s="29"/>
      <c r="C13" s="26"/>
      <c r="D13" s="40"/>
      <c r="E13" s="40"/>
      <c r="F13" s="33"/>
      <c r="G13" s="2"/>
      <c r="H13" s="2"/>
    </row>
    <row r="14" spans="1:15" ht="10.5" customHeight="1" x14ac:dyDescent="0.3"/>
    <row r="15" spans="1:15" ht="21" x14ac:dyDescent="0.35">
      <c r="A15" s="42" t="s">
        <v>13</v>
      </c>
      <c r="B15" s="42"/>
      <c r="C15" s="42"/>
      <c r="D15" s="42"/>
      <c r="E15" s="42"/>
      <c r="F15" s="42"/>
      <c r="G15" s="42"/>
      <c r="H15" s="42"/>
    </row>
    <row r="16" spans="1:15" hidden="1" x14ac:dyDescent="0.3">
      <c r="A16" s="43" t="s">
        <v>3</v>
      </c>
      <c r="B16" s="43"/>
      <c r="C16" s="43"/>
      <c r="D16" s="43"/>
      <c r="E16" s="43"/>
      <c r="F16" s="43"/>
      <c r="G16" s="43"/>
      <c r="H16" s="43"/>
      <c r="I16" s="6"/>
      <c r="J16" s="6"/>
      <c r="K16" s="6"/>
      <c r="L16" s="6"/>
      <c r="M16" s="6"/>
      <c r="N16" s="4"/>
      <c r="O16" s="5"/>
    </row>
    <row r="17" spans="1:15" ht="10.5" customHeight="1" x14ac:dyDescent="0.35">
      <c r="A17" s="7"/>
      <c r="B17" s="7"/>
      <c r="C17" s="8"/>
      <c r="D17" s="7"/>
      <c r="E17" s="7"/>
      <c r="F17" s="7"/>
      <c r="G17" s="7"/>
      <c r="H17" s="7"/>
      <c r="I17" s="6"/>
      <c r="J17" s="6"/>
      <c r="K17" s="6"/>
      <c r="L17" s="6"/>
      <c r="M17" s="6"/>
      <c r="N17" s="4"/>
      <c r="O17" s="5"/>
    </row>
    <row r="18" spans="1:15" ht="26.25" x14ac:dyDescent="0.4">
      <c r="A18" s="44" t="s">
        <v>16</v>
      </c>
      <c r="B18" s="44"/>
      <c r="C18" s="44"/>
      <c r="D18" s="44"/>
      <c r="E18" s="44"/>
      <c r="F18" s="44"/>
      <c r="G18" s="44"/>
      <c r="H18" s="44"/>
    </row>
    <row r="19" spans="1:15" ht="11.25" customHeight="1" x14ac:dyDescent="0.3"/>
    <row r="20" spans="1:15" ht="26.25" customHeight="1" x14ac:dyDescent="0.35">
      <c r="A20" s="36" t="s">
        <v>25</v>
      </c>
      <c r="B20" s="36"/>
      <c r="C20" s="36"/>
      <c r="D20" s="36"/>
      <c r="E20" s="36"/>
      <c r="F20" s="36"/>
      <c r="G20" s="36"/>
      <c r="H20" s="36"/>
    </row>
    <row r="21" spans="1:15" ht="19.899999999999999" customHeight="1" x14ac:dyDescent="0.3"/>
    <row r="22" spans="1:15" ht="42" customHeight="1" x14ac:dyDescent="0.3">
      <c r="A22" s="9" t="s">
        <v>0</v>
      </c>
      <c r="B22" s="9" t="s">
        <v>4</v>
      </c>
      <c r="C22" s="9" t="s">
        <v>1</v>
      </c>
      <c r="D22" s="9" t="s">
        <v>2</v>
      </c>
      <c r="E22" s="19" t="s">
        <v>6</v>
      </c>
      <c r="F22" s="19" t="s">
        <v>7</v>
      </c>
      <c r="G22" s="19" t="s">
        <v>9</v>
      </c>
      <c r="H22" s="19" t="s">
        <v>10</v>
      </c>
    </row>
    <row r="23" spans="1:15" s="14" customFormat="1" ht="36" customHeight="1" x14ac:dyDescent="0.25">
      <c r="A23" s="16">
        <v>1</v>
      </c>
      <c r="B23" s="15" t="s">
        <v>29</v>
      </c>
      <c r="C23" s="16" t="s">
        <v>11</v>
      </c>
      <c r="D23" s="17">
        <v>300</v>
      </c>
      <c r="E23" s="23"/>
      <c r="F23" s="23"/>
      <c r="G23" s="17">
        <v>400</v>
      </c>
      <c r="H23" s="23">
        <f>G23*D23</f>
        <v>120000</v>
      </c>
    </row>
    <row r="24" spans="1:15" s="14" customFormat="1" ht="31.5" x14ac:dyDescent="0.25">
      <c r="A24" s="16">
        <v>2</v>
      </c>
      <c r="B24" s="15" t="s">
        <v>30</v>
      </c>
      <c r="C24" s="16" t="s">
        <v>12</v>
      </c>
      <c r="D24" s="17">
        <v>120</v>
      </c>
      <c r="E24" s="23"/>
      <c r="F24" s="23"/>
      <c r="G24" s="17">
        <v>325</v>
      </c>
      <c r="H24" s="23">
        <f>G24*D24</f>
        <v>39000</v>
      </c>
    </row>
    <row r="25" spans="1:15" s="14" customFormat="1" ht="39.75" customHeight="1" x14ac:dyDescent="0.25">
      <c r="A25" s="16">
        <v>3</v>
      </c>
      <c r="B25" s="15" t="s">
        <v>31</v>
      </c>
      <c r="C25" s="16" t="s">
        <v>12</v>
      </c>
      <c r="D25" s="17">
        <v>120</v>
      </c>
      <c r="E25" s="23"/>
      <c r="F25" s="23"/>
      <c r="G25" s="17">
        <v>500</v>
      </c>
      <c r="H25" s="23">
        <f>G25*D25</f>
        <v>60000</v>
      </c>
    </row>
    <row r="26" spans="1:15" s="14" customFormat="1" ht="38.25" customHeight="1" x14ac:dyDescent="0.25">
      <c r="A26" s="16">
        <v>4</v>
      </c>
      <c r="B26" s="15" t="s">
        <v>32</v>
      </c>
      <c r="C26" s="16" t="s">
        <v>12</v>
      </c>
      <c r="D26" s="17">
        <v>60</v>
      </c>
      <c r="E26" s="23"/>
      <c r="F26" s="23"/>
      <c r="G26" s="17">
        <v>1900</v>
      </c>
      <c r="H26" s="23">
        <f>G26*D26</f>
        <v>114000</v>
      </c>
    </row>
    <row r="27" spans="1:15" s="14" customFormat="1" ht="63" x14ac:dyDescent="0.25">
      <c r="A27" s="16">
        <v>4</v>
      </c>
      <c r="B27" s="15" t="s">
        <v>33</v>
      </c>
      <c r="C27" s="16" t="s">
        <v>12</v>
      </c>
      <c r="D27" s="17">
        <v>60</v>
      </c>
      <c r="E27" s="23"/>
      <c r="F27" s="23"/>
      <c r="G27" s="17">
        <v>1600</v>
      </c>
      <c r="H27" s="23">
        <f>G27*D27</f>
        <v>96000</v>
      </c>
    </row>
    <row r="28" spans="1:15" s="14" customFormat="1" ht="26.25" customHeight="1" thickBot="1" x14ac:dyDescent="0.3">
      <c r="A28" s="45" t="s">
        <v>14</v>
      </c>
      <c r="B28" s="45"/>
      <c r="C28" s="45"/>
      <c r="D28" s="45"/>
      <c r="E28" s="45"/>
      <c r="F28" s="45"/>
      <c r="G28" s="46"/>
      <c r="H28" s="24">
        <f>SUM(H23:H27)</f>
        <v>429000</v>
      </c>
    </row>
    <row r="29" spans="1:15" ht="11.45" customHeight="1" thickTop="1" x14ac:dyDescent="0.3"/>
    <row r="30" spans="1:15" s="1" customFormat="1" ht="12.75" x14ac:dyDescent="0.25">
      <c r="A30" s="41"/>
      <c r="B30" s="41"/>
      <c r="C30" s="41"/>
    </row>
    <row r="31" spans="1:15" s="25" customFormat="1" ht="11.45" customHeight="1" x14ac:dyDescent="0.3">
      <c r="A31" s="35" t="s">
        <v>15</v>
      </c>
      <c r="B31" s="35"/>
      <c r="C31" s="35"/>
      <c r="D31" s="35"/>
      <c r="E31" s="35"/>
      <c r="F31" s="35"/>
      <c r="G31" s="35"/>
      <c r="H31" s="35"/>
    </row>
    <row r="32" spans="1:15" s="18" customFormat="1" x14ac:dyDescent="0.3">
      <c r="A32" s="35"/>
      <c r="B32" s="35"/>
      <c r="C32" s="35"/>
      <c r="D32" s="35"/>
      <c r="E32" s="35"/>
      <c r="F32" s="35"/>
      <c r="G32" s="35"/>
      <c r="H32" s="35"/>
      <c r="J32" s="21"/>
    </row>
    <row r="33" spans="1:10" ht="23.25" customHeight="1" x14ac:dyDescent="0.3">
      <c r="J33" s="22"/>
    </row>
    <row r="34" spans="1:10" x14ac:dyDescent="0.3">
      <c r="A34" s="10" t="s">
        <v>5</v>
      </c>
      <c r="B34" s="11"/>
    </row>
    <row r="35" spans="1:10" x14ac:dyDescent="0.3">
      <c r="A35" s="10"/>
      <c r="B35" s="11"/>
    </row>
    <row r="36" spans="1:10" ht="21" x14ac:dyDescent="0.3">
      <c r="A36" s="20" t="s">
        <v>8</v>
      </c>
      <c r="B36" s="11"/>
    </row>
    <row r="37" spans="1:10" x14ac:dyDescent="0.3">
      <c r="A37" s="10"/>
      <c r="B37" s="10"/>
    </row>
    <row r="38" spans="1:10" x14ac:dyDescent="0.3">
      <c r="A38" s="12"/>
      <c r="B38" s="13"/>
    </row>
  </sheetData>
  <mergeCells count="12">
    <mergeCell ref="A31:H32"/>
    <mergeCell ref="A20:H20"/>
    <mergeCell ref="A8:B8"/>
    <mergeCell ref="A9:B9"/>
    <mergeCell ref="A11:C11"/>
    <mergeCell ref="A12:B12"/>
    <mergeCell ref="D13:E13"/>
    <mergeCell ref="A30:C30"/>
    <mergeCell ref="A15:H15"/>
    <mergeCell ref="A16:H16"/>
    <mergeCell ref="A18:H18"/>
    <mergeCell ref="A28:G28"/>
  </mergeCells>
  <printOptions horizontalCentered="1"/>
  <pageMargins left="0.7" right="0.7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2023-03-31T07:10:27Z</dcterms:modified>
</cp:coreProperties>
</file>