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Deutcshe bank advance work for TER and TR Room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Sheet1!$A$1:$F$37</definedName>
    <definedName name="_xlnm.Print_Titles" localSheetId="0">Sheet1!$13:$13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14" i="1" l="1"/>
  <c r="F26" i="1" l="1"/>
  <c r="F28" i="1" s="1"/>
</calcChain>
</file>

<file path=xl/sharedStrings.xml><?xml version="1.0" encoding="utf-8"?>
<sst xmlns="http://schemas.openxmlformats.org/spreadsheetml/2006/main" count="41" uniqueCount="33">
  <si>
    <t>S No.</t>
  </si>
  <si>
    <t>D e s c r i p t i o n</t>
  </si>
  <si>
    <t>Qty</t>
  </si>
  <si>
    <t>Unit</t>
  </si>
  <si>
    <t>Rate</t>
  </si>
  <si>
    <t>Amount</t>
  </si>
  <si>
    <t>TOTAL:</t>
  </si>
  <si>
    <t>Net Discounted amount</t>
  </si>
  <si>
    <t>Nos</t>
  </si>
  <si>
    <t>Less Discount</t>
  </si>
  <si>
    <t>Set</t>
  </si>
  <si>
    <t>Discharge Hose</t>
  </si>
  <si>
    <t>Manual Release Button</t>
  </si>
  <si>
    <t>Abort Switch</t>
  </si>
  <si>
    <t>Installation, Testing &amp; Comissioning of System</t>
  </si>
  <si>
    <t>No</t>
  </si>
  <si>
    <t>Job</t>
  </si>
  <si>
    <t>M/S Secure Vision</t>
  </si>
  <si>
    <t>Att: Mr. Waqas Rasheed</t>
  </si>
  <si>
    <t>Terms &amp; Conditions</t>
  </si>
  <si>
    <r>
      <t xml:space="preserve">Combined Fire &amp; Extinguishing Control Panel with Battery Backup
</t>
    </r>
    <r>
      <rPr>
        <b/>
        <sz val="12"/>
        <rFont val="Calibri"/>
        <family val="2"/>
        <scheme val="minor"/>
      </rPr>
      <t>(Model: EXPRO - Zeta - UK)</t>
    </r>
    <r>
      <rPr>
        <sz val="12"/>
        <rFont val="Calibri"/>
        <family val="2"/>
        <scheme val="minor"/>
      </rPr>
      <t xml:space="preserve">
Features: Integral PSU (2.0 Amp), 4 x 20 LCD Display, Extinguishing Delay Timer (0-60 seconds), Flooding Time Programming, Optional 8 Way Relay, Alarm/Fault log (100 Events), Optional 8 Way Relay Output.</t>
    </r>
  </si>
  <si>
    <r>
      <t xml:space="preserve">Fyreye MKII Conventional Smoke Detector with Base.
</t>
    </r>
    <r>
      <rPr>
        <b/>
        <sz val="12"/>
        <rFont val="Calibri"/>
        <family val="2"/>
        <scheme val="minor"/>
      </rPr>
      <t>(Model: MKII-OP + MKII-CB - Zeta - U.K)</t>
    </r>
  </si>
  <si>
    <r>
      <t xml:space="preserve">Conventional Xtratone Fire Alarm Sounder
</t>
    </r>
    <r>
      <rPr>
        <b/>
        <sz val="12"/>
        <rFont val="Calibri"/>
        <family val="2"/>
        <scheme val="minor"/>
      </rPr>
      <t>(Model: MKII-ZXT/R - Zeta - U.K)</t>
    </r>
  </si>
  <si>
    <r>
      <t xml:space="preserve">Conventional Xtratone Fire Alarm Sounder with Flasher
</t>
    </r>
    <r>
      <rPr>
        <b/>
        <sz val="12"/>
        <rFont val="Calibri"/>
        <family val="2"/>
        <scheme val="minor"/>
      </rPr>
      <t>(Model: MKII-ZXTB/R - Zeta - U.K)</t>
    </r>
  </si>
  <si>
    <r>
      <t xml:space="preserve">FIREX1230 - Novec (lbs.) 214Lbs Firex 300Lbs Cylinder with bracket
Mechanical Acuator 1
360 Nozzle 2" 2
Discharge Pressure Switch 1
Flow-Calc-New - Hydraulic Flow Calc for New Piping 1
Caution Label-"When alarm sounds..." 1
Caution Label-"Do not enter / Vacate Room..." 1
Caution Label-"Operation of Manual Pull..." 1
</t>
    </r>
    <r>
      <rPr>
        <b/>
        <sz val="12"/>
        <rFont val="Calibri"/>
        <family val="2"/>
        <scheme val="minor"/>
      </rPr>
      <t>Make: FIREX-UAE</t>
    </r>
  </si>
  <si>
    <r>
      <t xml:space="preserve">Automatic DCP Type Fire Extinguishers-6Kg </t>
    </r>
    <r>
      <rPr>
        <b/>
        <sz val="12"/>
        <rFont val="Calibri"/>
        <family val="2"/>
        <scheme val="minor"/>
      </rPr>
      <t>(Make: NAFFCO )</t>
    </r>
  </si>
  <si>
    <r>
      <t xml:space="preserve">DCP Type Fire Extinguishers-6Kg </t>
    </r>
    <r>
      <rPr>
        <b/>
        <sz val="12"/>
        <rFont val="Calibri"/>
        <family val="2"/>
        <scheme val="minor"/>
      </rPr>
      <t>(Make: NAFFCO )</t>
    </r>
  </si>
  <si>
    <r>
      <t xml:space="preserve">CO2 Type Fire Extinguishers-6Kg </t>
    </r>
    <r>
      <rPr>
        <b/>
        <sz val="12"/>
        <rFont val="Calibri"/>
        <family val="2"/>
        <scheme val="minor"/>
      </rPr>
      <t>(Make: NAFFCO )</t>
    </r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</si>
  <si>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</si>
  <si>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</si>
  <si>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</si>
  <si>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PURCHASED ORDER AGAINST YOUR QUOTATION DATED 02 JUNE 2022</t>
  </si>
  <si>
    <t>Purchased Order for Fire Suppression System (Deutsche Bank - Advance TR &amp; TER Rooms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</si>
</sst>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vertical="center" shrinkToFit="1"/>
    </xf>
    <xf numFmtId="3" fontId="4" fillId="0" borderId="1" xfId="0" applyNumberFormat="1" applyFont="1" applyFill="1" applyBorder="1" applyAlignment="1">
      <alignment horizontal="right" vertical="center" shrinkToFi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4244762</xdr:colOff>
      <xdr:row>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33</xdr:row>
      <xdr:rowOff>228600</xdr:rowOff>
    </xdr:from>
    <xdr:to>
      <xdr:col>1</xdr:col>
      <xdr:colOff>457200</xdr:colOff>
      <xdr:row>36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0</xdr:rowOff>
    </xdr:from>
    <xdr:to>
      <xdr:col>6</xdr:col>
      <xdr:colOff>536575</xdr:colOff>
      <xdr:row>12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13</xdr:row>
      <xdr:rowOff>0</xdr:rowOff>
    </xdr:from>
    <xdr:to>
      <xdr:col>18</xdr:col>
      <xdr:colOff>369888</xdr:colOff>
      <xdr:row>13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12</xdr:row>
      <xdr:rowOff>400050</xdr:rowOff>
    </xdr:from>
    <xdr:to>
      <xdr:col>9</xdr:col>
      <xdr:colOff>517525</xdr:colOff>
      <xdr:row>13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4"/>
  <sheetViews>
    <sheetView tabSelected="1" view="pageBreakPreview" zoomScaleNormal="100" zoomScaleSheetLayoutView="100" workbookViewId="0">
      <selection activeCell="I10" sqref="I10"/>
    </sheetView>
  </sheetViews>
  <sheetFormatPr defaultColWidth="9.140625" defaultRowHeight="15.75" x14ac:dyDescent="0.25"/>
  <cols>
    <col min="1" max="1" width="5.140625" style="2" customWidth="1"/>
    <col min="2" max="2" width="64.42578125" style="2" customWidth="1"/>
    <col min="3" max="3" width="4.5703125" style="15" bestFit="1" customWidth="1"/>
    <col min="4" max="4" width="5.140625" style="16" bestFit="1" customWidth="1"/>
    <col min="5" max="5" width="10.140625" style="18" customWidth="1"/>
    <col min="6" max="6" width="12.42578125" style="16" customWidth="1"/>
    <col min="7" max="16384" width="9.140625" style="2"/>
  </cols>
  <sheetData>
    <row r="6" spans="1:6" ht="5.25" customHeight="1" x14ac:dyDescent="0.25"/>
    <row r="7" spans="1:6" ht="18.75" x14ac:dyDescent="0.3">
      <c r="A7" s="20" t="s">
        <v>17</v>
      </c>
      <c r="B7" s="1"/>
      <c r="F7" s="17">
        <v>44719</v>
      </c>
    </row>
    <row r="8" spans="1:6" x14ac:dyDescent="0.25">
      <c r="A8" s="1" t="s">
        <v>18</v>
      </c>
      <c r="B8" s="1"/>
    </row>
    <row r="9" spans="1:6" x14ac:dyDescent="0.25">
      <c r="A9" s="1" t="s">
        <v>31</v>
      </c>
      <c r="B9" s="1"/>
    </row>
    <row r="10" spans="1:6" ht="5.25" customHeight="1" thickBot="1" x14ac:dyDescent="0.3"/>
    <row r="11" spans="1:6" ht="41.25" customHeight="1" thickBot="1" x14ac:dyDescent="0.3">
      <c r="A11" s="23" t="s">
        <v>32</v>
      </c>
      <c r="B11" s="24"/>
      <c r="C11" s="24"/>
      <c r="D11" s="24"/>
      <c r="E11" s="24"/>
      <c r="F11" s="25"/>
    </row>
    <row r="13" spans="1:6" s="3" customFormat="1" ht="31.5" x14ac:dyDescent="0.25">
      <c r="A13" s="26" t="s">
        <v>0</v>
      </c>
      <c r="B13" s="26" t="s">
        <v>1</v>
      </c>
      <c r="C13" s="26" t="s">
        <v>2</v>
      </c>
      <c r="D13" s="26" t="s">
        <v>3</v>
      </c>
      <c r="E13" s="27" t="s">
        <v>4</v>
      </c>
      <c r="F13" s="26" t="s">
        <v>5</v>
      </c>
    </row>
    <row r="14" spans="1:6" s="4" customFormat="1" ht="143.25" customHeight="1" x14ac:dyDescent="0.25">
      <c r="A14" s="5">
        <v>1</v>
      </c>
      <c r="B14" s="7" t="s">
        <v>24</v>
      </c>
      <c r="C14" s="6">
        <v>1</v>
      </c>
      <c r="D14" s="6" t="s">
        <v>10</v>
      </c>
      <c r="E14" s="19">
        <v>3600000</v>
      </c>
      <c r="F14" s="11">
        <f>E14*C14</f>
        <v>3600000</v>
      </c>
    </row>
    <row r="15" spans="1:6" s="4" customFormat="1" x14ac:dyDescent="0.25">
      <c r="A15" s="5">
        <v>2</v>
      </c>
      <c r="B15" s="7" t="s">
        <v>11</v>
      </c>
      <c r="C15" s="6">
        <v>1</v>
      </c>
      <c r="D15" s="6" t="s">
        <v>15</v>
      </c>
      <c r="E15" s="19">
        <v>15000</v>
      </c>
      <c r="F15" s="11">
        <f t="shared" ref="F15:F25" si="0">E15*C15</f>
        <v>15000</v>
      </c>
    </row>
    <row r="16" spans="1:6" s="4" customFormat="1" ht="94.5" x14ac:dyDescent="0.25">
      <c r="A16" s="5">
        <v>3</v>
      </c>
      <c r="B16" s="7" t="s">
        <v>20</v>
      </c>
      <c r="C16" s="6">
        <v>1</v>
      </c>
      <c r="D16" s="6" t="s">
        <v>15</v>
      </c>
      <c r="E16" s="19">
        <v>85000</v>
      </c>
      <c r="F16" s="11">
        <f t="shared" si="0"/>
        <v>85000</v>
      </c>
    </row>
    <row r="17" spans="1:6" s="4" customFormat="1" ht="34.5" customHeight="1" x14ac:dyDescent="0.25">
      <c r="A17" s="5">
        <v>4</v>
      </c>
      <c r="B17" s="7" t="s">
        <v>21</v>
      </c>
      <c r="C17" s="6">
        <v>4</v>
      </c>
      <c r="D17" s="6" t="s">
        <v>8</v>
      </c>
      <c r="E17" s="19">
        <v>3950</v>
      </c>
      <c r="F17" s="11">
        <f t="shared" si="0"/>
        <v>15800</v>
      </c>
    </row>
    <row r="18" spans="1:6" s="4" customFormat="1" ht="31.5" x14ac:dyDescent="0.25">
      <c r="A18" s="5">
        <v>5</v>
      </c>
      <c r="B18" s="7" t="s">
        <v>22</v>
      </c>
      <c r="C18" s="6">
        <v>1</v>
      </c>
      <c r="D18" s="6" t="s">
        <v>15</v>
      </c>
      <c r="E18" s="19">
        <v>6500</v>
      </c>
      <c r="F18" s="11">
        <f t="shared" si="0"/>
        <v>6500</v>
      </c>
    </row>
    <row r="19" spans="1:6" s="4" customFormat="1" ht="31.5" x14ac:dyDescent="0.25">
      <c r="A19" s="5">
        <v>6</v>
      </c>
      <c r="B19" s="7" t="s">
        <v>23</v>
      </c>
      <c r="C19" s="6">
        <v>1</v>
      </c>
      <c r="D19" s="6" t="s">
        <v>15</v>
      </c>
      <c r="E19" s="19">
        <v>9500</v>
      </c>
      <c r="F19" s="11">
        <f t="shared" si="0"/>
        <v>9500</v>
      </c>
    </row>
    <row r="20" spans="1:6" s="4" customFormat="1" x14ac:dyDescent="0.25">
      <c r="A20" s="5">
        <v>7</v>
      </c>
      <c r="B20" s="7" t="s">
        <v>12</v>
      </c>
      <c r="C20" s="6">
        <v>1</v>
      </c>
      <c r="D20" s="6" t="s">
        <v>15</v>
      </c>
      <c r="E20" s="19">
        <v>7500</v>
      </c>
      <c r="F20" s="11">
        <f t="shared" si="0"/>
        <v>7500</v>
      </c>
    </row>
    <row r="21" spans="1:6" s="4" customFormat="1" x14ac:dyDescent="0.25">
      <c r="A21" s="5">
        <v>8</v>
      </c>
      <c r="B21" s="7" t="s">
        <v>13</v>
      </c>
      <c r="C21" s="6">
        <v>1</v>
      </c>
      <c r="D21" s="6" t="s">
        <v>15</v>
      </c>
      <c r="E21" s="19">
        <v>6500</v>
      </c>
      <c r="F21" s="11">
        <f t="shared" si="0"/>
        <v>6500</v>
      </c>
    </row>
    <row r="22" spans="1:6" s="4" customFormat="1" x14ac:dyDescent="0.25">
      <c r="A22" s="5">
        <v>9</v>
      </c>
      <c r="B22" s="7" t="s">
        <v>27</v>
      </c>
      <c r="C22" s="6">
        <v>1</v>
      </c>
      <c r="D22" s="6" t="s">
        <v>15</v>
      </c>
      <c r="E22" s="19">
        <v>18500</v>
      </c>
      <c r="F22" s="11">
        <f t="shared" si="0"/>
        <v>18500</v>
      </c>
    </row>
    <row r="23" spans="1:6" s="4" customFormat="1" x14ac:dyDescent="0.25">
      <c r="A23" s="5">
        <v>10</v>
      </c>
      <c r="B23" s="7" t="s">
        <v>26</v>
      </c>
      <c r="C23" s="6">
        <v>1</v>
      </c>
      <c r="D23" s="6" t="s">
        <v>15</v>
      </c>
      <c r="E23" s="19">
        <v>9500</v>
      </c>
      <c r="F23" s="11">
        <f t="shared" si="0"/>
        <v>9500</v>
      </c>
    </row>
    <row r="24" spans="1:6" s="4" customFormat="1" x14ac:dyDescent="0.25">
      <c r="A24" s="5">
        <v>11</v>
      </c>
      <c r="B24" s="7" t="s">
        <v>25</v>
      </c>
      <c r="C24" s="6">
        <v>1</v>
      </c>
      <c r="D24" s="6" t="s">
        <v>15</v>
      </c>
      <c r="E24" s="19">
        <v>19500</v>
      </c>
      <c r="F24" s="11">
        <f t="shared" si="0"/>
        <v>19500</v>
      </c>
    </row>
    <row r="25" spans="1:6" s="4" customFormat="1" x14ac:dyDescent="0.25">
      <c r="A25" s="5">
        <v>12</v>
      </c>
      <c r="B25" s="7" t="s">
        <v>14</v>
      </c>
      <c r="C25" s="6">
        <v>1</v>
      </c>
      <c r="D25" s="6" t="s">
        <v>16</v>
      </c>
      <c r="E25" s="19">
        <v>75000</v>
      </c>
      <c r="F25" s="11">
        <f t="shared" si="0"/>
        <v>75000</v>
      </c>
    </row>
    <row r="26" spans="1:6" s="3" customFormat="1" ht="18" customHeight="1" x14ac:dyDescent="0.25">
      <c r="A26" s="8"/>
      <c r="B26" s="8"/>
      <c r="C26" s="12" t="s">
        <v>6</v>
      </c>
      <c r="D26" s="12"/>
      <c r="E26" s="12"/>
      <c r="F26" s="9">
        <f>SUM(F14:F25)</f>
        <v>3868300</v>
      </c>
    </row>
    <row r="27" spans="1:6" s="3" customFormat="1" ht="17.45" customHeight="1" x14ac:dyDescent="0.25">
      <c r="A27" s="13" t="s">
        <v>9</v>
      </c>
      <c r="B27" s="13"/>
      <c r="C27" s="13"/>
      <c r="D27" s="13"/>
      <c r="E27" s="13"/>
      <c r="F27" s="10">
        <v>508300</v>
      </c>
    </row>
    <row r="28" spans="1:6" s="3" customFormat="1" ht="17.45" customHeight="1" x14ac:dyDescent="0.25">
      <c r="A28" s="14" t="s">
        <v>7</v>
      </c>
      <c r="B28" s="14"/>
      <c r="C28" s="14"/>
      <c r="D28" s="14"/>
      <c r="E28" s="14"/>
      <c r="F28" s="11">
        <f>F26-F27</f>
        <v>3360000</v>
      </c>
    </row>
    <row r="29" spans="1:6" ht="3" customHeight="1" x14ac:dyDescent="0.25"/>
    <row r="30" spans="1:6" ht="15" customHeight="1" x14ac:dyDescent="0.3">
      <c r="A30" s="22" t="s">
        <v>19</v>
      </c>
    </row>
    <row r="31" spans="1:6" ht="15" customHeight="1" x14ac:dyDescent="0.25">
      <c r="A31" s="21" t="s">
        <v>29</v>
      </c>
    </row>
    <row r="32" spans="1:6" ht="15" customHeight="1" x14ac:dyDescent="0.25">
      <c r="A32" s="21" t="s">
        <v>30</v>
      </c>
    </row>
    <row r="33" spans="1:1" ht="9.75" customHeight="1" x14ac:dyDescent="0.25">
      <c r="A33" s="21"/>
    </row>
    <row r="34" spans="1:1" ht="18.75" x14ac:dyDescent="0.3">
      <c r="A34" s="1" t="s">
        <v>28</v>
      </c>
    </row>
  </sheetData>
  <mergeCells count="4">
    <mergeCell ref="C26:E26"/>
    <mergeCell ref="A27:E27"/>
    <mergeCell ref="A28:E28"/>
    <mergeCell ref="A11:F1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2022-06-07T10:20:09Z</cp:lastPrinted>
  <dcterms:created xsi:type="dcterms:W3CDTF">2017-12-11T08:54:46Z</dcterms:created>
  <dcterms:modified xsi:type="dcterms:W3CDTF">2022-06-07T10:24:28Z</dcterms:modified>
</cp:coreProperties>
</file>