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Deutsche Bank (Main Project)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Sheet1!$A$1:$F$45</definedName>
    <definedName name="_xlnm.Print_Titles" localSheetId="0">Sheet1!$23:$23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6" i="1"/>
  <c r="F25" i="1" l="1"/>
  <c r="F27" i="1"/>
  <c r="F24" i="1" l="1"/>
  <c r="F28" i="1" l="1"/>
</calcChain>
</file>

<file path=xl/sharedStrings.xml><?xml version="1.0" encoding="utf-8"?>
<sst xmlns="http://schemas.openxmlformats.org/spreadsheetml/2006/main" count="26" uniqueCount="21">
  <si>
    <t>S No.</t>
  </si>
  <si>
    <t>D e s c r i p t i o n</t>
  </si>
  <si>
    <t>Qty</t>
  </si>
  <si>
    <t>Unit</t>
  </si>
  <si>
    <t>Rate</t>
  </si>
  <si>
    <t>Amount</t>
  </si>
  <si>
    <t>TOTAL:</t>
  </si>
  <si>
    <t>No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</si>
  <si>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</si>
  <si>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</si>
  <si>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</si>
  <si>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</si>
  <si>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</si>
  <si>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Note: Above PO is subject to approval from the consultant.</t>
  </si>
  <si>
    <t>M/S Khurshid Engineering</t>
  </si>
  <si>
    <t>Att: Mr. Imran</t>
  </si>
  <si>
    <t>PURCHASE ORDER AGAINST YOUR QUOTATION Ref PES-KE-08-2022 DATED 25 July 2022</t>
  </si>
  <si>
    <t>Purchase Order for Ventilation Fans for the project (Deutsche Bank 15th &amp; 16th Floor DMC Karachi)</t>
  </si>
  <si>
    <r>
      <t xml:space="preserve">PROPELLER
</t>
    </r>
    <r>
      <rPr>
        <b/>
        <sz val="12"/>
        <rFont val="Calibri"/>
        <family val="2"/>
        <scheme val="minor"/>
      </rPr>
      <t>Make: SISTEVEN/SPAIN Model EDMF-150</t>
    </r>
  </si>
  <si>
    <t>Discount</t>
  </si>
  <si>
    <r>
      <t xml:space="preserve">PROPELLER
</t>
    </r>
    <r>
      <rPr>
        <b/>
        <sz val="12"/>
        <rFont val="Calibri"/>
        <family val="2"/>
        <scheme val="minor"/>
      </rPr>
      <t>Make: SISTEVEN/SPAIN Model OVK1-250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</si>
</sst>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1" fontId="4" fillId="0" borderId="1" xfId="0" applyNumberFormat="1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Fill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0" fillId="0" borderId="0" xfId="0" applyFont="1"/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4" fillId="2" borderId="1" xfId="0" applyNumberFormat="1" applyFont="1" applyFill="1" applyBorder="1" applyAlignment="1">
      <alignment vertical="center" shrinkToFit="1"/>
    </xf>
    <xf numFmtId="3" fontId="15" fillId="0" borderId="1" xfId="0" applyNumberFormat="1" applyFont="1" applyFill="1" applyBorder="1" applyAlignment="1">
      <alignment horizontal="right" vertical="center" shrinkToFit="1"/>
    </xf>
    <xf numFmtId="3" fontId="14" fillId="0" borderId="1" xfId="0" applyNumberFormat="1" applyFont="1" applyFill="1" applyBorder="1" applyAlignment="1">
      <alignment horizontal="right" vertical="center" shrinkToFit="1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1828801</xdr:colOff>
      <xdr:row>0</xdr:row>
      <xdr:rowOff>47625</xdr:rowOff>
    </xdr:from>
    <xdr:to>
      <xdr:col>2</xdr:col>
      <xdr:colOff>310937</xdr:colOff>
      <xdr:row>4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1" y="47625"/>
          <a:ext cx="2444536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42</xdr:row>
      <xdr:rowOff>19050</xdr:rowOff>
    </xdr:from>
    <xdr:to>
      <xdr:col>1</xdr:col>
      <xdr:colOff>409575</xdr:colOff>
      <xdr:row>44</xdr:row>
      <xdr:rowOff>189016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6</xdr:col>
      <xdr:colOff>536575</xdr:colOff>
      <xdr:row>22</xdr:row>
      <xdr:rowOff>0</xdr:rowOff>
    </xdr:to>
    <xdr:sp macro="" textlink="">
      <xdr:nvSpPr>
        <xdr:cNvPr id="4" name="Shape 2"/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508000</xdr:colOff>
      <xdr:row>23</xdr:row>
      <xdr:rowOff>0</xdr:rowOff>
    </xdr:from>
    <xdr:to>
      <xdr:col>18</xdr:col>
      <xdr:colOff>369888</xdr:colOff>
      <xdr:row>23</xdr:row>
      <xdr:rowOff>421770</xdr:rowOff>
    </xdr:to>
    <xdr:sp macro="" textlink="">
      <xdr:nvSpPr>
        <xdr:cNvPr id="8" name="Text Box 69"/>
        <xdr:cNvSpPr txBox="1">
          <a:spLocks noChangeArrowheads="1"/>
        </xdr:cNvSpPr>
      </xdr:nvSpPr>
      <xdr:spPr bwMode="auto">
        <a:xfrm>
          <a:off x="8994775" y="2888746"/>
          <a:ext cx="53482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276225</xdr:colOff>
      <xdr:row>22</xdr:row>
      <xdr:rowOff>400050</xdr:rowOff>
    </xdr:from>
    <xdr:to>
      <xdr:col>9</xdr:col>
      <xdr:colOff>517525</xdr:colOff>
      <xdr:row>23</xdr:row>
      <xdr:rowOff>460392</xdr:rowOff>
    </xdr:to>
    <xdr:pic>
      <xdr:nvPicPr>
        <xdr:cNvPr id="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153400" y="2733675"/>
          <a:ext cx="850900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419100</xdr:colOff>
      <xdr:row>41</xdr:row>
      <xdr:rowOff>19050</xdr:rowOff>
    </xdr:from>
    <xdr:to>
      <xdr:col>10</xdr:col>
      <xdr:colOff>150247</xdr:colOff>
      <xdr:row>43</xdr:row>
      <xdr:rowOff>111122</xdr:rowOff>
    </xdr:to>
    <xdr:pic>
      <xdr:nvPicPr>
        <xdr:cNvPr id="10" name="Picture 146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42"/>
  <sheetViews>
    <sheetView tabSelected="1" view="pageBreakPreview" topLeftCell="A7" zoomScaleNormal="100" zoomScaleSheetLayoutView="100" workbookViewId="0">
      <selection activeCell="B28" sqref="B28"/>
    </sheetView>
  </sheetViews>
  <sheetFormatPr defaultColWidth="9.140625" defaultRowHeight="15.75" x14ac:dyDescent="0.25"/>
  <cols>
    <col min="1" max="1" width="5.140625" style="2" customWidth="1"/>
    <col min="2" max="2" width="59.42578125" style="2" customWidth="1"/>
    <col min="3" max="3" width="5.5703125" style="10" customWidth="1"/>
    <col min="4" max="4" width="6.140625" style="11" customWidth="1"/>
    <col min="5" max="5" width="11.5703125" style="13" customWidth="1"/>
    <col min="6" max="6" width="14" style="11" customWidth="1"/>
    <col min="7" max="16384" width="9.140625" style="2"/>
  </cols>
  <sheetData>
    <row r="10" spans="1:6" ht="5.25" customHeight="1" x14ac:dyDescent="0.25"/>
    <row r="11" spans="1:6" x14ac:dyDescent="0.25">
      <c r="A11" s="1" t="s">
        <v>14</v>
      </c>
      <c r="B11" s="1"/>
      <c r="F11" s="12">
        <v>44784</v>
      </c>
    </row>
    <row r="12" spans="1:6" x14ac:dyDescent="0.25">
      <c r="A12" s="1"/>
      <c r="B12" s="1"/>
      <c r="F12" s="12"/>
    </row>
    <row r="13" spans="1:6" x14ac:dyDescent="0.25">
      <c r="A13" s="1"/>
      <c r="B13" s="1"/>
      <c r="F13" s="12"/>
    </row>
    <row r="14" spans="1:6" ht="18.75" x14ac:dyDescent="0.3">
      <c r="A14" s="33" t="s">
        <v>15</v>
      </c>
      <c r="B14" s="33"/>
      <c r="C14" s="33"/>
      <c r="D14" s="33"/>
      <c r="E14" s="33"/>
      <c r="F14" s="33"/>
    </row>
    <row r="15" spans="1:6" x14ac:dyDescent="0.25">
      <c r="A15" s="23"/>
      <c r="B15" s="23"/>
      <c r="C15" s="23"/>
      <c r="D15" s="23"/>
      <c r="E15" s="23"/>
      <c r="F15" s="23"/>
    </row>
    <row r="16" spans="1:6" x14ac:dyDescent="0.25">
      <c r="A16" s="34" t="s">
        <v>16</v>
      </c>
      <c r="B16" s="34"/>
      <c r="C16" s="34"/>
      <c r="D16" s="34"/>
      <c r="E16" s="34"/>
      <c r="F16" s="34"/>
    </row>
    <row r="17" spans="1:6" ht="5.25" customHeight="1" x14ac:dyDescent="0.25"/>
    <row r="18" spans="1:6" ht="5.25" customHeight="1" x14ac:dyDescent="0.25"/>
    <row r="19" spans="1:6" ht="5.25" customHeight="1" x14ac:dyDescent="0.25"/>
    <row r="20" spans="1:6" ht="5.25" customHeight="1" thickBot="1" x14ac:dyDescent="0.3"/>
    <row r="21" spans="1:6" ht="45.75" customHeight="1" thickBot="1" x14ac:dyDescent="0.3">
      <c r="A21" s="30" t="s">
        <v>17</v>
      </c>
      <c r="B21" s="31"/>
      <c r="C21" s="31"/>
      <c r="D21" s="31"/>
      <c r="E21" s="31"/>
      <c r="F21" s="32"/>
    </row>
    <row r="22" spans="1:6" ht="7.5" customHeight="1" x14ac:dyDescent="0.25"/>
    <row r="23" spans="1:6" s="3" customFormat="1" ht="31.5" x14ac:dyDescent="0.25">
      <c r="A23" s="17" t="s">
        <v>0</v>
      </c>
      <c r="B23" s="17" t="s">
        <v>1</v>
      </c>
      <c r="C23" s="17" t="s">
        <v>2</v>
      </c>
      <c r="D23" s="17" t="s">
        <v>3</v>
      </c>
      <c r="E23" s="18" t="s">
        <v>4</v>
      </c>
      <c r="F23" s="17" t="s">
        <v>5</v>
      </c>
    </row>
    <row r="24" spans="1:6" s="4" customFormat="1" ht="31.5" x14ac:dyDescent="0.25">
      <c r="A24" s="5">
        <v>1</v>
      </c>
      <c r="B24" s="7" t="s">
        <v>18</v>
      </c>
      <c r="C24" s="6">
        <v>1</v>
      </c>
      <c r="D24" s="6" t="s">
        <v>7</v>
      </c>
      <c r="E24" s="14">
        <v>9100</v>
      </c>
      <c r="F24" s="9">
        <f>E24*C24</f>
        <v>9100</v>
      </c>
    </row>
    <row r="25" spans="1:6" s="4" customFormat="1" ht="31.5" x14ac:dyDescent="0.25">
      <c r="A25" s="5">
        <v>2</v>
      </c>
      <c r="B25" s="7" t="s">
        <v>18</v>
      </c>
      <c r="C25" s="6">
        <v>1</v>
      </c>
      <c r="D25" s="6" t="s">
        <v>7</v>
      </c>
      <c r="E25" s="14">
        <v>9100</v>
      </c>
      <c r="F25" s="9">
        <f t="shared" ref="F25:F27" si="0">E25*C25</f>
        <v>9100</v>
      </c>
    </row>
    <row r="26" spans="1:6" s="4" customFormat="1" ht="31.5" x14ac:dyDescent="0.25">
      <c r="A26" s="5">
        <v>3</v>
      </c>
      <c r="B26" s="7" t="s">
        <v>18</v>
      </c>
      <c r="C26" s="6">
        <v>1</v>
      </c>
      <c r="D26" s="6" t="s">
        <v>7</v>
      </c>
      <c r="E26" s="14">
        <v>9100</v>
      </c>
      <c r="F26" s="9">
        <f t="shared" si="0"/>
        <v>9100</v>
      </c>
    </row>
    <row r="27" spans="1:6" s="4" customFormat="1" ht="31.5" x14ac:dyDescent="0.25">
      <c r="A27" s="5">
        <v>4</v>
      </c>
      <c r="B27" s="7" t="s">
        <v>20</v>
      </c>
      <c r="C27" s="6">
        <v>1</v>
      </c>
      <c r="D27" s="6" t="s">
        <v>7</v>
      </c>
      <c r="E27" s="14">
        <v>29850</v>
      </c>
      <c r="F27" s="9">
        <f t="shared" si="0"/>
        <v>29850</v>
      </c>
    </row>
    <row r="28" spans="1:6" s="3" customFormat="1" ht="18" customHeight="1" x14ac:dyDescent="0.25">
      <c r="A28" s="8"/>
      <c r="B28" s="8"/>
      <c r="C28" s="27" t="s">
        <v>6</v>
      </c>
      <c r="D28" s="27"/>
      <c r="E28" s="27"/>
      <c r="F28" s="24">
        <f>SUM(F24:F27)</f>
        <v>57150</v>
      </c>
    </row>
    <row r="29" spans="1:6" s="3" customFormat="1" ht="17.45" customHeight="1" x14ac:dyDescent="0.25">
      <c r="A29" s="28" t="s">
        <v>19</v>
      </c>
      <c r="B29" s="28"/>
      <c r="C29" s="28"/>
      <c r="D29" s="28"/>
      <c r="E29" s="28"/>
      <c r="F29" s="25">
        <v>7150</v>
      </c>
    </row>
    <row r="30" spans="1:6" s="3" customFormat="1" ht="21.75" customHeight="1" x14ac:dyDescent="0.25">
      <c r="A30" s="29" t="s">
        <v>12</v>
      </c>
      <c r="B30" s="29"/>
      <c r="C30" s="29"/>
      <c r="D30" s="29"/>
      <c r="E30" s="29"/>
      <c r="F30" s="26">
        <f>F28-F29</f>
        <v>50000</v>
      </c>
    </row>
    <row r="31" spans="1:6" ht="5.25" customHeight="1" x14ac:dyDescent="0.25"/>
    <row r="32" spans="1:6" ht="15" hidden="1" customHeight="1" x14ac:dyDescent="0.3">
      <c r="A32" s="16" t="s">
        <v>8</v>
      </c>
    </row>
    <row r="33" spans="1:4" ht="15" hidden="1" customHeight="1" x14ac:dyDescent="0.25">
      <c r="A33" s="15" t="s">
        <v>10</v>
      </c>
    </row>
    <row r="34" spans="1:4" ht="15" hidden="1" customHeight="1" x14ac:dyDescent="0.25">
      <c r="A34" s="15" t="s">
        <v>11</v>
      </c>
    </row>
    <row r="35" spans="1:4" ht="15" customHeight="1" x14ac:dyDescent="0.25">
      <c r="A35" s="15"/>
    </row>
    <row r="36" spans="1:4" ht="15" customHeight="1" x14ac:dyDescent="0.25">
      <c r="A36" s="15"/>
    </row>
    <row r="37" spans="1:4" ht="15" customHeight="1" x14ac:dyDescent="0.25">
      <c r="A37" s="15"/>
    </row>
    <row r="38" spans="1:4" ht="15" customHeight="1" x14ac:dyDescent="0.25">
      <c r="A38" s="15"/>
    </row>
    <row r="39" spans="1:4" ht="21" customHeight="1" x14ac:dyDescent="0.35">
      <c r="A39" s="19" t="s">
        <v>13</v>
      </c>
      <c r="B39" s="20"/>
      <c r="C39" s="21"/>
      <c r="D39" s="22"/>
    </row>
    <row r="40" spans="1:4" ht="9.75" customHeight="1" x14ac:dyDescent="0.25">
      <c r="A40" s="15"/>
    </row>
    <row r="41" spans="1:4" ht="18" customHeight="1" x14ac:dyDescent="0.25">
      <c r="A41" s="15"/>
    </row>
    <row r="42" spans="1:4" ht="21" customHeight="1" x14ac:dyDescent="0.3">
      <c r="A42" s="1" t="s">
        <v>9</v>
      </c>
    </row>
  </sheetData>
  <mergeCells count="6">
    <mergeCell ref="C28:E28"/>
    <mergeCell ref="A29:E29"/>
    <mergeCell ref="A30:E30"/>
    <mergeCell ref="A21:F21"/>
    <mergeCell ref="A14:F14"/>
    <mergeCell ref="A16:F16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2022-08-11T09:41:51Z</cp:lastPrinted>
  <dcterms:created xsi:type="dcterms:W3CDTF">2017-12-11T08:54:46Z</dcterms:created>
  <dcterms:modified xsi:type="dcterms:W3CDTF">2022-08-11T10:05:45Z</dcterms:modified>
</cp:coreProperties>
</file>