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AFFFFE73-9FBD-4C7F-A542-727B157370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9" i="1" l="1"/>
  <c r="F31" i="1" s="1"/>
  <c r="F32" i="1" s="1"/>
  <c r="F33" i="1" s="1"/>
</calcChain>
</file>

<file path=xl/sharedStrings.xml><?xml version="1.0" encoding="utf-8"?>
<sst xmlns="http://schemas.openxmlformats.org/spreadsheetml/2006/main" count="28" uniqueCount="26">
  <si>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</si>
  <si>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</si>
  <si>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</si>
  <si>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</si>
  <si>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</si>
  <si>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</si>
  <si>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</si>
  <si>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</si>
  <si>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</si>
  <si>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</si>
  <si>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</si>
  <si>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</si>
  <si>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</si>
  <si>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</si>
  <si>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</si>
  <si>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</si>
  <si>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ENGINEERING SERVICES</t>
    </r>
  </si>
  <si>
    <t>GST 18%</t>
  </si>
  <si>
    <t>Supply of Valves for the project (Engro Office Harbour Front Clifton Karachi)</t>
  </si>
  <si>
    <t>Nos</t>
  </si>
  <si>
    <t>Discount 15%</t>
  </si>
  <si>
    <t>PO # 59</t>
  </si>
  <si>
    <t>Gate Valve 1"</t>
  </si>
  <si>
    <t>Stainer 1"</t>
  </si>
  <si>
    <t>Att: Mr. Shakeel</t>
  </si>
  <si>
    <t>M/S ST 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</si>
</sst>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200026</xdr:colOff>
      <xdr:row>57</xdr:row>
      <xdr:rowOff>161925</xdr:rowOff>
    </xdr:from>
    <xdr:to>
      <xdr:col>9</xdr:col>
      <xdr:colOff>200025</xdr:colOff>
      <xdr:row>60</xdr:row>
      <xdr:rowOff>131865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48</xdr:row>
      <xdr:rowOff>19050</xdr:rowOff>
    </xdr:from>
    <xdr:to>
      <xdr:col>10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1241714</xdr:colOff>
      <xdr:row>1</xdr:row>
      <xdr:rowOff>15586</xdr:rowOff>
    </xdr:from>
    <xdr:to>
      <xdr:col>4</xdr:col>
      <xdr:colOff>461109</xdr:colOff>
      <xdr:row>6</xdr:row>
      <xdr:rowOff>101463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B0686-5621-9523-95DD-33FF7A1B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8078" y="214745"/>
          <a:ext cx="3185258" cy="1081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9"/>
  <sheetViews>
    <sheetView tabSelected="1" zoomScale="110" zoomScaleNormal="110" zoomScaleSheetLayoutView="100" workbookViewId="0">
      <selection activeCell="H20" sqref="H20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25</v>
      </c>
      <c r="B14" s="1"/>
      <c r="F14" s="10">
        <v>45245</v>
      </c>
    </row>
    <row r="15" spans="1:6" x14ac:dyDescent="0.25">
      <c r="A15" s="1"/>
      <c r="B15" s="1"/>
      <c r="F15" s="10"/>
    </row>
    <row r="16" spans="1:6" x14ac:dyDescent="0.25">
      <c r="A16" s="1" t="s">
        <v>21</v>
      </c>
      <c r="B16" s="1"/>
      <c r="F16" s="10"/>
    </row>
    <row r="17" spans="1:8" ht="18.75" x14ac:dyDescent="0.3">
      <c r="A17" s="29" t="s">
        <v>24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ht="6" customHeight="1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15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18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8</v>
      </c>
      <c r="F26" s="14" t="s">
        <v>9</v>
      </c>
      <c r="G26" s="25"/>
      <c r="H26" s="25"/>
    </row>
    <row r="27" spans="1:8" s="4" customFormat="1" x14ac:dyDescent="0.25">
      <c r="A27" s="5">
        <v>1</v>
      </c>
      <c r="B27" s="24" t="s">
        <v>23</v>
      </c>
      <c r="C27" s="6">
        <v>6</v>
      </c>
      <c r="D27" s="6" t="s">
        <v>19</v>
      </c>
      <c r="E27" s="12">
        <v>3858</v>
      </c>
      <c r="F27" s="27">
        <f t="shared" ref="F27:F28" si="0">E27*C27</f>
        <v>23148</v>
      </c>
      <c r="G27" s="26"/>
      <c r="H27" s="26"/>
    </row>
    <row r="28" spans="1:8" s="4" customFormat="1" x14ac:dyDescent="0.25">
      <c r="A28" s="5">
        <v>2</v>
      </c>
      <c r="B28" s="24" t="s">
        <v>22</v>
      </c>
      <c r="C28" s="6">
        <v>30</v>
      </c>
      <c r="D28" s="6" t="s">
        <v>19</v>
      </c>
      <c r="E28" s="12">
        <v>4583</v>
      </c>
      <c r="F28" s="27">
        <f t="shared" si="0"/>
        <v>137490</v>
      </c>
      <c r="G28" s="26"/>
      <c r="H28" s="26"/>
    </row>
    <row r="29" spans="1:8" s="3" customFormat="1" ht="24.75" customHeight="1" x14ac:dyDescent="0.25">
      <c r="A29" s="7"/>
      <c r="B29" s="7"/>
      <c r="C29" s="31" t="s">
        <v>4</v>
      </c>
      <c r="D29" s="31"/>
      <c r="E29" s="31"/>
      <c r="F29" s="21">
        <f>SUM(F27:F28)</f>
        <v>160638</v>
      </c>
      <c r="G29" s="25"/>
      <c r="H29" s="25"/>
    </row>
    <row r="30" spans="1:8" s="3" customFormat="1" ht="17.45" hidden="1" customHeight="1" x14ac:dyDescent="0.25">
      <c r="A30" s="32" t="s">
        <v>20</v>
      </c>
      <c r="B30" s="32"/>
      <c r="C30" s="32"/>
      <c r="D30" s="32"/>
      <c r="E30" s="32"/>
      <c r="F30" s="22"/>
      <c r="G30" s="25"/>
      <c r="H30" s="25"/>
    </row>
    <row r="31" spans="1:8" s="3" customFormat="1" ht="21.75" hidden="1" customHeight="1" x14ac:dyDescent="0.25">
      <c r="A31" s="33" t="s">
        <v>6</v>
      </c>
      <c r="B31" s="33"/>
      <c r="C31" s="33"/>
      <c r="D31" s="33"/>
      <c r="E31" s="33"/>
      <c r="F31" s="23">
        <f>F29-F30</f>
        <v>160638</v>
      </c>
      <c r="G31" s="25"/>
      <c r="H31" s="25"/>
    </row>
    <row r="32" spans="1:8" s="3" customFormat="1" ht="17.45" customHeight="1" x14ac:dyDescent="0.25">
      <c r="A32" s="32" t="s">
        <v>17</v>
      </c>
      <c r="B32" s="32"/>
      <c r="C32" s="32"/>
      <c r="D32" s="32"/>
      <c r="E32" s="32"/>
      <c r="F32" s="22">
        <f>F31*18%</f>
        <v>28914.84</v>
      </c>
      <c r="G32" s="25"/>
      <c r="H32" s="25"/>
    </row>
    <row r="33" spans="1:8" s="3" customFormat="1" ht="21.75" customHeight="1" x14ac:dyDescent="0.25">
      <c r="A33" s="33" t="s">
        <v>6</v>
      </c>
      <c r="B33" s="33"/>
      <c r="C33" s="33"/>
      <c r="D33" s="33"/>
      <c r="E33" s="33"/>
      <c r="F33" s="23">
        <f>F32+F29</f>
        <v>189552.84</v>
      </c>
      <c r="G33" s="25"/>
      <c r="H33" s="25"/>
    </row>
    <row r="34" spans="1:8" ht="5.25" customHeight="1" x14ac:dyDescent="0.25"/>
    <row r="35" spans="1:8" ht="5.25" customHeight="1" x14ac:dyDescent="0.25"/>
    <row r="36" spans="1:8" ht="5.25" customHeight="1" x14ac:dyDescent="0.25"/>
    <row r="37" spans="1:8" ht="5.25" customHeight="1" x14ac:dyDescent="0.25"/>
    <row r="38" spans="1:8" ht="15" hidden="1" customHeight="1" x14ac:dyDescent="0.3">
      <c r="A38" s="13" t="s">
        <v>5</v>
      </c>
    </row>
    <row r="39" spans="1:8" ht="15" hidden="1" customHeight="1" x14ac:dyDescent="0.25">
      <c r="A39" t="s">
        <v>10</v>
      </c>
    </row>
    <row r="40" spans="1:8" ht="15" hidden="1" customHeight="1" x14ac:dyDescent="0.25">
      <c r="A40" s="28" t="s">
        <v>11</v>
      </c>
      <c r="B40" s="28"/>
      <c r="C40" s="28"/>
      <c r="D40" s="28"/>
      <c r="E40" s="28"/>
      <c r="F40" s="28"/>
    </row>
    <row r="41" spans="1:8" ht="15" hidden="1" customHeight="1" x14ac:dyDescent="0.25">
      <c r="A41" s="28"/>
      <c r="B41" s="28"/>
      <c r="C41" s="28"/>
      <c r="D41" s="28"/>
      <c r="E41" s="28"/>
      <c r="F41" s="28"/>
    </row>
    <row r="42" spans="1:8" ht="15" hidden="1" customHeight="1" x14ac:dyDescent="0.25">
      <c r="A42" t="s">
        <v>14</v>
      </c>
    </row>
    <row r="43" spans="1:8" ht="15" hidden="1" customHeight="1" x14ac:dyDescent="0.25">
      <c r="A43" t="s">
        <v>12</v>
      </c>
    </row>
    <row r="44" spans="1:8" ht="15" hidden="1" customHeight="1" x14ac:dyDescent="0.25">
      <c r="A44" t="s">
        <v>13</v>
      </c>
    </row>
    <row r="45" spans="1:8" ht="15" customHeight="1" x14ac:dyDescent="0.25">
      <c r="A45"/>
    </row>
    <row r="46" spans="1:8" ht="21" hidden="1" customHeight="1" x14ac:dyDescent="0.35">
      <c r="A46" s="16" t="s">
        <v>7</v>
      </c>
      <c r="B46" s="17"/>
      <c r="C46" s="18"/>
      <c r="D46" s="19"/>
    </row>
    <row r="47" spans="1:8" ht="9.75" customHeight="1" x14ac:dyDescent="0.25">
      <c r="A47"/>
    </row>
    <row r="48" spans="1:8" ht="18" customHeight="1" x14ac:dyDescent="0.25">
      <c r="A48"/>
    </row>
    <row r="49" spans="1:1" ht="21" customHeight="1" x14ac:dyDescent="0.3">
      <c r="A49" s="1" t="s">
        <v>16</v>
      </c>
    </row>
  </sheetData>
  <mergeCells count="10">
    <mergeCell ref="A40:F41"/>
    <mergeCell ref="A17:F17"/>
    <mergeCell ref="A20:F20"/>
    <mergeCell ref="C29:E29"/>
    <mergeCell ref="A30:E30"/>
    <mergeCell ref="A31:E31"/>
    <mergeCell ref="A25:F25"/>
    <mergeCell ref="A18:F18"/>
    <mergeCell ref="A32:E32"/>
    <mergeCell ref="A33:E3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2023-11-15T06:40:04Z</cp:lastPrinted>
  <dcterms:created xsi:type="dcterms:W3CDTF">2017-12-11T08:54:46Z</dcterms:created>
  <dcterms:modified xsi:type="dcterms:W3CDTF">2023-11-15T06:40:39Z</dcterms:modified>
</cp:coreProperties>
</file>