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Pioneer\Running projects\Ernst &amp; Young\PO\"/>
    </mc:Choice>
  </mc:AlternateContent>
  <xr:revisionPtr revIDLastSave="0" documentId="13_ncr:1_{69D1A092-9507-4DCB-878B-86D109817A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Sheet1!$A$1:$G$54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23" i="1" l="1"/>
  <c r="G22" i="1"/>
  <c r="G36" i="1" l="1"/>
  <c r="G37" i="1" s="1"/>
  <c r="G38" i="1" l="1"/>
</calcChain>
</file>

<file path=xl/sharedStrings.xml><?xml version="1.0" encoding="utf-8"?>
<sst xmlns="http://schemas.openxmlformats.org/spreadsheetml/2006/main" count="66" uniqueCount="40">
  <si>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</si>
  <si>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</si>
  <si>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</si>
  <si>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</si>
  <si>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</si>
  <si>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</si>
  <si>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</si>
  <si>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</si>
  <si>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</si>
  <si>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</si>
  <si>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</si>
  <si>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</si>
  <si>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</si>
  <si>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</si>
  <si>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</si>
  <si>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</si>
  <si>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</si>
  <si>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</si>
  <si>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Supply of M.S Fittings for the project (EY. Dolmen Mall Clifton Karachi)</t>
  </si>
  <si>
    <t>1"</t>
  </si>
  <si>
    <t>1-1/4" X 1"</t>
  </si>
  <si>
    <t>1-1/2" X 1"</t>
  </si>
  <si>
    <t>2" X 1"</t>
  </si>
  <si>
    <t>1-1/2" X 1-1/4"</t>
  </si>
  <si>
    <t>2"</t>
  </si>
  <si>
    <t>2" X 1-1/2"</t>
  </si>
  <si>
    <t>Size</t>
  </si>
  <si>
    <t>Att: Mr. Shakeel</t>
  </si>
  <si>
    <t>M/S Fakhri Brothers</t>
  </si>
  <si>
    <t>Discount 5%</t>
  </si>
  <si>
    <t>PO # EY149</t>
  </si>
  <si>
    <t>BIS FITTING for 22nd Floor EY DMC KAR'</t>
  </si>
  <si>
    <t>Tee (THRD)</t>
  </si>
  <si>
    <t>Reduser (THRD)</t>
  </si>
  <si>
    <t>2" X 1-1/4"</t>
  </si>
  <si>
    <t>1-1/4"</t>
  </si>
  <si>
    <t>Elbow (THRD)</t>
  </si>
  <si>
    <t>Elbow (THRD) 45</t>
  </si>
  <si>
    <t xml:space="preserve">Elbow (THRD) </t>
  </si>
  <si>
    <t>Socket (THRD)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</si>
</sst>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209551</xdr:colOff>
      <xdr:row>2</xdr:row>
      <xdr:rowOff>0</xdr:rowOff>
    </xdr:from>
    <xdr:to>
      <xdr:col>12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304801</xdr:colOff>
      <xdr:row>35</xdr:row>
      <xdr:rowOff>104775</xdr:rowOff>
    </xdr:from>
    <xdr:to>
      <xdr:col>12</xdr:col>
      <xdr:colOff>304800</xdr:colOff>
      <xdr:row>37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50</xdr:row>
      <xdr:rowOff>19050</xdr:rowOff>
    </xdr:from>
    <xdr:to>
      <xdr:col>11</xdr:col>
      <xdr:colOff>150247</xdr:colOff>
      <xdr:row>52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4</xdr:col>
      <xdr:colOff>238125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51</xdr:row>
      <xdr:rowOff>26175</xdr:rowOff>
    </xdr:from>
    <xdr:to>
      <xdr:col>1</xdr:col>
      <xdr:colOff>734240</xdr:colOff>
      <xdr:row>54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51"/>
  <sheetViews>
    <sheetView tabSelected="1" topLeftCell="A5" zoomScaleNormal="100" zoomScaleSheetLayoutView="100" workbookViewId="0">
      <selection activeCell="H35" sqref="H35"/>
    </sheetView>
  </sheetViews>
  <sheetFormatPr defaultColWidth="9.140625" defaultRowHeight="15.75" x14ac:dyDescent="0.25"/>
  <cols>
    <col min="1" max="1" width="5.140625" style="2" customWidth="1"/>
    <col min="2" max="2" width="33.85546875" style="2" customWidth="1"/>
    <col min="3" max="3" width="14" style="2" bestFit="1" customWidth="1"/>
    <col min="4" max="4" width="8.42578125" style="7" customWidth="1"/>
    <col min="5" max="5" width="8.28515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x14ac:dyDescent="0.25">
      <c r="A10" s="1" t="s">
        <v>28</v>
      </c>
      <c r="B10" s="1"/>
      <c r="C10" s="1"/>
      <c r="G10" s="9">
        <v>45300</v>
      </c>
    </row>
    <row r="11" spans="1:7" ht="15.75" customHeight="1" x14ac:dyDescent="0.25">
      <c r="A11" s="1"/>
      <c r="B11" s="1"/>
      <c r="C11" s="38" t="s">
        <v>31</v>
      </c>
      <c r="D11" s="38"/>
      <c r="E11" s="38"/>
      <c r="F11" s="38"/>
      <c r="G11" s="38"/>
    </row>
    <row r="12" spans="1:7" ht="18.75" customHeight="1" x14ac:dyDescent="0.25">
      <c r="A12" s="1" t="s">
        <v>30</v>
      </c>
      <c r="B12" s="1"/>
      <c r="C12" s="38"/>
      <c r="D12" s="38"/>
      <c r="E12" s="38"/>
      <c r="F12" s="38"/>
      <c r="G12" s="38"/>
    </row>
    <row r="13" spans="1:7" ht="21" x14ac:dyDescent="0.25">
      <c r="A13" s="26" t="s">
        <v>27</v>
      </c>
      <c r="B13" s="27"/>
      <c r="C13" s="27"/>
      <c r="D13" s="27"/>
      <c r="E13" s="27"/>
      <c r="F13" s="27"/>
      <c r="G13" s="27"/>
    </row>
    <row r="14" spans="1:7" ht="8.25" customHeight="1" x14ac:dyDescent="0.25">
      <c r="A14" s="35"/>
      <c r="B14" s="35"/>
      <c r="C14" s="35"/>
      <c r="D14" s="35"/>
      <c r="E14" s="35"/>
      <c r="F14" s="35"/>
      <c r="G14" s="35"/>
    </row>
    <row r="15" spans="1:7" ht="23.25" x14ac:dyDescent="0.35">
      <c r="A15" s="28" t="s">
        <v>16</v>
      </c>
      <c r="B15" s="28"/>
      <c r="C15" s="28"/>
      <c r="D15" s="28"/>
      <c r="E15" s="28"/>
      <c r="F15" s="28"/>
      <c r="G15" s="28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32" t="s">
        <v>18</v>
      </c>
      <c r="B20" s="33"/>
      <c r="C20" s="33"/>
      <c r="D20" s="33"/>
      <c r="E20" s="33"/>
      <c r="F20" s="33"/>
      <c r="G20" s="34"/>
    </row>
    <row r="21" spans="1:9" s="3" customFormat="1" ht="31.5" x14ac:dyDescent="0.25">
      <c r="A21" s="12" t="s">
        <v>0</v>
      </c>
      <c r="B21" s="12" t="s">
        <v>1</v>
      </c>
      <c r="C21" s="12" t="s">
        <v>26</v>
      </c>
      <c r="D21" s="12" t="s">
        <v>2</v>
      </c>
      <c r="E21" s="12" t="s">
        <v>3</v>
      </c>
      <c r="F21" s="13" t="s">
        <v>9</v>
      </c>
      <c r="G21" s="12" t="s">
        <v>10</v>
      </c>
      <c r="H21" s="21"/>
      <c r="I21" s="21"/>
    </row>
    <row r="22" spans="1:9" s="37" customFormat="1" x14ac:dyDescent="0.25">
      <c r="A22" s="4">
        <v>1</v>
      </c>
      <c r="B22" s="36" t="s">
        <v>32</v>
      </c>
      <c r="C22" s="36" t="s">
        <v>22</v>
      </c>
      <c r="D22" s="36">
        <v>10</v>
      </c>
      <c r="E22" s="5" t="s">
        <v>17</v>
      </c>
      <c r="F22" s="24">
        <v>1890</v>
      </c>
      <c r="G22" s="23">
        <f>F22*D22</f>
        <v>18900</v>
      </c>
      <c r="H22" s="22"/>
      <c r="I22" s="22"/>
    </row>
    <row r="23" spans="1:9" s="37" customFormat="1" x14ac:dyDescent="0.25">
      <c r="A23" s="4">
        <v>2</v>
      </c>
      <c r="B23" s="36" t="s">
        <v>32</v>
      </c>
      <c r="C23" s="36" t="s">
        <v>21</v>
      </c>
      <c r="D23" s="36">
        <v>15</v>
      </c>
      <c r="E23" s="5" t="s">
        <v>17</v>
      </c>
      <c r="F23" s="24">
        <v>1270</v>
      </c>
      <c r="G23" s="23">
        <f t="shared" ref="G23:G35" si="0">F23*D23</f>
        <v>19050</v>
      </c>
      <c r="H23" s="22"/>
      <c r="I23" s="22"/>
    </row>
    <row r="24" spans="1:9" s="37" customFormat="1" x14ac:dyDescent="0.25">
      <c r="A24" s="4">
        <v>3</v>
      </c>
      <c r="B24" s="36" t="s">
        <v>32</v>
      </c>
      <c r="C24" s="36" t="s">
        <v>20</v>
      </c>
      <c r="D24" s="36">
        <v>15</v>
      </c>
      <c r="E24" s="5" t="s">
        <v>17</v>
      </c>
      <c r="F24" s="24">
        <v>1080</v>
      </c>
      <c r="G24" s="23">
        <f t="shared" si="0"/>
        <v>16200</v>
      </c>
      <c r="H24" s="22"/>
      <c r="I24" s="22"/>
    </row>
    <row r="25" spans="1:9" s="37" customFormat="1" x14ac:dyDescent="0.25">
      <c r="A25" s="4">
        <v>4</v>
      </c>
      <c r="B25" s="36" t="s">
        <v>32</v>
      </c>
      <c r="C25" s="36" t="s">
        <v>23</v>
      </c>
      <c r="D25" s="36">
        <v>4</v>
      </c>
      <c r="E25" s="5" t="s">
        <v>17</v>
      </c>
      <c r="F25" s="24">
        <v>1270</v>
      </c>
      <c r="G25" s="23">
        <f t="shared" si="0"/>
        <v>5080</v>
      </c>
      <c r="H25" s="22"/>
      <c r="I25" s="22"/>
    </row>
    <row r="26" spans="1:9" s="37" customFormat="1" x14ac:dyDescent="0.25">
      <c r="A26" s="4">
        <v>5</v>
      </c>
      <c r="B26" s="36" t="s">
        <v>32</v>
      </c>
      <c r="C26" s="36" t="s">
        <v>19</v>
      </c>
      <c r="D26" s="36">
        <v>16</v>
      </c>
      <c r="E26" s="5" t="s">
        <v>17</v>
      </c>
      <c r="F26" s="24">
        <v>640</v>
      </c>
      <c r="G26" s="23">
        <f t="shared" si="0"/>
        <v>10240</v>
      </c>
      <c r="H26" s="22"/>
      <c r="I26" s="22"/>
    </row>
    <row r="27" spans="1:9" s="37" customFormat="1" x14ac:dyDescent="0.25">
      <c r="A27" s="4">
        <v>6</v>
      </c>
      <c r="B27" s="36" t="s">
        <v>33</v>
      </c>
      <c r="C27" s="36" t="s">
        <v>25</v>
      </c>
      <c r="D27" s="36">
        <v>7</v>
      </c>
      <c r="E27" s="5" t="s">
        <v>17</v>
      </c>
      <c r="F27" s="24">
        <v>1600</v>
      </c>
      <c r="G27" s="23">
        <f t="shared" si="0"/>
        <v>11200</v>
      </c>
      <c r="H27" s="22"/>
      <c r="I27" s="22"/>
    </row>
    <row r="28" spans="1:9" s="37" customFormat="1" x14ac:dyDescent="0.25">
      <c r="A28" s="4">
        <v>7</v>
      </c>
      <c r="B28" s="36" t="s">
        <v>33</v>
      </c>
      <c r="C28" s="36" t="s">
        <v>34</v>
      </c>
      <c r="D28" s="36">
        <v>2</v>
      </c>
      <c r="E28" s="5" t="s">
        <v>17</v>
      </c>
      <c r="F28" s="24">
        <v>1600</v>
      </c>
      <c r="G28" s="23">
        <f t="shared" si="0"/>
        <v>3200</v>
      </c>
      <c r="H28" s="22"/>
      <c r="I28" s="22"/>
    </row>
    <row r="29" spans="1:9" s="37" customFormat="1" x14ac:dyDescent="0.25">
      <c r="A29" s="4">
        <v>8</v>
      </c>
      <c r="B29" s="36" t="s">
        <v>33</v>
      </c>
      <c r="C29" s="36" t="s">
        <v>23</v>
      </c>
      <c r="D29" s="36">
        <v>10</v>
      </c>
      <c r="E29" s="5" t="s">
        <v>17</v>
      </c>
      <c r="F29" s="24">
        <v>780</v>
      </c>
      <c r="G29" s="23">
        <f t="shared" si="0"/>
        <v>7800</v>
      </c>
      <c r="H29" s="22"/>
      <c r="I29" s="22"/>
    </row>
    <row r="30" spans="1:9" s="37" customFormat="1" x14ac:dyDescent="0.25">
      <c r="A30" s="4">
        <v>9</v>
      </c>
      <c r="B30" s="36" t="s">
        <v>39</v>
      </c>
      <c r="C30" s="36" t="s">
        <v>35</v>
      </c>
      <c r="D30" s="36">
        <v>10</v>
      </c>
      <c r="E30" s="5" t="s">
        <v>17</v>
      </c>
      <c r="F30" s="24">
        <v>600</v>
      </c>
      <c r="G30" s="23">
        <f t="shared" si="0"/>
        <v>6000</v>
      </c>
      <c r="H30" s="22"/>
      <c r="I30" s="22"/>
    </row>
    <row r="31" spans="1:9" s="37" customFormat="1" x14ac:dyDescent="0.25">
      <c r="A31" s="4">
        <v>10</v>
      </c>
      <c r="B31" s="36" t="s">
        <v>36</v>
      </c>
      <c r="C31" s="36" t="s">
        <v>24</v>
      </c>
      <c r="D31" s="36">
        <v>7</v>
      </c>
      <c r="E31" s="5" t="s">
        <v>17</v>
      </c>
      <c r="F31" s="24">
        <v>1310</v>
      </c>
      <c r="G31" s="23">
        <f t="shared" si="0"/>
        <v>9170</v>
      </c>
      <c r="H31" s="22"/>
      <c r="I31" s="22"/>
    </row>
    <row r="32" spans="1:9" s="37" customFormat="1" x14ac:dyDescent="0.25">
      <c r="A32" s="4">
        <v>11</v>
      </c>
      <c r="B32" s="36" t="s">
        <v>37</v>
      </c>
      <c r="C32" s="36" t="s">
        <v>24</v>
      </c>
      <c r="D32" s="40">
        <v>2</v>
      </c>
      <c r="E32" s="5" t="s">
        <v>17</v>
      </c>
      <c r="F32" s="24">
        <v>1420</v>
      </c>
      <c r="G32" s="23">
        <f t="shared" si="0"/>
        <v>2840</v>
      </c>
      <c r="H32" s="22"/>
      <c r="I32" s="22"/>
    </row>
    <row r="33" spans="1:9" s="37" customFormat="1" x14ac:dyDescent="0.25">
      <c r="A33" s="4">
        <v>12</v>
      </c>
      <c r="B33" s="36" t="s">
        <v>38</v>
      </c>
      <c r="C33" s="39" t="s">
        <v>35</v>
      </c>
      <c r="D33" s="39">
        <v>4</v>
      </c>
      <c r="E33" s="5" t="s">
        <v>17</v>
      </c>
      <c r="F33" s="24">
        <v>650</v>
      </c>
      <c r="G33" s="23">
        <f t="shared" si="0"/>
        <v>2600</v>
      </c>
      <c r="H33" s="22"/>
      <c r="I33" s="22"/>
    </row>
    <row r="34" spans="1:9" s="37" customFormat="1" x14ac:dyDescent="0.25">
      <c r="A34" s="4">
        <v>13</v>
      </c>
      <c r="B34" s="36" t="s">
        <v>38</v>
      </c>
      <c r="C34" s="40" t="s">
        <v>19</v>
      </c>
      <c r="D34" s="40">
        <v>50</v>
      </c>
      <c r="E34" s="5" t="s">
        <v>17</v>
      </c>
      <c r="F34" s="24">
        <v>450</v>
      </c>
      <c r="G34" s="23">
        <f t="shared" si="0"/>
        <v>22500</v>
      </c>
      <c r="H34" s="22"/>
      <c r="I34" s="22"/>
    </row>
    <row r="35" spans="1:9" s="37" customFormat="1" x14ac:dyDescent="0.25">
      <c r="A35" s="4">
        <v>14</v>
      </c>
      <c r="B35" s="36" t="s">
        <v>37</v>
      </c>
      <c r="C35" s="40" t="s">
        <v>19</v>
      </c>
      <c r="D35" s="40">
        <v>6</v>
      </c>
      <c r="E35" s="5" t="s">
        <v>17</v>
      </c>
      <c r="F35" s="24">
        <v>500</v>
      </c>
      <c r="G35" s="23">
        <f t="shared" si="0"/>
        <v>3000</v>
      </c>
      <c r="H35" s="22"/>
      <c r="I35" s="22"/>
    </row>
    <row r="36" spans="1:9" s="3" customFormat="1" ht="24.75" customHeight="1" x14ac:dyDescent="0.25">
      <c r="A36" s="6"/>
      <c r="B36" s="6"/>
      <c r="C36" s="6"/>
      <c r="D36" s="29" t="s">
        <v>4</v>
      </c>
      <c r="E36" s="29"/>
      <c r="F36" s="29"/>
      <c r="G36" s="18">
        <f>SUM(G22:G35)</f>
        <v>137780</v>
      </c>
      <c r="H36" s="21"/>
      <c r="I36" s="21"/>
    </row>
    <row r="37" spans="1:9" s="3" customFormat="1" ht="16.5" customHeight="1" x14ac:dyDescent="0.25">
      <c r="A37" s="30" t="s">
        <v>29</v>
      </c>
      <c r="B37" s="30"/>
      <c r="C37" s="30"/>
      <c r="D37" s="30"/>
      <c r="E37" s="30"/>
      <c r="F37" s="30"/>
      <c r="G37" s="19">
        <f>G36*5%</f>
        <v>6889</v>
      </c>
      <c r="H37" s="21"/>
      <c r="I37" s="21"/>
    </row>
    <row r="38" spans="1:9" s="3" customFormat="1" ht="21.75" customHeight="1" x14ac:dyDescent="0.25">
      <c r="A38" s="31" t="s">
        <v>7</v>
      </c>
      <c r="B38" s="31"/>
      <c r="C38" s="31"/>
      <c r="D38" s="31"/>
      <c r="E38" s="31"/>
      <c r="F38" s="31"/>
      <c r="G38" s="20">
        <f>G36-G37</f>
        <v>130891</v>
      </c>
      <c r="H38" s="21"/>
      <c r="I38" s="21"/>
    </row>
    <row r="39" spans="1:9" ht="5.25" customHeight="1" x14ac:dyDescent="0.25"/>
    <row r="40" spans="1:9" ht="15" hidden="1" customHeight="1" x14ac:dyDescent="0.3">
      <c r="A40" s="11" t="s">
        <v>5</v>
      </c>
    </row>
    <row r="41" spans="1:9" ht="15" hidden="1" customHeight="1" x14ac:dyDescent="0.25">
      <c r="A41" t="s">
        <v>11</v>
      </c>
    </row>
    <row r="42" spans="1:9" ht="15" hidden="1" customHeight="1" x14ac:dyDescent="0.25">
      <c r="A42" s="25" t="s">
        <v>12</v>
      </c>
      <c r="B42" s="25"/>
      <c r="C42" s="25"/>
      <c r="D42" s="25"/>
      <c r="E42" s="25"/>
      <c r="F42" s="25"/>
      <c r="G42" s="25"/>
    </row>
    <row r="43" spans="1:9" ht="15" hidden="1" customHeight="1" x14ac:dyDescent="0.25">
      <c r="A43" s="25"/>
      <c r="B43" s="25"/>
      <c r="C43" s="25"/>
      <c r="D43" s="25"/>
      <c r="E43" s="25"/>
      <c r="F43" s="25"/>
      <c r="G43" s="25"/>
    </row>
    <row r="44" spans="1:9" ht="15" hidden="1" customHeight="1" x14ac:dyDescent="0.25">
      <c r="A44" t="s">
        <v>15</v>
      </c>
    </row>
    <row r="45" spans="1:9" ht="15" hidden="1" customHeight="1" x14ac:dyDescent="0.25">
      <c r="A45" t="s">
        <v>13</v>
      </c>
    </row>
    <row r="46" spans="1:9" ht="15" hidden="1" customHeight="1" x14ac:dyDescent="0.25">
      <c r="A46" t="s">
        <v>14</v>
      </c>
    </row>
    <row r="47" spans="1:9" ht="6.75" hidden="1" customHeight="1" x14ac:dyDescent="0.25">
      <c r="A47"/>
    </row>
    <row r="48" spans="1:9" ht="21" hidden="1" customHeight="1" x14ac:dyDescent="0.35">
      <c r="A48" s="14" t="s">
        <v>8</v>
      </c>
      <c r="B48" s="15"/>
      <c r="C48" s="15"/>
      <c r="D48" s="16"/>
      <c r="E48" s="17"/>
    </row>
    <row r="49" spans="1:1" ht="9.75" customHeight="1" x14ac:dyDescent="0.25">
      <c r="A49"/>
    </row>
    <row r="50" spans="1:1" ht="3.75" customHeight="1" x14ac:dyDescent="0.25">
      <c r="A50"/>
    </row>
    <row r="51" spans="1:1" ht="21" customHeight="1" x14ac:dyDescent="0.3">
      <c r="A51" s="1" t="s">
        <v>6</v>
      </c>
    </row>
  </sheetData>
  <mergeCells count="9">
    <mergeCell ref="C11:G12"/>
    <mergeCell ref="A42:G43"/>
    <mergeCell ref="A13:G13"/>
    <mergeCell ref="A15:G15"/>
    <mergeCell ref="D36:F36"/>
    <mergeCell ref="A37:F37"/>
    <mergeCell ref="A38:F38"/>
    <mergeCell ref="A20:G20"/>
    <mergeCell ref="A14:G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2024-01-09T08:20:31Z</cp:lastPrinted>
  <dcterms:created xsi:type="dcterms:W3CDTF">2017-12-11T08:54:46Z</dcterms:created>
  <dcterms:modified xsi:type="dcterms:W3CDTF">2024-01-09T08:27:29Z</dcterms:modified>
</cp:coreProperties>
</file>