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Sheet1!$A$1:$G$100</definedName>
    <definedName name="_xlnm.Print_Titles" localSheetId="0">Sheet1!$14:$14</definedName>
  </definedNames>
  <calcPr calcId="152511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6" i="1"/>
  <c r="G91" i="1" l="1"/>
  <c r="G93" i="1" s="1"/>
</calcChain>
</file>

<file path=xl/sharedStrings.xml><?xml version="1.0" encoding="utf-8"?>
<sst xmlns="http://schemas.openxmlformats.org/spreadsheetml/2006/main" count="166" uniqueCount="59">
  <si>
    <t>S No.</t>
  </si>
  <si>
    <t>I.C#</t>
  </si>
  <si>
    <t>D e s c r i p t i o n</t>
  </si>
  <si>
    <t>Qty</t>
  </si>
  <si>
    <t>Unit</t>
  </si>
  <si>
    <t>Rate</t>
  </si>
  <si>
    <t>Amount</t>
  </si>
  <si>
    <t>TOTAL:</t>
  </si>
  <si>
    <t>Net Discounted amount</t>
  </si>
  <si>
    <t>Purchase Order for The Imtiaz Super Store DHA.</t>
  </si>
  <si>
    <t>Att: Mr. Shakeel</t>
  </si>
  <si>
    <t>Purchase order against Quotation # 2021/FBH/35461/MISC</t>
  </si>
  <si>
    <t>Nos</t>
  </si>
  <si>
    <t>M.S REDUCER TEE  2"×1-1/4" WED</t>
  </si>
  <si>
    <t>M.S TEE  2" WED</t>
  </si>
  <si>
    <t>M.S ELBOW 90D  1-1/4" WED</t>
  </si>
  <si>
    <t>M.S ELBOW 90D  4" WED</t>
  </si>
  <si>
    <t>M.S REDUCER TEE  4"×2-1/2" WED</t>
  </si>
  <si>
    <t>M.S REDUCER SOCKET  4" × 2-1/2" WED</t>
  </si>
  <si>
    <t>M.S REDUCER TEE  2-1/2"×2" WED</t>
  </si>
  <si>
    <t>M.S REDUCER SOCKET  2" × 1-1/4" WED</t>
  </si>
  <si>
    <t>M.S REDUCER TEE  2-1/2"×1-1/4" WED</t>
  </si>
  <si>
    <t>M.S REDUCER TEE  2-1/2"×1" WED</t>
  </si>
  <si>
    <t>M.S REDUCER SOCKET  2-1/2" × 1-1/2" WED</t>
  </si>
  <si>
    <t>M.S REDUCER TEE  1-1/2"×1-1/4" WED</t>
  </si>
  <si>
    <t>M.S REDUCER SOCKET  1-1/2" × 1-1/4" WED</t>
  </si>
  <si>
    <t>M.S TEE  2-1/2" WED</t>
  </si>
  <si>
    <t>M.S REDUCER SOCKET  2-1/2" × 1-1/4" WED</t>
  </si>
  <si>
    <t>M.S ELBOW 90D  1-1/2"WED</t>
  </si>
  <si>
    <t>M.S TEE  1-1/2" WED</t>
  </si>
  <si>
    <t>M.S REDUCER SOCKET  2-1/2" × 2" WED</t>
  </si>
  <si>
    <t>M.S REDUCER TEE  3"×1-1/4" WED</t>
  </si>
  <si>
    <t>M.S REDUCER SOCKET  3" × 2-1/2" WED</t>
  </si>
  <si>
    <t>M.S REDUCER SOCKET  2" × 1-1/2"  WED</t>
  </si>
  <si>
    <t>M.S ELBOW 90D  2"WED</t>
  </si>
  <si>
    <t>M.S REDUCER TEE  3"×1" WED</t>
  </si>
  <si>
    <t>M.S REDUCER TEE  4"×1-1/4" WED</t>
  </si>
  <si>
    <t>M.S REDUCER TEE  4"×2" WED</t>
  </si>
  <si>
    <t>M.S REDUCER TEE  4"×1" WED</t>
  </si>
  <si>
    <t>M.S REDUCER TEE  3"×1-1/2" WED</t>
  </si>
  <si>
    <t>M.S TEE  4" WED</t>
  </si>
  <si>
    <t>M.S REDUCER SOCKET  4" × 3" WED</t>
  </si>
  <si>
    <t>M.S REDUCER TEE  3"×2" WED</t>
  </si>
  <si>
    <t>M.S ELBOW 90D  3" WED</t>
  </si>
  <si>
    <t>M.S TEE  3" WED</t>
  </si>
  <si>
    <t>M.S REDUCER SOCKET  2-1/2" × 1" WED</t>
  </si>
  <si>
    <t>M.S REDUCER SOCKET  1-1/4" × 1" WED</t>
  </si>
  <si>
    <t>M.S. REDUCER TEE SIZE 2" × 1" WED</t>
  </si>
  <si>
    <t>M.S REDUCER TEE  1-1/2"×1" WED</t>
  </si>
  <si>
    <t>M.S TEE  1" WED</t>
  </si>
  <si>
    <t>M.S ELBOW 90D  1" WED</t>
  </si>
  <si>
    <t>M.S REDUCER TEE  1-1/4"×1" WED</t>
  </si>
  <si>
    <t>M.S REDUCER TEE  2-1/2"×1-1/2" WED</t>
  </si>
  <si>
    <t>M.S ELBOW 90D  2-1/2" WED</t>
  </si>
  <si>
    <t>M.S REDUCER SOCKET  1-1/2" × 1" WED</t>
  </si>
  <si>
    <t>Less Discount</t>
  </si>
  <si>
    <r>
      <t xml:space="preserve">for </t>
    </r>
    <r>
      <rPr>
        <sz val="14"/>
        <color theme="1"/>
        <rFont val="Calibri"/>
        <family val="2"/>
        <scheme val="minor"/>
      </rPr>
      <t>PIONEER SERVICES</t>
    </r>
  </si>
  <si>
    <t>M/S Fakhri Brothers</t>
  </si>
  <si>
    <t>NEFIT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</si>
</sst>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7" fillId="0" borderId="0" xfId="0" applyFont="1"/>
    <xf numFmtId="15" fontId="7" fillId="0" borderId="0" xfId="0" applyNumberFormat="1" applyFont="1"/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shrinkToFit="1"/>
    </xf>
    <xf numFmtId="3" fontId="5" fillId="0" borderId="1" xfId="0" applyNumberFormat="1" applyFont="1" applyFill="1" applyBorder="1" applyAlignment="1">
      <alignment horizontal="right" vertical="top" shrinkToFit="1"/>
    </xf>
    <xf numFmtId="0" fontId="5" fillId="2" borderId="1" xfId="0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vertical="center" shrinkToFit="1"/>
    </xf>
    <xf numFmtId="3" fontId="5" fillId="0" borderId="1" xfId="0" applyNumberFormat="1" applyFont="1" applyFill="1" applyBorder="1" applyAlignment="1">
      <alignment horizontal="right"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4</xdr:row>
      <xdr:rowOff>28575</xdr:rowOff>
    </xdr:from>
    <xdr:to>
      <xdr:col>17</xdr:col>
      <xdr:colOff>600075</xdr:colOff>
      <xdr:row>9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676275"/>
          <a:ext cx="2733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504825</xdr:colOff>
      <xdr:row>7</xdr:row>
      <xdr:rowOff>180975</xdr:rowOff>
    </xdr:from>
    <xdr:to>
      <xdr:col>16</xdr:col>
      <xdr:colOff>19050</xdr:colOff>
      <xdr:row>12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714500"/>
          <a:ext cx="7334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13</xdr:row>
      <xdr:rowOff>0</xdr:rowOff>
    </xdr:from>
    <xdr:to>
      <xdr:col>8</xdr:col>
      <xdr:colOff>327025</xdr:colOff>
      <xdr:row>13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2</xdr:col>
      <xdr:colOff>841375</xdr:colOff>
      <xdr:row>1</xdr:row>
      <xdr:rowOff>78871</xdr:rowOff>
    </xdr:from>
    <xdr:to>
      <xdr:col>6</xdr:col>
      <xdr:colOff>703263</xdr:colOff>
      <xdr:row>3</xdr:row>
      <xdr:rowOff>193170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1517650" y="278896"/>
          <a:ext cx="474821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323850</xdr:colOff>
      <xdr:row>0</xdr:row>
      <xdr:rowOff>123825</xdr:rowOff>
    </xdr:from>
    <xdr:to>
      <xdr:col>2</xdr:col>
      <xdr:colOff>850900</xdr:colOff>
      <xdr:row>4</xdr:row>
      <xdr:rowOff>31767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0" y="1238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96</xdr:row>
      <xdr:rowOff>171450</xdr:rowOff>
    </xdr:from>
    <xdr:to>
      <xdr:col>2</xdr:col>
      <xdr:colOff>169297</xdr:colOff>
      <xdr:row>99</xdr:row>
      <xdr:rowOff>101597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21425"/>
          <a:ext cx="674122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96"/>
  <sheetViews>
    <sheetView tabSelected="1" view="pageBreakPreview" topLeftCell="A70" zoomScaleNormal="100" zoomScaleSheetLayoutView="100" workbookViewId="0">
      <selection activeCell="H84" sqref="H84"/>
    </sheetView>
  </sheetViews>
  <sheetFormatPr defaultColWidth="9.140625" defaultRowHeight="15.75" x14ac:dyDescent="0.25"/>
  <cols>
    <col min="1" max="1" width="5.140625" style="2" customWidth="1"/>
    <col min="2" max="2" width="5" style="2" customWidth="1"/>
    <col min="3" max="3" width="48.28515625" style="2" customWidth="1"/>
    <col min="4" max="4" width="6.85546875" style="8" customWidth="1"/>
    <col min="5" max="5" width="8" style="2" customWidth="1"/>
    <col min="6" max="6" width="10.140625" style="2" customWidth="1"/>
    <col min="7" max="7" width="12.42578125" style="2" customWidth="1"/>
    <col min="8" max="16384" width="9.140625" style="2"/>
  </cols>
  <sheetData>
    <row r="7" spans="1:7" x14ac:dyDescent="0.25">
      <c r="A7" s="1" t="s">
        <v>57</v>
      </c>
      <c r="B7" s="1"/>
      <c r="C7" s="1"/>
      <c r="G7" s="3">
        <v>44382</v>
      </c>
    </row>
    <row r="8" spans="1:7" x14ac:dyDescent="0.25">
      <c r="A8" s="1" t="s">
        <v>10</v>
      </c>
      <c r="B8" s="1"/>
      <c r="C8" s="1"/>
    </row>
    <row r="9" spans="1:7" x14ac:dyDescent="0.25">
      <c r="A9" s="1" t="s">
        <v>11</v>
      </c>
      <c r="B9" s="1"/>
      <c r="C9" s="1"/>
    </row>
    <row r="10" spans="1:7" ht="5.25" customHeight="1" x14ac:dyDescent="0.25"/>
    <row r="11" spans="1:7" ht="5.25" customHeight="1" x14ac:dyDescent="0.25"/>
    <row r="12" spans="1:7" x14ac:dyDescent="0.25">
      <c r="A12" s="24" t="s">
        <v>9</v>
      </c>
      <c r="B12" s="24"/>
      <c r="C12" s="24"/>
      <c r="D12" s="24"/>
      <c r="E12" s="24"/>
      <c r="F12" s="24"/>
      <c r="G12" s="24"/>
    </row>
    <row r="14" spans="1:7" s="4" customFormat="1" ht="32.25" customHeight="1" x14ac:dyDescent="0.25">
      <c r="A14" s="9" t="s">
        <v>0</v>
      </c>
      <c r="B14" s="10" t="s">
        <v>1</v>
      </c>
      <c r="C14" s="10" t="s">
        <v>2</v>
      </c>
      <c r="D14" s="10" t="s">
        <v>3</v>
      </c>
      <c r="E14" s="10" t="s">
        <v>4</v>
      </c>
      <c r="F14" s="10" t="s">
        <v>5</v>
      </c>
      <c r="G14" s="10" t="s">
        <v>6</v>
      </c>
    </row>
    <row r="15" spans="1:7" s="4" customFormat="1" ht="18.75" x14ac:dyDescent="0.25">
      <c r="A15" s="25" t="s">
        <v>58</v>
      </c>
      <c r="B15" s="26"/>
      <c r="C15" s="26"/>
      <c r="D15" s="26"/>
      <c r="E15" s="26"/>
      <c r="F15" s="26"/>
      <c r="G15" s="27"/>
    </row>
    <row r="16" spans="1:7" s="5" customFormat="1" x14ac:dyDescent="0.25">
      <c r="A16" s="6">
        <v>1</v>
      </c>
      <c r="B16" s="11">
        <v>1990</v>
      </c>
      <c r="C16" s="12" t="s">
        <v>13</v>
      </c>
      <c r="D16" s="13">
        <v>4</v>
      </c>
      <c r="E16" s="7" t="s">
        <v>12</v>
      </c>
      <c r="F16" s="14">
        <v>808</v>
      </c>
      <c r="G16" s="15">
        <f>F16*D16</f>
        <v>3232</v>
      </c>
    </row>
    <row r="17" spans="1:7" s="5" customFormat="1" x14ac:dyDescent="0.25">
      <c r="A17" s="6">
        <v>2</v>
      </c>
      <c r="B17" s="11">
        <v>1717</v>
      </c>
      <c r="C17" s="12" t="s">
        <v>14</v>
      </c>
      <c r="D17" s="13">
        <v>2</v>
      </c>
      <c r="E17" s="7" t="s">
        <v>12</v>
      </c>
      <c r="F17" s="14">
        <v>710</v>
      </c>
      <c r="G17" s="15">
        <f t="shared" ref="G17:G80" si="0">F17*D17</f>
        <v>1420</v>
      </c>
    </row>
    <row r="18" spans="1:7" s="5" customFormat="1" x14ac:dyDescent="0.25">
      <c r="A18" s="6">
        <v>3</v>
      </c>
      <c r="B18" s="11">
        <v>3646</v>
      </c>
      <c r="C18" s="12" t="s">
        <v>15</v>
      </c>
      <c r="D18" s="13">
        <v>50</v>
      </c>
      <c r="E18" s="7" t="s">
        <v>12</v>
      </c>
      <c r="F18" s="14">
        <v>153</v>
      </c>
      <c r="G18" s="15">
        <f t="shared" si="0"/>
        <v>7650</v>
      </c>
    </row>
    <row r="19" spans="1:7" s="5" customFormat="1" x14ac:dyDescent="0.25">
      <c r="A19" s="6">
        <v>4</v>
      </c>
      <c r="B19" s="11">
        <v>1460</v>
      </c>
      <c r="C19" s="12" t="s">
        <v>16</v>
      </c>
      <c r="D19" s="13">
        <v>2</v>
      </c>
      <c r="E19" s="7" t="s">
        <v>12</v>
      </c>
      <c r="F19" s="16">
        <v>1653</v>
      </c>
      <c r="G19" s="15">
        <f t="shared" si="0"/>
        <v>3306</v>
      </c>
    </row>
    <row r="20" spans="1:7" s="5" customFormat="1" x14ac:dyDescent="0.25">
      <c r="A20" s="6">
        <v>5</v>
      </c>
      <c r="B20" s="11">
        <v>1532</v>
      </c>
      <c r="C20" s="12" t="s">
        <v>17</v>
      </c>
      <c r="D20" s="13">
        <v>2</v>
      </c>
      <c r="E20" s="7" t="s">
        <v>12</v>
      </c>
      <c r="F20" s="16">
        <v>2090</v>
      </c>
      <c r="G20" s="15">
        <f t="shared" si="0"/>
        <v>4180</v>
      </c>
    </row>
    <row r="21" spans="1:7" s="5" customFormat="1" ht="20.25" customHeight="1" x14ac:dyDescent="0.25">
      <c r="A21" s="6">
        <v>6</v>
      </c>
      <c r="B21" s="11">
        <v>2689</v>
      </c>
      <c r="C21" s="12" t="s">
        <v>18</v>
      </c>
      <c r="D21" s="13">
        <v>2</v>
      </c>
      <c r="E21" s="7" t="s">
        <v>12</v>
      </c>
      <c r="F21" s="16">
        <v>1045</v>
      </c>
      <c r="G21" s="15">
        <f t="shared" si="0"/>
        <v>2090</v>
      </c>
    </row>
    <row r="22" spans="1:7" s="5" customFormat="1" x14ac:dyDescent="0.25">
      <c r="A22" s="6">
        <v>7</v>
      </c>
      <c r="B22" s="11">
        <v>1726</v>
      </c>
      <c r="C22" s="12" t="s">
        <v>19</v>
      </c>
      <c r="D22" s="13">
        <v>2</v>
      </c>
      <c r="E22" s="7" t="s">
        <v>12</v>
      </c>
      <c r="F22" s="16">
        <v>1235</v>
      </c>
      <c r="G22" s="15">
        <f t="shared" si="0"/>
        <v>2470</v>
      </c>
    </row>
    <row r="23" spans="1:7" s="5" customFormat="1" ht="18.75" customHeight="1" x14ac:dyDescent="0.25">
      <c r="A23" s="6">
        <v>8</v>
      </c>
      <c r="B23" s="11">
        <v>2698</v>
      </c>
      <c r="C23" s="12" t="s">
        <v>20</v>
      </c>
      <c r="D23" s="13">
        <v>2</v>
      </c>
      <c r="E23" s="7" t="s">
        <v>12</v>
      </c>
      <c r="F23" s="14">
        <v>314</v>
      </c>
      <c r="G23" s="15">
        <f t="shared" si="0"/>
        <v>628</v>
      </c>
    </row>
    <row r="24" spans="1:7" s="5" customFormat="1" x14ac:dyDescent="0.25">
      <c r="A24" s="6">
        <v>9</v>
      </c>
      <c r="B24" s="11">
        <v>1729</v>
      </c>
      <c r="C24" s="12" t="s">
        <v>21</v>
      </c>
      <c r="D24" s="13">
        <v>4</v>
      </c>
      <c r="E24" s="7" t="s">
        <v>12</v>
      </c>
      <c r="F24" s="16">
        <v>1235</v>
      </c>
      <c r="G24" s="15">
        <f t="shared" si="0"/>
        <v>4940</v>
      </c>
    </row>
    <row r="25" spans="1:7" s="5" customFormat="1" x14ac:dyDescent="0.25">
      <c r="A25" s="6">
        <v>10</v>
      </c>
      <c r="B25" s="11">
        <v>1518</v>
      </c>
      <c r="C25" s="12" t="s">
        <v>22</v>
      </c>
      <c r="D25" s="13">
        <v>1</v>
      </c>
      <c r="E25" s="7" t="s">
        <v>12</v>
      </c>
      <c r="F25" s="16">
        <v>1235</v>
      </c>
      <c r="G25" s="15">
        <f t="shared" si="0"/>
        <v>1235</v>
      </c>
    </row>
    <row r="26" spans="1:7" s="5" customFormat="1" x14ac:dyDescent="0.25">
      <c r="A26" s="6">
        <v>11</v>
      </c>
      <c r="B26" s="11">
        <v>2672</v>
      </c>
      <c r="C26" s="12" t="s">
        <v>23</v>
      </c>
      <c r="D26" s="13">
        <v>2</v>
      </c>
      <c r="E26" s="7" t="s">
        <v>12</v>
      </c>
      <c r="F26" s="14">
        <v>570</v>
      </c>
      <c r="G26" s="15">
        <f t="shared" si="0"/>
        <v>1140</v>
      </c>
    </row>
    <row r="27" spans="1:7" s="5" customFormat="1" x14ac:dyDescent="0.25">
      <c r="A27" s="6">
        <v>12</v>
      </c>
      <c r="B27" s="11">
        <v>1727</v>
      </c>
      <c r="C27" s="12" t="s">
        <v>24</v>
      </c>
      <c r="D27" s="13">
        <v>2</v>
      </c>
      <c r="E27" s="7" t="s">
        <v>12</v>
      </c>
      <c r="F27" s="14">
        <v>618</v>
      </c>
      <c r="G27" s="15">
        <f t="shared" si="0"/>
        <v>1236</v>
      </c>
    </row>
    <row r="28" spans="1:7" s="5" customFormat="1" x14ac:dyDescent="0.25">
      <c r="A28" s="6">
        <v>13</v>
      </c>
      <c r="B28" s="11">
        <v>1673</v>
      </c>
      <c r="C28" s="12" t="s">
        <v>25</v>
      </c>
      <c r="D28" s="13">
        <v>2</v>
      </c>
      <c r="E28" s="7" t="s">
        <v>12</v>
      </c>
      <c r="F28" s="14">
        <v>209</v>
      </c>
      <c r="G28" s="15">
        <f t="shared" si="0"/>
        <v>418</v>
      </c>
    </row>
    <row r="29" spans="1:7" s="5" customFormat="1" x14ac:dyDescent="0.25">
      <c r="A29" s="6">
        <v>14</v>
      </c>
      <c r="B29" s="11">
        <v>2674</v>
      </c>
      <c r="C29" s="12" t="s">
        <v>26</v>
      </c>
      <c r="D29" s="13">
        <v>2</v>
      </c>
      <c r="E29" s="7" t="s">
        <v>12</v>
      </c>
      <c r="F29" s="16">
        <v>1439</v>
      </c>
      <c r="G29" s="15">
        <f t="shared" si="0"/>
        <v>2878</v>
      </c>
    </row>
    <row r="30" spans="1:7" s="5" customFormat="1" x14ac:dyDescent="0.25">
      <c r="A30" s="6">
        <v>15</v>
      </c>
      <c r="B30" s="11">
        <v>1729</v>
      </c>
      <c r="C30" s="12" t="s">
        <v>21</v>
      </c>
      <c r="D30" s="13">
        <v>4</v>
      </c>
      <c r="E30" s="7" t="s">
        <v>12</v>
      </c>
      <c r="F30" s="16">
        <v>1235</v>
      </c>
      <c r="G30" s="15">
        <f t="shared" si="0"/>
        <v>4940</v>
      </c>
    </row>
    <row r="31" spans="1:7" s="5" customFormat="1" x14ac:dyDescent="0.25">
      <c r="A31" s="6">
        <v>16</v>
      </c>
      <c r="B31" s="11">
        <v>2666</v>
      </c>
      <c r="C31" s="12" t="s">
        <v>27</v>
      </c>
      <c r="D31" s="13">
        <v>2</v>
      </c>
      <c r="E31" s="7" t="s">
        <v>12</v>
      </c>
      <c r="F31" s="14">
        <v>570</v>
      </c>
      <c r="G31" s="15">
        <f t="shared" si="0"/>
        <v>1140</v>
      </c>
    </row>
    <row r="32" spans="1:7" s="5" customFormat="1" x14ac:dyDescent="0.25">
      <c r="A32" s="6">
        <v>17</v>
      </c>
      <c r="B32" s="11">
        <v>2672</v>
      </c>
      <c r="C32" s="12" t="s">
        <v>23</v>
      </c>
      <c r="D32" s="13">
        <v>2</v>
      </c>
      <c r="E32" s="7" t="s">
        <v>12</v>
      </c>
      <c r="F32" s="14">
        <v>570</v>
      </c>
      <c r="G32" s="15">
        <f t="shared" si="0"/>
        <v>1140</v>
      </c>
    </row>
    <row r="33" spans="1:7" s="5" customFormat="1" x14ac:dyDescent="0.25">
      <c r="A33" s="6">
        <v>18</v>
      </c>
      <c r="B33" s="11">
        <v>1727</v>
      </c>
      <c r="C33" s="12" t="s">
        <v>24</v>
      </c>
      <c r="D33" s="13">
        <v>2</v>
      </c>
      <c r="E33" s="7" t="s">
        <v>12</v>
      </c>
      <c r="F33" s="14">
        <v>618</v>
      </c>
      <c r="G33" s="15">
        <f t="shared" si="0"/>
        <v>1236</v>
      </c>
    </row>
    <row r="34" spans="1:7" s="5" customFormat="1" x14ac:dyDescent="0.25">
      <c r="A34" s="6">
        <v>19</v>
      </c>
      <c r="B34" s="11">
        <v>3643</v>
      </c>
      <c r="C34" s="12" t="s">
        <v>28</v>
      </c>
      <c r="D34" s="13">
        <v>6</v>
      </c>
      <c r="E34" s="7" t="s">
        <v>12</v>
      </c>
      <c r="F34" s="14">
        <v>189</v>
      </c>
      <c r="G34" s="15">
        <f t="shared" si="0"/>
        <v>1134</v>
      </c>
    </row>
    <row r="35" spans="1:7" s="5" customFormat="1" x14ac:dyDescent="0.25">
      <c r="A35" s="6">
        <v>20</v>
      </c>
      <c r="B35" s="11">
        <v>3645</v>
      </c>
      <c r="C35" s="12" t="s">
        <v>29</v>
      </c>
      <c r="D35" s="13">
        <v>4</v>
      </c>
      <c r="E35" s="7" t="s">
        <v>12</v>
      </c>
      <c r="F35" s="14">
        <v>692</v>
      </c>
      <c r="G35" s="15">
        <f t="shared" si="0"/>
        <v>2768</v>
      </c>
    </row>
    <row r="36" spans="1:7" s="5" customFormat="1" x14ac:dyDescent="0.25">
      <c r="A36" s="6">
        <v>21</v>
      </c>
      <c r="B36" s="11">
        <v>1538</v>
      </c>
      <c r="C36" s="12" t="s">
        <v>30</v>
      </c>
      <c r="D36" s="13">
        <v>2</v>
      </c>
      <c r="E36" s="7" t="s">
        <v>12</v>
      </c>
      <c r="F36" s="14">
        <v>570</v>
      </c>
      <c r="G36" s="15">
        <f t="shared" si="0"/>
        <v>1140</v>
      </c>
    </row>
    <row r="37" spans="1:7" s="5" customFormat="1" x14ac:dyDescent="0.25">
      <c r="A37" s="6">
        <v>22</v>
      </c>
      <c r="B37" s="11">
        <v>3325</v>
      </c>
      <c r="C37" s="12" t="s">
        <v>31</v>
      </c>
      <c r="D37" s="13">
        <v>12</v>
      </c>
      <c r="E37" s="7" t="s">
        <v>12</v>
      </c>
      <c r="F37" s="16">
        <v>1425</v>
      </c>
      <c r="G37" s="15">
        <f t="shared" si="0"/>
        <v>17100</v>
      </c>
    </row>
    <row r="38" spans="1:7" s="5" customFormat="1" x14ac:dyDescent="0.25">
      <c r="A38" s="6">
        <v>23</v>
      </c>
      <c r="B38" s="11">
        <v>1729</v>
      </c>
      <c r="C38" s="12" t="s">
        <v>21</v>
      </c>
      <c r="D38" s="13">
        <v>10</v>
      </c>
      <c r="E38" s="7" t="s">
        <v>12</v>
      </c>
      <c r="F38" s="16">
        <v>1235</v>
      </c>
      <c r="G38" s="15">
        <f t="shared" si="0"/>
        <v>12350</v>
      </c>
    </row>
    <row r="39" spans="1:7" s="5" customFormat="1" x14ac:dyDescent="0.25">
      <c r="A39" s="6">
        <v>24</v>
      </c>
      <c r="B39" s="11">
        <v>1990</v>
      </c>
      <c r="C39" s="12" t="s">
        <v>13</v>
      </c>
      <c r="D39" s="13">
        <v>8</v>
      </c>
      <c r="E39" s="7" t="s">
        <v>12</v>
      </c>
      <c r="F39" s="14">
        <v>808</v>
      </c>
      <c r="G39" s="15">
        <f t="shared" si="0"/>
        <v>6464</v>
      </c>
    </row>
    <row r="40" spans="1:7" s="5" customFormat="1" x14ac:dyDescent="0.25">
      <c r="A40" s="6">
        <v>25</v>
      </c>
      <c r="B40" s="11">
        <v>1717</v>
      </c>
      <c r="C40" s="12" t="s">
        <v>14</v>
      </c>
      <c r="D40" s="13">
        <v>2</v>
      </c>
      <c r="E40" s="7" t="s">
        <v>12</v>
      </c>
      <c r="F40" s="14">
        <v>710</v>
      </c>
      <c r="G40" s="15">
        <f t="shared" si="0"/>
        <v>1420</v>
      </c>
    </row>
    <row r="41" spans="1:7" s="5" customFormat="1" x14ac:dyDescent="0.25">
      <c r="A41" s="6">
        <v>26</v>
      </c>
      <c r="B41" s="11">
        <v>1727</v>
      </c>
      <c r="C41" s="12" t="s">
        <v>24</v>
      </c>
      <c r="D41" s="13">
        <v>2</v>
      </c>
      <c r="E41" s="7" t="s">
        <v>12</v>
      </c>
      <c r="F41" s="14">
        <v>618</v>
      </c>
      <c r="G41" s="15">
        <f t="shared" si="0"/>
        <v>1236</v>
      </c>
    </row>
    <row r="42" spans="1:7" s="5" customFormat="1" x14ac:dyDescent="0.25">
      <c r="A42" s="6">
        <v>27</v>
      </c>
      <c r="B42" s="11">
        <v>1541</v>
      </c>
      <c r="C42" s="12" t="s">
        <v>32</v>
      </c>
      <c r="D42" s="13">
        <v>2</v>
      </c>
      <c r="E42" s="7" t="s">
        <v>12</v>
      </c>
      <c r="F42" s="14">
        <v>713</v>
      </c>
      <c r="G42" s="15">
        <f t="shared" si="0"/>
        <v>1426</v>
      </c>
    </row>
    <row r="43" spans="1:7" s="5" customFormat="1" x14ac:dyDescent="0.25">
      <c r="A43" s="6">
        <v>28</v>
      </c>
      <c r="B43" s="11">
        <v>1538</v>
      </c>
      <c r="C43" s="12" t="s">
        <v>30</v>
      </c>
      <c r="D43" s="13">
        <v>2</v>
      </c>
      <c r="E43" s="7" t="s">
        <v>12</v>
      </c>
      <c r="F43" s="14">
        <v>570</v>
      </c>
      <c r="G43" s="15">
        <f t="shared" si="0"/>
        <v>1140</v>
      </c>
    </row>
    <row r="44" spans="1:7" s="5" customFormat="1" x14ac:dyDescent="0.25">
      <c r="A44" s="6">
        <v>29</v>
      </c>
      <c r="B44" s="11">
        <v>2127</v>
      </c>
      <c r="C44" s="12" t="s">
        <v>33</v>
      </c>
      <c r="D44" s="13">
        <v>2</v>
      </c>
      <c r="E44" s="7" t="s">
        <v>12</v>
      </c>
      <c r="F44" s="14">
        <v>314</v>
      </c>
      <c r="G44" s="15">
        <f t="shared" si="0"/>
        <v>628</v>
      </c>
    </row>
    <row r="45" spans="1:7" s="5" customFormat="1" x14ac:dyDescent="0.25">
      <c r="A45" s="6">
        <v>30</v>
      </c>
      <c r="B45" s="11">
        <v>1673</v>
      </c>
      <c r="C45" s="12" t="s">
        <v>25</v>
      </c>
      <c r="D45" s="13">
        <v>2</v>
      </c>
      <c r="E45" s="7" t="s">
        <v>12</v>
      </c>
      <c r="F45" s="14">
        <v>209</v>
      </c>
      <c r="G45" s="15">
        <f t="shared" si="0"/>
        <v>418</v>
      </c>
    </row>
    <row r="46" spans="1:7" s="5" customFormat="1" x14ac:dyDescent="0.25">
      <c r="A46" s="6">
        <v>31</v>
      </c>
      <c r="B46" s="11">
        <v>1457</v>
      </c>
      <c r="C46" s="12" t="s">
        <v>34</v>
      </c>
      <c r="D46" s="13">
        <v>4</v>
      </c>
      <c r="E46" s="7" t="s">
        <v>12</v>
      </c>
      <c r="F46" s="14">
        <v>326</v>
      </c>
      <c r="G46" s="15">
        <f t="shared" si="0"/>
        <v>1304</v>
      </c>
    </row>
    <row r="47" spans="1:7" s="5" customFormat="1" x14ac:dyDescent="0.25">
      <c r="A47" s="6">
        <v>32</v>
      </c>
      <c r="B47" s="11">
        <v>3646</v>
      </c>
      <c r="C47" s="12" t="s">
        <v>15</v>
      </c>
      <c r="D47" s="13">
        <v>30</v>
      </c>
      <c r="E47" s="7" t="s">
        <v>12</v>
      </c>
      <c r="F47" s="14">
        <v>153</v>
      </c>
      <c r="G47" s="15">
        <f t="shared" si="0"/>
        <v>4590</v>
      </c>
    </row>
    <row r="48" spans="1:7" s="5" customFormat="1" x14ac:dyDescent="0.25">
      <c r="A48" s="6">
        <v>33</v>
      </c>
      <c r="B48" s="11">
        <v>2006</v>
      </c>
      <c r="C48" s="12" t="s">
        <v>35</v>
      </c>
      <c r="D48" s="13">
        <v>2</v>
      </c>
      <c r="E48" s="7" t="s">
        <v>12</v>
      </c>
      <c r="F48" s="16">
        <v>1425</v>
      </c>
      <c r="G48" s="15">
        <f t="shared" si="0"/>
        <v>2850</v>
      </c>
    </row>
    <row r="49" spans="1:7" s="5" customFormat="1" x14ac:dyDescent="0.25">
      <c r="A49" s="6">
        <v>34</v>
      </c>
      <c r="B49" s="14">
        <v>2449</v>
      </c>
      <c r="C49" s="12" t="s">
        <v>36</v>
      </c>
      <c r="D49" s="13">
        <v>2</v>
      </c>
      <c r="E49" s="7" t="s">
        <v>12</v>
      </c>
      <c r="F49" s="16">
        <v>2090</v>
      </c>
      <c r="G49" s="15">
        <f t="shared" si="0"/>
        <v>4180</v>
      </c>
    </row>
    <row r="50" spans="1:7" s="5" customFormat="1" x14ac:dyDescent="0.25">
      <c r="A50" s="6">
        <v>35</v>
      </c>
      <c r="B50" s="14">
        <v>1527</v>
      </c>
      <c r="C50" s="12" t="s">
        <v>37</v>
      </c>
      <c r="D50" s="13">
        <v>2</v>
      </c>
      <c r="E50" s="7" t="s">
        <v>12</v>
      </c>
      <c r="F50" s="16">
        <v>2090</v>
      </c>
      <c r="G50" s="15">
        <f t="shared" si="0"/>
        <v>4180</v>
      </c>
    </row>
    <row r="51" spans="1:7" s="5" customFormat="1" x14ac:dyDescent="0.25">
      <c r="A51" s="6">
        <v>36</v>
      </c>
      <c r="B51" s="14">
        <v>3325</v>
      </c>
      <c r="C51" s="12" t="s">
        <v>31</v>
      </c>
      <c r="D51" s="13">
        <v>3</v>
      </c>
      <c r="E51" s="7" t="s">
        <v>12</v>
      </c>
      <c r="F51" s="16">
        <v>1425</v>
      </c>
      <c r="G51" s="15">
        <f t="shared" si="0"/>
        <v>4275</v>
      </c>
    </row>
    <row r="52" spans="1:7" s="5" customFormat="1" x14ac:dyDescent="0.25">
      <c r="A52" s="6">
        <v>37</v>
      </c>
      <c r="B52" s="14">
        <v>2667</v>
      </c>
      <c r="C52" s="12" t="s">
        <v>38</v>
      </c>
      <c r="D52" s="13">
        <v>4</v>
      </c>
      <c r="E52" s="7" t="s">
        <v>12</v>
      </c>
      <c r="F52" s="16">
        <v>2090</v>
      </c>
      <c r="G52" s="15">
        <f t="shared" si="0"/>
        <v>8360</v>
      </c>
    </row>
    <row r="53" spans="1:7" s="5" customFormat="1" x14ac:dyDescent="0.25">
      <c r="A53" s="6">
        <v>38</v>
      </c>
      <c r="B53" s="14">
        <v>1526</v>
      </c>
      <c r="C53" s="12" t="s">
        <v>39</v>
      </c>
      <c r="D53" s="13">
        <v>2</v>
      </c>
      <c r="E53" s="7" t="s">
        <v>12</v>
      </c>
      <c r="F53" s="16">
        <v>1425</v>
      </c>
      <c r="G53" s="15">
        <f t="shared" si="0"/>
        <v>2850</v>
      </c>
    </row>
    <row r="54" spans="1:7" s="5" customFormat="1" x14ac:dyDescent="0.25">
      <c r="A54" s="6">
        <v>39</v>
      </c>
      <c r="B54" s="14">
        <v>3645</v>
      </c>
      <c r="C54" s="12" t="s">
        <v>29</v>
      </c>
      <c r="D54" s="13">
        <v>2</v>
      </c>
      <c r="E54" s="7" t="s">
        <v>12</v>
      </c>
      <c r="F54" s="14">
        <v>692</v>
      </c>
      <c r="G54" s="15">
        <f t="shared" si="0"/>
        <v>1384</v>
      </c>
    </row>
    <row r="55" spans="1:7" s="5" customFormat="1" x14ac:dyDescent="0.25">
      <c r="A55" s="6">
        <v>40</v>
      </c>
      <c r="B55" s="14">
        <v>1673</v>
      </c>
      <c r="C55" s="12" t="s">
        <v>25</v>
      </c>
      <c r="D55" s="13">
        <v>4</v>
      </c>
      <c r="E55" s="7" t="s">
        <v>12</v>
      </c>
      <c r="F55" s="14">
        <v>209</v>
      </c>
      <c r="G55" s="15">
        <f t="shared" si="0"/>
        <v>836</v>
      </c>
    </row>
    <row r="56" spans="1:7" s="5" customFormat="1" x14ac:dyDescent="0.25">
      <c r="A56" s="6">
        <v>41</v>
      </c>
      <c r="B56" s="14">
        <v>1541</v>
      </c>
      <c r="C56" s="12" t="s">
        <v>32</v>
      </c>
      <c r="D56" s="13">
        <v>2</v>
      </c>
      <c r="E56" s="7" t="s">
        <v>12</v>
      </c>
      <c r="F56" s="14">
        <v>713</v>
      </c>
      <c r="G56" s="15">
        <f t="shared" si="0"/>
        <v>1426</v>
      </c>
    </row>
    <row r="57" spans="1:7" s="5" customFormat="1" x14ac:dyDescent="0.25">
      <c r="A57" s="6">
        <v>42</v>
      </c>
      <c r="B57" s="14">
        <v>1518</v>
      </c>
      <c r="C57" s="12" t="s">
        <v>22</v>
      </c>
      <c r="D57" s="13">
        <v>2</v>
      </c>
      <c r="E57" s="7" t="s">
        <v>12</v>
      </c>
      <c r="F57" s="16">
        <v>1235</v>
      </c>
      <c r="G57" s="15">
        <f t="shared" si="0"/>
        <v>2470</v>
      </c>
    </row>
    <row r="58" spans="1:7" s="5" customFormat="1" x14ac:dyDescent="0.25">
      <c r="A58" s="6">
        <v>43</v>
      </c>
      <c r="B58" s="14">
        <v>1729</v>
      </c>
      <c r="C58" s="12" t="s">
        <v>21</v>
      </c>
      <c r="D58" s="13">
        <v>2</v>
      </c>
      <c r="E58" s="7" t="s">
        <v>12</v>
      </c>
      <c r="F58" s="16">
        <v>1235</v>
      </c>
      <c r="G58" s="15">
        <f t="shared" si="0"/>
        <v>2470</v>
      </c>
    </row>
    <row r="59" spans="1:7" s="5" customFormat="1" x14ac:dyDescent="0.25">
      <c r="A59" s="6">
        <v>44</v>
      </c>
      <c r="B59" s="14">
        <v>1460</v>
      </c>
      <c r="C59" s="12" t="s">
        <v>16</v>
      </c>
      <c r="D59" s="13">
        <v>1</v>
      </c>
      <c r="E59" s="7" t="s">
        <v>12</v>
      </c>
      <c r="F59" s="16">
        <v>1653</v>
      </c>
      <c r="G59" s="15">
        <f t="shared" si="0"/>
        <v>1653</v>
      </c>
    </row>
    <row r="60" spans="1:7" s="5" customFormat="1" x14ac:dyDescent="0.25">
      <c r="A60" s="6">
        <v>45</v>
      </c>
      <c r="B60" s="14">
        <v>1986</v>
      </c>
      <c r="C60" s="12" t="s">
        <v>40</v>
      </c>
      <c r="D60" s="13">
        <v>1</v>
      </c>
      <c r="E60" s="7" t="s">
        <v>12</v>
      </c>
      <c r="F60" s="16">
        <v>2832</v>
      </c>
      <c r="G60" s="15">
        <f t="shared" si="0"/>
        <v>2832</v>
      </c>
    </row>
    <row r="61" spans="1:7" s="5" customFormat="1" x14ac:dyDescent="0.25">
      <c r="A61" s="6">
        <v>46</v>
      </c>
      <c r="B61" s="14">
        <v>2129</v>
      </c>
      <c r="C61" s="12" t="s">
        <v>41</v>
      </c>
      <c r="D61" s="13">
        <v>3</v>
      </c>
      <c r="E61" s="7" t="s">
        <v>12</v>
      </c>
      <c r="F61" s="16">
        <v>1045</v>
      </c>
      <c r="G61" s="15">
        <f t="shared" si="0"/>
        <v>3135</v>
      </c>
    </row>
    <row r="62" spans="1:7" s="5" customFormat="1" x14ac:dyDescent="0.25">
      <c r="A62" s="6">
        <v>47</v>
      </c>
      <c r="B62" s="14">
        <v>1988</v>
      </c>
      <c r="C62" s="12" t="s">
        <v>42</v>
      </c>
      <c r="D62" s="13">
        <v>4</v>
      </c>
      <c r="E62" s="7" t="s">
        <v>12</v>
      </c>
      <c r="F62" s="16">
        <v>1425</v>
      </c>
      <c r="G62" s="15">
        <f t="shared" si="0"/>
        <v>5700</v>
      </c>
    </row>
    <row r="63" spans="1:7" s="5" customFormat="1" x14ac:dyDescent="0.25">
      <c r="A63" s="6">
        <v>48</v>
      </c>
      <c r="B63" s="14">
        <v>1459</v>
      </c>
      <c r="C63" s="12" t="s">
        <v>43</v>
      </c>
      <c r="D63" s="13">
        <v>1</v>
      </c>
      <c r="E63" s="7" t="s">
        <v>12</v>
      </c>
      <c r="F63" s="14">
        <v>931</v>
      </c>
      <c r="G63" s="15">
        <f t="shared" si="0"/>
        <v>931</v>
      </c>
    </row>
    <row r="64" spans="1:7" s="5" customFormat="1" x14ac:dyDescent="0.25">
      <c r="A64" s="6">
        <v>49</v>
      </c>
      <c r="B64" s="14">
        <v>3564</v>
      </c>
      <c r="C64" s="12" t="s">
        <v>44</v>
      </c>
      <c r="D64" s="13">
        <v>3</v>
      </c>
      <c r="E64" s="7" t="s">
        <v>12</v>
      </c>
      <c r="F64" s="16">
        <v>1498</v>
      </c>
      <c r="G64" s="15">
        <f t="shared" si="0"/>
        <v>4494</v>
      </c>
    </row>
    <row r="65" spans="1:7" s="5" customFormat="1" x14ac:dyDescent="0.25">
      <c r="A65" s="6">
        <v>50</v>
      </c>
      <c r="B65" s="14">
        <v>1541</v>
      </c>
      <c r="C65" s="12" t="s">
        <v>32</v>
      </c>
      <c r="D65" s="13">
        <v>2</v>
      </c>
      <c r="E65" s="7" t="s">
        <v>12</v>
      </c>
      <c r="F65" s="14">
        <v>713</v>
      </c>
      <c r="G65" s="15">
        <f t="shared" si="0"/>
        <v>1426</v>
      </c>
    </row>
    <row r="66" spans="1:7" s="5" customFormat="1" x14ac:dyDescent="0.25">
      <c r="A66" s="6">
        <v>51</v>
      </c>
      <c r="B66" s="14">
        <v>2674</v>
      </c>
      <c r="C66" s="12" t="s">
        <v>26</v>
      </c>
      <c r="D66" s="13">
        <v>1</v>
      </c>
      <c r="E66" s="7" t="s">
        <v>12</v>
      </c>
      <c r="F66" s="16">
        <v>1439</v>
      </c>
      <c r="G66" s="15">
        <f t="shared" si="0"/>
        <v>1439</v>
      </c>
    </row>
    <row r="67" spans="1:7" s="5" customFormat="1" x14ac:dyDescent="0.25">
      <c r="A67" s="6">
        <v>52</v>
      </c>
      <c r="B67" s="14">
        <v>1539</v>
      </c>
      <c r="C67" s="12" t="s">
        <v>45</v>
      </c>
      <c r="D67" s="13">
        <v>1</v>
      </c>
      <c r="E67" s="7" t="s">
        <v>12</v>
      </c>
      <c r="F67" s="14">
        <v>570</v>
      </c>
      <c r="G67" s="15">
        <f t="shared" si="0"/>
        <v>570</v>
      </c>
    </row>
    <row r="68" spans="1:7" s="5" customFormat="1" x14ac:dyDescent="0.25">
      <c r="A68" s="6">
        <v>53</v>
      </c>
      <c r="B68" s="14">
        <v>2006</v>
      </c>
      <c r="C68" s="12" t="s">
        <v>35</v>
      </c>
      <c r="D68" s="13">
        <v>8</v>
      </c>
      <c r="E68" s="7" t="s">
        <v>12</v>
      </c>
      <c r="F68" s="16">
        <v>1425</v>
      </c>
      <c r="G68" s="15">
        <f t="shared" si="0"/>
        <v>11400</v>
      </c>
    </row>
    <row r="69" spans="1:7" s="5" customFormat="1" x14ac:dyDescent="0.25">
      <c r="A69" s="6">
        <v>54</v>
      </c>
      <c r="B69" s="14">
        <v>2127</v>
      </c>
      <c r="C69" s="12" t="s">
        <v>33</v>
      </c>
      <c r="D69" s="13">
        <v>6</v>
      </c>
      <c r="E69" s="7" t="s">
        <v>12</v>
      </c>
      <c r="F69" s="14">
        <v>314</v>
      </c>
      <c r="G69" s="15">
        <f t="shared" si="0"/>
        <v>1884</v>
      </c>
    </row>
    <row r="70" spans="1:7" s="5" customFormat="1" x14ac:dyDescent="0.25">
      <c r="A70" s="6">
        <v>55</v>
      </c>
      <c r="B70" s="14">
        <v>1673</v>
      </c>
      <c r="C70" s="12" t="s">
        <v>25</v>
      </c>
      <c r="D70" s="13">
        <v>6</v>
      </c>
      <c r="E70" s="7" t="s">
        <v>12</v>
      </c>
      <c r="F70" s="14">
        <v>209</v>
      </c>
      <c r="G70" s="15">
        <f t="shared" si="0"/>
        <v>1254</v>
      </c>
    </row>
    <row r="71" spans="1:7" s="5" customFormat="1" x14ac:dyDescent="0.25">
      <c r="A71" s="6">
        <v>56</v>
      </c>
      <c r="B71" s="14">
        <v>2125</v>
      </c>
      <c r="C71" s="12" t="s">
        <v>46</v>
      </c>
      <c r="D71" s="13">
        <v>6</v>
      </c>
      <c r="E71" s="7" t="s">
        <v>12</v>
      </c>
      <c r="F71" s="14">
        <v>143</v>
      </c>
      <c r="G71" s="15">
        <f t="shared" si="0"/>
        <v>858</v>
      </c>
    </row>
    <row r="72" spans="1:7" s="5" customFormat="1" x14ac:dyDescent="0.25">
      <c r="A72" s="6">
        <v>57</v>
      </c>
      <c r="B72" s="14">
        <v>1530</v>
      </c>
      <c r="C72" s="12" t="s">
        <v>47</v>
      </c>
      <c r="D72" s="13">
        <v>6</v>
      </c>
      <c r="E72" s="7" t="s">
        <v>12</v>
      </c>
      <c r="F72" s="14">
        <v>808</v>
      </c>
      <c r="G72" s="15">
        <f t="shared" si="0"/>
        <v>4848</v>
      </c>
    </row>
    <row r="73" spans="1:7" s="5" customFormat="1" x14ac:dyDescent="0.25">
      <c r="A73" s="6">
        <v>58</v>
      </c>
      <c r="B73" s="14">
        <v>3740</v>
      </c>
      <c r="C73" s="12" t="s">
        <v>48</v>
      </c>
      <c r="D73" s="13">
        <v>6</v>
      </c>
      <c r="E73" s="7" t="s">
        <v>12</v>
      </c>
      <c r="F73" s="14">
        <v>618</v>
      </c>
      <c r="G73" s="15">
        <f t="shared" si="0"/>
        <v>3708</v>
      </c>
    </row>
    <row r="74" spans="1:7" s="5" customFormat="1" x14ac:dyDescent="0.25">
      <c r="A74" s="6">
        <v>59</v>
      </c>
      <c r="B74" s="14">
        <v>1991</v>
      </c>
      <c r="C74" s="12" t="s">
        <v>49</v>
      </c>
      <c r="D74" s="13">
        <v>20</v>
      </c>
      <c r="E74" s="7" t="s">
        <v>12</v>
      </c>
      <c r="F74" s="14">
        <v>322</v>
      </c>
      <c r="G74" s="15">
        <f t="shared" si="0"/>
        <v>6440</v>
      </c>
    </row>
    <row r="75" spans="1:7" s="5" customFormat="1" x14ac:dyDescent="0.25">
      <c r="A75" s="6">
        <v>60</v>
      </c>
      <c r="B75" s="14">
        <v>3642</v>
      </c>
      <c r="C75" s="12" t="s">
        <v>50</v>
      </c>
      <c r="D75" s="13">
        <v>100</v>
      </c>
      <c r="E75" s="7" t="s">
        <v>12</v>
      </c>
      <c r="F75" s="14">
        <v>105</v>
      </c>
      <c r="G75" s="15">
        <f t="shared" si="0"/>
        <v>10500</v>
      </c>
    </row>
    <row r="76" spans="1:7" s="5" customFormat="1" x14ac:dyDescent="0.25">
      <c r="A76" s="6">
        <v>61</v>
      </c>
      <c r="B76" s="14">
        <v>1518</v>
      </c>
      <c r="C76" s="12" t="s">
        <v>22</v>
      </c>
      <c r="D76" s="13">
        <v>25</v>
      </c>
      <c r="E76" s="7" t="s">
        <v>12</v>
      </c>
      <c r="F76" s="16">
        <v>1235</v>
      </c>
      <c r="G76" s="15">
        <f t="shared" si="0"/>
        <v>30875</v>
      </c>
    </row>
    <row r="77" spans="1:7" s="5" customFormat="1" x14ac:dyDescent="0.25">
      <c r="A77" s="6">
        <v>62</v>
      </c>
      <c r="B77" s="14">
        <v>1530</v>
      </c>
      <c r="C77" s="12" t="s">
        <v>47</v>
      </c>
      <c r="D77" s="13">
        <v>10</v>
      </c>
      <c r="E77" s="7" t="s">
        <v>12</v>
      </c>
      <c r="F77" s="14">
        <v>808</v>
      </c>
      <c r="G77" s="15">
        <f t="shared" si="0"/>
        <v>8080</v>
      </c>
    </row>
    <row r="78" spans="1:7" s="5" customFormat="1" x14ac:dyDescent="0.25">
      <c r="A78" s="6">
        <v>63</v>
      </c>
      <c r="B78" s="14">
        <v>3740</v>
      </c>
      <c r="C78" s="12" t="s">
        <v>48</v>
      </c>
      <c r="D78" s="13">
        <v>10</v>
      </c>
      <c r="E78" s="7" t="s">
        <v>12</v>
      </c>
      <c r="F78" s="14">
        <v>618</v>
      </c>
      <c r="G78" s="15">
        <f t="shared" si="0"/>
        <v>6180</v>
      </c>
    </row>
    <row r="79" spans="1:7" s="5" customFormat="1" x14ac:dyDescent="0.25">
      <c r="A79" s="6">
        <v>64</v>
      </c>
      <c r="B79" s="14">
        <v>4019</v>
      </c>
      <c r="C79" s="12" t="s">
        <v>51</v>
      </c>
      <c r="D79" s="13">
        <v>10</v>
      </c>
      <c r="E79" s="7" t="s">
        <v>12</v>
      </c>
      <c r="F79" s="14">
        <v>475</v>
      </c>
      <c r="G79" s="15">
        <f t="shared" si="0"/>
        <v>4750</v>
      </c>
    </row>
    <row r="80" spans="1:7" s="5" customFormat="1" x14ac:dyDescent="0.25">
      <c r="A80" s="6">
        <v>65</v>
      </c>
      <c r="B80" s="14">
        <v>1991</v>
      </c>
      <c r="C80" s="12" t="s">
        <v>49</v>
      </c>
      <c r="D80" s="13">
        <v>90</v>
      </c>
      <c r="E80" s="7" t="s">
        <v>12</v>
      </c>
      <c r="F80" s="14">
        <v>322</v>
      </c>
      <c r="G80" s="15">
        <f t="shared" si="0"/>
        <v>28980</v>
      </c>
    </row>
    <row r="81" spans="1:7" s="5" customFormat="1" x14ac:dyDescent="0.25">
      <c r="A81" s="6">
        <v>66</v>
      </c>
      <c r="B81" s="14">
        <v>3642</v>
      </c>
      <c r="C81" s="12" t="s">
        <v>50</v>
      </c>
      <c r="D81" s="13">
        <v>110</v>
      </c>
      <c r="E81" s="7" t="s">
        <v>12</v>
      </c>
      <c r="F81" s="14">
        <v>105</v>
      </c>
      <c r="G81" s="15">
        <f t="shared" ref="G81:G90" si="1">F81*D81</f>
        <v>11550</v>
      </c>
    </row>
    <row r="82" spans="1:7" s="5" customFormat="1" x14ac:dyDescent="0.25">
      <c r="A82" s="6">
        <v>67</v>
      </c>
      <c r="B82" s="14">
        <v>1528</v>
      </c>
      <c r="C82" s="12" t="s">
        <v>52</v>
      </c>
      <c r="D82" s="13">
        <v>2</v>
      </c>
      <c r="E82" s="7" t="s">
        <v>12</v>
      </c>
      <c r="F82" s="16">
        <v>1235</v>
      </c>
      <c r="G82" s="15">
        <f t="shared" si="1"/>
        <v>2470</v>
      </c>
    </row>
    <row r="83" spans="1:7" s="5" customFormat="1" x14ac:dyDescent="0.25">
      <c r="A83" s="6">
        <v>68</v>
      </c>
      <c r="B83" s="14">
        <v>1717</v>
      </c>
      <c r="C83" s="12" t="s">
        <v>14</v>
      </c>
      <c r="D83" s="13">
        <v>2</v>
      </c>
      <c r="E83" s="7" t="s">
        <v>12</v>
      </c>
      <c r="F83" s="14">
        <v>710</v>
      </c>
      <c r="G83" s="15">
        <f t="shared" si="1"/>
        <v>1420</v>
      </c>
    </row>
    <row r="84" spans="1:7" s="5" customFormat="1" x14ac:dyDescent="0.25">
      <c r="A84" s="6">
        <v>69</v>
      </c>
      <c r="B84" s="14">
        <v>3564</v>
      </c>
      <c r="C84" s="12" t="s">
        <v>44</v>
      </c>
      <c r="D84" s="13">
        <v>2</v>
      </c>
      <c r="E84" s="7" t="s">
        <v>12</v>
      </c>
      <c r="F84" s="16">
        <v>1498</v>
      </c>
      <c r="G84" s="15">
        <f t="shared" si="1"/>
        <v>2996</v>
      </c>
    </row>
    <row r="85" spans="1:7" s="5" customFormat="1" x14ac:dyDescent="0.25">
      <c r="A85" s="6">
        <v>70</v>
      </c>
      <c r="B85" s="14">
        <v>1458</v>
      </c>
      <c r="C85" s="12" t="s">
        <v>53</v>
      </c>
      <c r="D85" s="13">
        <v>15</v>
      </c>
      <c r="E85" s="7" t="s">
        <v>12</v>
      </c>
      <c r="F85" s="14">
        <v>583</v>
      </c>
      <c r="G85" s="15">
        <f t="shared" si="1"/>
        <v>8745</v>
      </c>
    </row>
    <row r="86" spans="1:7" s="5" customFormat="1" x14ac:dyDescent="0.25">
      <c r="A86" s="6">
        <v>71</v>
      </c>
      <c r="B86" s="14">
        <v>1538</v>
      </c>
      <c r="C86" s="12" t="s">
        <v>30</v>
      </c>
      <c r="D86" s="13">
        <v>8</v>
      </c>
      <c r="E86" s="7" t="s">
        <v>12</v>
      </c>
      <c r="F86" s="14">
        <v>570</v>
      </c>
      <c r="G86" s="15">
        <f t="shared" si="1"/>
        <v>4560</v>
      </c>
    </row>
    <row r="87" spans="1:7" s="5" customFormat="1" x14ac:dyDescent="0.25">
      <c r="A87" s="6">
        <v>72</v>
      </c>
      <c r="B87" s="14">
        <v>2127</v>
      </c>
      <c r="C87" s="12" t="s">
        <v>33</v>
      </c>
      <c r="D87" s="13">
        <v>8</v>
      </c>
      <c r="E87" s="7" t="s">
        <v>12</v>
      </c>
      <c r="F87" s="14">
        <v>314</v>
      </c>
      <c r="G87" s="15">
        <f t="shared" si="1"/>
        <v>2512</v>
      </c>
    </row>
    <row r="88" spans="1:7" s="5" customFormat="1" x14ac:dyDescent="0.25">
      <c r="A88" s="6">
        <v>73</v>
      </c>
      <c r="B88" s="14">
        <v>1673</v>
      </c>
      <c r="C88" s="12" t="s">
        <v>25</v>
      </c>
      <c r="D88" s="13">
        <v>8</v>
      </c>
      <c r="E88" s="7" t="s">
        <v>12</v>
      </c>
      <c r="F88" s="14">
        <v>209</v>
      </c>
      <c r="G88" s="15">
        <f t="shared" si="1"/>
        <v>1672</v>
      </c>
    </row>
    <row r="89" spans="1:7" s="5" customFormat="1" x14ac:dyDescent="0.25">
      <c r="A89" s="6">
        <v>74</v>
      </c>
      <c r="B89" s="14">
        <v>2125</v>
      </c>
      <c r="C89" s="12" t="s">
        <v>46</v>
      </c>
      <c r="D89" s="13">
        <v>15</v>
      </c>
      <c r="E89" s="7" t="s">
        <v>12</v>
      </c>
      <c r="F89" s="14">
        <v>143</v>
      </c>
      <c r="G89" s="15">
        <f t="shared" si="1"/>
        <v>2145</v>
      </c>
    </row>
    <row r="90" spans="1:7" s="5" customFormat="1" x14ac:dyDescent="0.25">
      <c r="A90" s="6">
        <v>75</v>
      </c>
      <c r="B90" s="14">
        <v>3644</v>
      </c>
      <c r="C90" s="12" t="s">
        <v>54</v>
      </c>
      <c r="D90" s="13">
        <v>8</v>
      </c>
      <c r="E90" s="7" t="s">
        <v>12</v>
      </c>
      <c r="F90" s="14">
        <v>209</v>
      </c>
      <c r="G90" s="15">
        <f t="shared" si="1"/>
        <v>1672</v>
      </c>
    </row>
    <row r="91" spans="1:7" s="4" customFormat="1" ht="18" customHeight="1" x14ac:dyDescent="0.25">
      <c r="A91" s="17"/>
      <c r="B91" s="17"/>
      <c r="C91" s="17"/>
      <c r="D91" s="21" t="s">
        <v>7</v>
      </c>
      <c r="E91" s="21"/>
      <c r="F91" s="21"/>
      <c r="G91" s="18">
        <f>SUM(G16:G90)</f>
        <v>315357</v>
      </c>
    </row>
    <row r="92" spans="1:7" s="4" customFormat="1" ht="17.45" hidden="1" customHeight="1" x14ac:dyDescent="0.25">
      <c r="A92" s="22" t="s">
        <v>55</v>
      </c>
      <c r="B92" s="22"/>
      <c r="C92" s="22"/>
      <c r="D92" s="22"/>
      <c r="E92" s="22"/>
      <c r="F92" s="22"/>
      <c r="G92" s="19">
        <v>15357</v>
      </c>
    </row>
    <row r="93" spans="1:7" s="4" customFormat="1" ht="17.45" hidden="1" customHeight="1" x14ac:dyDescent="0.25">
      <c r="A93" s="23" t="s">
        <v>8</v>
      </c>
      <c r="B93" s="23"/>
      <c r="C93" s="23"/>
      <c r="D93" s="23"/>
      <c r="E93" s="23"/>
      <c r="F93" s="23"/>
      <c r="G93" s="20">
        <f>G91-G92</f>
        <v>300000</v>
      </c>
    </row>
    <row r="94" spans="1:7" ht="8.25" customHeight="1" x14ac:dyDescent="0.25"/>
    <row r="95" spans="1:7" ht="8.25" customHeight="1" x14ac:dyDescent="0.25"/>
    <row r="96" spans="1:7" ht="18.75" x14ac:dyDescent="0.3">
      <c r="A96" s="2" t="s">
        <v>56</v>
      </c>
    </row>
  </sheetData>
  <mergeCells count="5">
    <mergeCell ref="D91:F91"/>
    <mergeCell ref="A92:F92"/>
    <mergeCell ref="A93:F93"/>
    <mergeCell ref="A12:G12"/>
    <mergeCell ref="A15:G15"/>
  </mergeCells>
  <printOptions horizontalCentered="1"/>
  <pageMargins left="0.25" right="0.25" top="0" bottom="0" header="0.3" footer="0.3"/>
  <pageSetup paperSize="9" scale="99" orientation="portrait" r:id="rId1"/>
  <rowBreaks count="1" manualBreakCount="1">
    <brk id="5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Engineeering</cp:lastModifiedBy>
  <cp:lastPrinted>2021-07-06T05:56:21Z</cp:lastPrinted>
  <dcterms:created xsi:type="dcterms:W3CDTF">2017-12-11T08:54:46Z</dcterms:created>
  <dcterms:modified xsi:type="dcterms:W3CDTF">2021-07-06T05:56:25Z</dcterms:modified>
</cp:coreProperties>
</file>