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ioneer\Projects 2023\Mr. Ali Jameel Residence Annexe, Karachi\PO\"/>
    </mc:Choice>
  </mc:AlternateContent>
  <xr:revisionPtr revIDLastSave="0" documentId="13_ncr:1_{544DA2FF-56BF-457B-ACF9-415104088F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5" i="1"/>
  <c r="F28" i="1" l="1"/>
  <c r="F29" i="1" s="1"/>
  <c r="F30" i="1" s="1"/>
</calcChain>
</file>

<file path=xl/sharedStrings.xml><?xml version="1.0" encoding="utf-8"?>
<sst xmlns="http://schemas.openxmlformats.org/spreadsheetml/2006/main" count="32" uniqueCount="30">
  <si>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</si>
  <si>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</si>
  <si>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</si>
  <si>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</si>
  <si>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</si>
  <si>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</si>
  <si>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</si>
  <si>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</si>
  <si>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</si>
  <si>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</si>
  <si>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</si>
  <si>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</si>
  <si>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</si>
  <si>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</si>
  <si>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</si>
  <si>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</si>
  <si>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</si>
  <si>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</si>
  <si>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</si>
  <si>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</si>
  <si>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</si>
  <si>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</si>
  <si>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</si>
  <si>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</si>
  <si>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Supply of Armaflex insulation 12mm thick for the project (Mr. Ali Jameel Residence)</t>
  </si>
  <si>
    <t>Armaflex Insulation</t>
  </si>
  <si>
    <t>Copper pipe insulation 1/2" Dia  12mm thick</t>
  </si>
  <si>
    <t>Length</t>
  </si>
  <si>
    <t>Copper pipe insulation 3/8" Dia  12mm thick</t>
  </si>
  <si>
    <t>Copper pipe insulation 3/4" Dia  12mm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</si>
</sst>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49</xdr:row>
      <xdr:rowOff>171450</xdr:rowOff>
    </xdr:from>
    <xdr:to>
      <xdr:col>1</xdr:col>
      <xdr:colOff>647700</xdr:colOff>
      <xdr:row>52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48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view="pageBreakPreview" topLeftCell="A10" zoomScaleNormal="100" zoomScaleSheetLayoutView="100" workbookViewId="0">
      <selection activeCell="E27" sqref="E2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2" t="s">
        <v>14</v>
      </c>
      <c r="B11" s="1"/>
      <c r="F11" s="10">
        <v>45096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35" t="s">
        <v>22</v>
      </c>
      <c r="B14" s="35"/>
      <c r="C14" s="35"/>
      <c r="D14" s="35"/>
      <c r="E14" s="35"/>
      <c r="F14" s="35"/>
    </row>
    <row r="15" spans="1:6" x14ac:dyDescent="0.25">
      <c r="A15" s="43"/>
      <c r="B15" s="43"/>
      <c r="C15" s="43"/>
      <c r="D15" s="43"/>
      <c r="E15" s="43"/>
      <c r="F15" s="43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6" t="s">
        <v>23</v>
      </c>
      <c r="B17" s="36"/>
      <c r="C17" s="36"/>
      <c r="D17" s="36"/>
      <c r="E17" s="36"/>
      <c r="F17" s="36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0" t="s">
        <v>24</v>
      </c>
      <c r="B22" s="41"/>
      <c r="C22" s="41"/>
      <c r="D22" s="41"/>
      <c r="E22" s="41"/>
      <c r="F22" s="42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9" customFormat="1" ht="29.25" customHeight="1" x14ac:dyDescent="0.25">
      <c r="A24" s="29"/>
      <c r="B24" s="33" t="s">
        <v>25</v>
      </c>
      <c r="C24" s="28"/>
      <c r="D24" s="29"/>
      <c r="E24" s="30"/>
      <c r="F24" s="29"/>
      <c r="G24" s="11"/>
      <c r="H24" s="11"/>
    </row>
    <row r="25" spans="1:8" s="4" customFormat="1" ht="57" customHeight="1" x14ac:dyDescent="0.25">
      <c r="A25" s="5">
        <v>1</v>
      </c>
      <c r="B25" s="24" t="s">
        <v>26</v>
      </c>
      <c r="C25" s="6">
        <v>34</v>
      </c>
      <c r="D25" s="6" t="s">
        <v>27</v>
      </c>
      <c r="E25" s="12">
        <v>496</v>
      </c>
      <c r="F25" s="27">
        <f>E25*C25</f>
        <v>16864</v>
      </c>
      <c r="G25" s="26"/>
      <c r="H25" s="26"/>
    </row>
    <row r="26" spans="1:8" s="4" customFormat="1" ht="57" customHeight="1" x14ac:dyDescent="0.25">
      <c r="A26" s="5">
        <v>2</v>
      </c>
      <c r="B26" s="24" t="s">
        <v>28</v>
      </c>
      <c r="C26" s="6">
        <v>25</v>
      </c>
      <c r="D26" s="6" t="s">
        <v>27</v>
      </c>
      <c r="E26" s="12">
        <v>473</v>
      </c>
      <c r="F26" s="27">
        <f t="shared" ref="F26:F27" si="0">E26*C26</f>
        <v>11825</v>
      </c>
      <c r="G26" s="26"/>
      <c r="H26" s="26"/>
    </row>
    <row r="27" spans="1:8" s="4" customFormat="1" ht="57" customHeight="1" x14ac:dyDescent="0.25">
      <c r="A27" s="5">
        <v>4</v>
      </c>
      <c r="B27" s="24" t="s">
        <v>29</v>
      </c>
      <c r="C27" s="6">
        <v>34</v>
      </c>
      <c r="D27" s="6" t="s">
        <v>27</v>
      </c>
      <c r="E27" s="12">
        <v>590</v>
      </c>
      <c r="F27" s="27">
        <f t="shared" si="0"/>
        <v>20060</v>
      </c>
      <c r="G27" s="26"/>
      <c r="H27" s="26"/>
    </row>
    <row r="28" spans="1:8" s="3" customFormat="1" ht="25.5" customHeight="1" x14ac:dyDescent="0.25">
      <c r="A28" s="7"/>
      <c r="B28" s="7"/>
      <c r="C28" s="37" t="s">
        <v>4</v>
      </c>
      <c r="D28" s="37"/>
      <c r="E28" s="37"/>
      <c r="F28" s="21">
        <f>SUM(F25:F27)</f>
        <v>48749</v>
      </c>
      <c r="G28" s="25"/>
      <c r="H28" s="25"/>
    </row>
    <row r="29" spans="1:8" s="3" customFormat="1" ht="17.45" hidden="1" customHeight="1" x14ac:dyDescent="0.25">
      <c r="A29" s="38" t="s">
        <v>11</v>
      </c>
      <c r="B29" s="38"/>
      <c r="C29" s="38"/>
      <c r="D29" s="38"/>
      <c r="E29" s="38"/>
      <c r="F29" s="22">
        <f>F28*8%</f>
        <v>3899.92</v>
      </c>
      <c r="G29" s="25"/>
      <c r="H29" s="25"/>
    </row>
    <row r="30" spans="1:8" s="3" customFormat="1" ht="21.75" hidden="1" customHeight="1" x14ac:dyDescent="0.25">
      <c r="A30" s="39" t="s">
        <v>7</v>
      </c>
      <c r="B30" s="39"/>
      <c r="C30" s="39"/>
      <c r="D30" s="39"/>
      <c r="E30" s="39"/>
      <c r="F30" s="23">
        <f>F28-F29</f>
        <v>44849.08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21</v>
      </c>
    </row>
    <row r="34" spans="1:6" ht="15" hidden="1" customHeight="1" x14ac:dyDescent="0.25">
      <c r="A34" s="34" t="s">
        <v>12</v>
      </c>
      <c r="B34" s="34"/>
      <c r="C34" s="34"/>
      <c r="D34" s="34"/>
      <c r="E34" s="34"/>
      <c r="F34" s="34"/>
    </row>
    <row r="35" spans="1:6" ht="15" hidden="1" customHeight="1" x14ac:dyDescent="0.25">
      <c r="A35" s="34"/>
      <c r="B35" s="34"/>
      <c r="C35" s="34"/>
      <c r="D35" s="34"/>
      <c r="E35" s="34"/>
      <c r="F35" s="34"/>
    </row>
    <row r="36" spans="1:6" ht="15" hidden="1" customHeight="1" x14ac:dyDescent="0.25">
      <c r="A36" t="s">
        <v>18</v>
      </c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13</v>
      </c>
    </row>
    <row r="39" spans="1:6" ht="15" customHeight="1" x14ac:dyDescent="0.25">
      <c r="A39"/>
    </row>
    <row r="40" spans="1:6" ht="2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idden="1" x14ac:dyDescent="0.25">
      <c r="B42" s="44" t="s">
        <v>20</v>
      </c>
      <c r="C42" s="45"/>
      <c r="D42" s="45"/>
      <c r="E42" s="45"/>
      <c r="F42" s="46">
        <v>5000000</v>
      </c>
    </row>
    <row r="43" spans="1:6" hidden="1" x14ac:dyDescent="0.25">
      <c r="B43" s="45"/>
      <c r="C43" s="45"/>
      <c r="D43" s="45"/>
      <c r="E43" s="45"/>
      <c r="F43" s="46"/>
    </row>
    <row r="45" spans="1:6" ht="21" hidden="1" x14ac:dyDescent="0.35">
      <c r="B45" s="47"/>
      <c r="C45" s="47"/>
      <c r="D45" s="47"/>
      <c r="E45" s="47"/>
    </row>
    <row r="46" spans="1:6" ht="18.75" hidden="1" x14ac:dyDescent="0.25">
      <c r="C46" s="50" t="s">
        <v>19</v>
      </c>
      <c r="D46" s="50"/>
      <c r="E46" s="50"/>
      <c r="F46" s="50"/>
    </row>
    <row r="47" spans="1:6" ht="28.5" hidden="1" customHeight="1" x14ac:dyDescent="0.25">
      <c r="B47" s="31"/>
      <c r="C47" s="48" t="s">
        <v>15</v>
      </c>
      <c r="D47" s="48"/>
      <c r="E47" s="49"/>
      <c r="F47" s="49"/>
    </row>
    <row r="48" spans="1:6" ht="29.25" hidden="1" customHeight="1" x14ac:dyDescent="0.25">
      <c r="B48" s="31"/>
      <c r="C48" s="48" t="s">
        <v>16</v>
      </c>
      <c r="D48" s="48"/>
      <c r="E48" s="49"/>
      <c r="F48" s="49"/>
    </row>
    <row r="49" spans="1:1" ht="21" customHeight="1" x14ac:dyDescent="0.3">
      <c r="A49" s="1" t="s">
        <v>6</v>
      </c>
    </row>
  </sheetData>
  <mergeCells count="16">
    <mergeCell ref="B42:E43"/>
    <mergeCell ref="F42:F43"/>
    <mergeCell ref="B45:E45"/>
    <mergeCell ref="C47:D47"/>
    <mergeCell ref="C48:D48"/>
    <mergeCell ref="E47:F47"/>
    <mergeCell ref="E48:F48"/>
    <mergeCell ref="C46:F46"/>
    <mergeCell ref="A34:F35"/>
    <mergeCell ref="A14:F14"/>
    <mergeCell ref="A17:F17"/>
    <mergeCell ref="C28:E28"/>
    <mergeCell ref="A29:E29"/>
    <mergeCell ref="A30:E30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2023-06-13T06:23:26Z</cp:lastPrinted>
  <dcterms:created xsi:type="dcterms:W3CDTF">2017-12-11T08:54:46Z</dcterms:created>
  <dcterms:modified xsi:type="dcterms:W3CDTF">2023-06-19T07:51:11Z</dcterms:modified>
</cp:coreProperties>
</file>