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Riazeda\PO\"/>
    </mc:Choice>
  </mc:AlternateContent>
  <xr:revisionPtr revIDLastSave="0" documentId="13_ncr:1_{79848C7E-67CD-4EFB-ADE8-916A99740D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27" i="1"/>
  <c r="F26" i="1"/>
  <c r="F25" i="1"/>
  <c r="F32" i="1"/>
  <c r="F31" i="1"/>
  <c r="F30" i="1"/>
  <c r="F29" i="1"/>
  <c r="F35" i="1" l="1"/>
</calcChain>
</file>

<file path=xl/sharedStrings.xml><?xml version="1.0" encoding="utf-8"?>
<sst xmlns="http://schemas.openxmlformats.org/spreadsheetml/2006/main" count="41" uniqueCount="36">
  <si>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</si>
  <si>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</si>
  <si>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</si>
  <si>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</si>
  <si>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</si>
  <si>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</si>
  <si>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</si>
  <si>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</si>
  <si>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</si>
  <si>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</si>
  <si>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</si>
  <si>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</si>
  <si>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</si>
  <si>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</si>
  <si>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</si>
  <si>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</si>
  <si>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</si>
  <si>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</si>
  <si>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</si>
  <si>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</si>
  <si>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</si>
  <si>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</si>
  <si>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</si>
  <si>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Armaflex Insulation</t>
  </si>
  <si>
    <t>Copper pipe insulation 1/2" Dia  12mm thick</t>
  </si>
  <si>
    <t>Length</t>
  </si>
  <si>
    <t>Copper pipe insulation 3/8" Dia  12mm thick</t>
  </si>
  <si>
    <t>Copper pipe insulation 5/8" Dia  12mm thick</t>
  </si>
  <si>
    <t>Copper pipe insulation 1-1/8" Dia  12mm thick</t>
  </si>
  <si>
    <t>Copper Pipe</t>
  </si>
  <si>
    <t xml:space="preserve">Copper pipe 3/8" Dia </t>
  </si>
  <si>
    <t xml:space="preserve">Copper pipe 5/8" Dia </t>
  </si>
  <si>
    <t xml:space="preserve">Copper pipe 3/4" Dia </t>
  </si>
  <si>
    <t>Rft</t>
  </si>
  <si>
    <t>Discount 5%</t>
  </si>
  <si>
    <t>Supply of Copper Pipe for the project (Riazeda Clifton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</si>
</sst>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54</xdr:row>
      <xdr:rowOff>171450</xdr:rowOff>
    </xdr:from>
    <xdr:to>
      <xdr:col>1</xdr:col>
      <xdr:colOff>647700</xdr:colOff>
      <xdr:row>57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53</xdr:row>
      <xdr:rowOff>19050</xdr:rowOff>
    </xdr:from>
    <xdr:to>
      <xdr:col>10</xdr:col>
      <xdr:colOff>150247</xdr:colOff>
      <xdr:row>55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4"/>
  <sheetViews>
    <sheetView tabSelected="1" view="pageBreakPreview" topLeftCell="A4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13</v>
      </c>
      <c r="B11" s="1"/>
      <c r="F11" s="10">
        <v>45132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5" t="s">
        <v>21</v>
      </c>
      <c r="B14" s="35"/>
      <c r="C14" s="35"/>
      <c r="D14" s="35"/>
      <c r="E14" s="35"/>
      <c r="F14" s="35"/>
    </row>
    <row r="15" spans="1:6" x14ac:dyDescent="0.25">
      <c r="A15" s="43"/>
      <c r="B15" s="43"/>
      <c r="C15" s="43"/>
      <c r="D15" s="43"/>
      <c r="E15" s="43"/>
      <c r="F15" s="43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6" t="s">
        <v>22</v>
      </c>
      <c r="B17" s="36"/>
      <c r="C17" s="36"/>
      <c r="D17" s="36"/>
      <c r="E17" s="36"/>
      <c r="F17" s="36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0" t="s">
        <v>35</v>
      </c>
      <c r="B22" s="41"/>
      <c r="C22" s="41"/>
      <c r="D22" s="41"/>
      <c r="E22" s="41"/>
      <c r="F22" s="42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29</v>
      </c>
      <c r="C24" s="28"/>
      <c r="D24" s="29"/>
      <c r="E24" s="30"/>
      <c r="F24" s="29"/>
      <c r="G24" s="11"/>
      <c r="H24" s="11"/>
    </row>
    <row r="25" spans="1:8" s="4" customFormat="1" ht="33.75" customHeight="1" x14ac:dyDescent="0.25">
      <c r="A25" s="5">
        <v>1</v>
      </c>
      <c r="B25" s="24" t="s">
        <v>30</v>
      </c>
      <c r="C25" s="6">
        <v>646</v>
      </c>
      <c r="D25" s="6" t="s">
        <v>33</v>
      </c>
      <c r="E25" s="12">
        <v>310</v>
      </c>
      <c r="F25" s="27">
        <f>E25*C25</f>
        <v>200260</v>
      </c>
      <c r="G25" s="26"/>
      <c r="H25" s="26"/>
    </row>
    <row r="26" spans="1:8" s="4" customFormat="1" ht="33.75" customHeight="1" x14ac:dyDescent="0.25">
      <c r="A26" s="5">
        <v>2</v>
      </c>
      <c r="B26" s="24" t="s">
        <v>31</v>
      </c>
      <c r="C26" s="6">
        <v>437</v>
      </c>
      <c r="D26" s="6" t="s">
        <v>33</v>
      </c>
      <c r="E26" s="12">
        <v>710</v>
      </c>
      <c r="F26" s="27">
        <f>E26*C26</f>
        <v>310270</v>
      </c>
      <c r="G26" s="26"/>
      <c r="H26" s="26"/>
    </row>
    <row r="27" spans="1:8" s="4" customFormat="1" ht="33.75" customHeight="1" x14ac:dyDescent="0.25">
      <c r="A27" s="5">
        <v>3</v>
      </c>
      <c r="B27" s="24" t="s">
        <v>32</v>
      </c>
      <c r="C27" s="6">
        <v>76</v>
      </c>
      <c r="D27" s="6" t="s">
        <v>33</v>
      </c>
      <c r="E27" s="12">
        <v>945</v>
      </c>
      <c r="F27" s="27">
        <f>E27*C27</f>
        <v>71820</v>
      </c>
      <c r="G27" s="26"/>
      <c r="H27" s="26"/>
    </row>
    <row r="28" spans="1:8" s="9" customFormat="1" ht="29.25" hidden="1" customHeight="1" x14ac:dyDescent="0.25">
      <c r="A28" s="29"/>
      <c r="B28" s="33" t="s">
        <v>23</v>
      </c>
      <c r="C28" s="28"/>
      <c r="D28" s="29"/>
      <c r="E28" s="30"/>
      <c r="F28" s="29"/>
      <c r="G28" s="11"/>
      <c r="H28" s="11"/>
    </row>
    <row r="29" spans="1:8" s="4" customFormat="1" ht="33.75" hidden="1" customHeight="1" x14ac:dyDescent="0.25">
      <c r="A29" s="5">
        <v>2</v>
      </c>
      <c r="B29" s="24" t="s">
        <v>26</v>
      </c>
      <c r="C29" s="6">
        <v>54</v>
      </c>
      <c r="D29" s="6" t="s">
        <v>25</v>
      </c>
      <c r="E29" s="12">
        <v>473</v>
      </c>
      <c r="F29" s="27">
        <f>E29*C29</f>
        <v>25542</v>
      </c>
      <c r="G29" s="26"/>
      <c r="H29" s="26"/>
    </row>
    <row r="30" spans="1:8" s="4" customFormat="1" ht="33.75" hidden="1" customHeight="1" x14ac:dyDescent="0.25">
      <c r="A30" s="5">
        <v>3</v>
      </c>
      <c r="B30" s="24" t="s">
        <v>24</v>
      </c>
      <c r="C30" s="6">
        <v>26</v>
      </c>
      <c r="D30" s="6" t="s">
        <v>25</v>
      </c>
      <c r="E30" s="12">
        <v>496</v>
      </c>
      <c r="F30" s="27">
        <f>E30*C30</f>
        <v>12896</v>
      </c>
      <c r="G30" s="26"/>
      <c r="H30" s="26"/>
    </row>
    <row r="31" spans="1:8" s="4" customFormat="1" ht="33.75" hidden="1" customHeight="1" x14ac:dyDescent="0.25">
      <c r="A31" s="5">
        <v>4</v>
      </c>
      <c r="B31" s="24" t="s">
        <v>27</v>
      </c>
      <c r="C31" s="6">
        <v>60</v>
      </c>
      <c r="D31" s="6" t="s">
        <v>25</v>
      </c>
      <c r="E31" s="12">
        <v>519</v>
      </c>
      <c r="F31" s="27">
        <f>E31*C31</f>
        <v>31140</v>
      </c>
      <c r="G31" s="26"/>
      <c r="H31" s="26"/>
    </row>
    <row r="32" spans="1:8" s="4" customFormat="1" ht="33.75" hidden="1" customHeight="1" x14ac:dyDescent="0.25">
      <c r="A32" s="5">
        <v>5</v>
      </c>
      <c r="B32" s="24" t="s">
        <v>28</v>
      </c>
      <c r="C32" s="6">
        <v>19</v>
      </c>
      <c r="D32" s="6" t="s">
        <v>25</v>
      </c>
      <c r="E32" s="12">
        <v>750</v>
      </c>
      <c r="F32" s="27">
        <f>E32*C32</f>
        <v>14250</v>
      </c>
      <c r="G32" s="26"/>
      <c r="H32" s="26"/>
    </row>
    <row r="33" spans="1:8" s="3" customFormat="1" ht="25.5" customHeight="1" x14ac:dyDescent="0.25">
      <c r="A33" s="7"/>
      <c r="B33" s="7"/>
      <c r="C33" s="37" t="s">
        <v>4</v>
      </c>
      <c r="D33" s="37"/>
      <c r="E33" s="37"/>
      <c r="F33" s="21">
        <f>F27+F26+F25</f>
        <v>582350</v>
      </c>
      <c r="G33" s="25"/>
      <c r="H33" s="25"/>
    </row>
    <row r="34" spans="1:8" s="3" customFormat="1" ht="17.45" customHeight="1" x14ac:dyDescent="0.25">
      <c r="A34" s="38" t="s">
        <v>34</v>
      </c>
      <c r="B34" s="38"/>
      <c r="C34" s="38"/>
      <c r="D34" s="38"/>
      <c r="E34" s="38"/>
      <c r="F34" s="22">
        <f>F33*5%</f>
        <v>29117.5</v>
      </c>
      <c r="G34" s="25"/>
      <c r="H34" s="25"/>
    </row>
    <row r="35" spans="1:8" s="3" customFormat="1" ht="21.75" customHeight="1" x14ac:dyDescent="0.25">
      <c r="A35" s="39" t="s">
        <v>7</v>
      </c>
      <c r="B35" s="39"/>
      <c r="C35" s="39"/>
      <c r="D35" s="39"/>
      <c r="E35" s="39"/>
      <c r="F35" s="23">
        <f>F33-F34</f>
        <v>553232.5</v>
      </c>
      <c r="G35" s="25"/>
      <c r="H35" s="25"/>
    </row>
    <row r="36" spans="1:8" ht="5.25" customHeight="1" x14ac:dyDescent="0.25"/>
    <row r="37" spans="1:8" ht="15" hidden="1" customHeight="1" x14ac:dyDescent="0.3">
      <c r="A37" s="13" t="s">
        <v>5</v>
      </c>
    </row>
    <row r="38" spans="1:8" ht="15" hidden="1" customHeight="1" x14ac:dyDescent="0.25">
      <c r="A38" t="s">
        <v>20</v>
      </c>
    </row>
    <row r="39" spans="1:8" ht="15" hidden="1" customHeight="1" x14ac:dyDescent="0.25">
      <c r="A39" s="34" t="s">
        <v>11</v>
      </c>
      <c r="B39" s="34"/>
      <c r="C39" s="34"/>
      <c r="D39" s="34"/>
      <c r="E39" s="34"/>
      <c r="F39" s="34"/>
    </row>
    <row r="40" spans="1:8" ht="15" hidden="1" customHeight="1" x14ac:dyDescent="0.25">
      <c r="A40" s="34"/>
      <c r="B40" s="34"/>
      <c r="C40" s="34"/>
      <c r="D40" s="34"/>
      <c r="E40" s="34"/>
      <c r="F40" s="34"/>
    </row>
    <row r="41" spans="1:8" ht="15" hidden="1" customHeight="1" x14ac:dyDescent="0.25">
      <c r="A41" t="s">
        <v>17</v>
      </c>
    </row>
    <row r="42" spans="1:8" ht="15" hidden="1" customHeight="1" x14ac:dyDescent="0.25">
      <c r="A42" t="s">
        <v>16</v>
      </c>
    </row>
    <row r="43" spans="1:8" ht="15" hidden="1" customHeight="1" x14ac:dyDescent="0.25">
      <c r="A43" t="s">
        <v>12</v>
      </c>
    </row>
    <row r="44" spans="1:8" ht="15" customHeight="1" x14ac:dyDescent="0.25">
      <c r="A44"/>
    </row>
    <row r="45" spans="1:8" ht="21" customHeight="1" x14ac:dyDescent="0.35">
      <c r="A45" s="16" t="s">
        <v>8</v>
      </c>
      <c r="B45" s="17"/>
      <c r="C45" s="18"/>
      <c r="D45" s="19"/>
    </row>
    <row r="46" spans="1:8" ht="9.75" customHeight="1" x14ac:dyDescent="0.25">
      <c r="A46"/>
    </row>
    <row r="47" spans="1:8" hidden="1" x14ac:dyDescent="0.25">
      <c r="B47" s="44" t="s">
        <v>19</v>
      </c>
      <c r="C47" s="45"/>
      <c r="D47" s="45"/>
      <c r="E47" s="45"/>
      <c r="F47" s="46">
        <v>5000000</v>
      </c>
    </row>
    <row r="48" spans="1:8" hidden="1" x14ac:dyDescent="0.25">
      <c r="B48" s="45"/>
      <c r="C48" s="45"/>
      <c r="D48" s="45"/>
      <c r="E48" s="45"/>
      <c r="F48" s="46"/>
    </row>
    <row r="50" spans="1:6" ht="21" hidden="1" x14ac:dyDescent="0.35">
      <c r="B50" s="47"/>
      <c r="C50" s="47"/>
      <c r="D50" s="47"/>
      <c r="E50" s="47"/>
    </row>
    <row r="51" spans="1:6" ht="18.75" hidden="1" x14ac:dyDescent="0.25">
      <c r="C51" s="50" t="s">
        <v>18</v>
      </c>
      <c r="D51" s="50"/>
      <c r="E51" s="50"/>
      <c r="F51" s="50"/>
    </row>
    <row r="52" spans="1:6" ht="28.5" hidden="1" customHeight="1" x14ac:dyDescent="0.25">
      <c r="B52" s="31"/>
      <c r="C52" s="48" t="s">
        <v>14</v>
      </c>
      <c r="D52" s="48"/>
      <c r="E52" s="49"/>
      <c r="F52" s="49"/>
    </row>
    <row r="53" spans="1:6" ht="29.25" hidden="1" customHeight="1" x14ac:dyDescent="0.25">
      <c r="B53" s="31"/>
      <c r="C53" s="48" t="s">
        <v>15</v>
      </c>
      <c r="D53" s="48"/>
      <c r="E53" s="49"/>
      <c r="F53" s="49"/>
    </row>
    <row r="54" spans="1:6" ht="21" customHeight="1" x14ac:dyDescent="0.3">
      <c r="A54" s="1" t="s">
        <v>6</v>
      </c>
    </row>
  </sheetData>
  <mergeCells count="16">
    <mergeCell ref="B47:E48"/>
    <mergeCell ref="F47:F48"/>
    <mergeCell ref="B50:E50"/>
    <mergeCell ref="C52:D52"/>
    <mergeCell ref="C53:D53"/>
    <mergeCell ref="E52:F52"/>
    <mergeCell ref="E53:F53"/>
    <mergeCell ref="C51:F51"/>
    <mergeCell ref="A39:F40"/>
    <mergeCell ref="A14:F14"/>
    <mergeCell ref="A17:F17"/>
    <mergeCell ref="C33:E33"/>
    <mergeCell ref="A34:E34"/>
    <mergeCell ref="A35:E35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2023-07-25T10:12:40Z</cp:lastPrinted>
  <dcterms:created xsi:type="dcterms:W3CDTF">2017-12-11T08:54:46Z</dcterms:created>
  <dcterms:modified xsi:type="dcterms:W3CDTF">2023-07-25T10:14:34Z</dcterms:modified>
</cp:coreProperties>
</file>