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Projects 2021\The Forum Building Karachi rec from YH associates\"/>
    </mc:Choice>
  </mc:AlternateContent>
  <bookViews>
    <workbookView xWindow="0" yWindow="0" windowWidth="17520" windowHeight="11745"/>
  </bookViews>
  <sheets>
    <sheet name="Quotation" sheetId="1" r:id="rId1"/>
  </sheets>
  <definedNames>
    <definedName name="_xlnm.Print_Area" localSheetId="0">Quotation!$A$1:$I$42</definedName>
    <definedName name="_xlnm.Print_Titles" localSheetId="0">Quotation!$23:$23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I24" i="1" l="1"/>
  <c r="G26" i="1" l="1"/>
  <c r="J26" i="1" l="1"/>
  <c r="K26" i="1" s="1"/>
  <c r="L26" i="1" s="1"/>
  <c r="G24" i="1" l="1"/>
  <c r="I25" i="1" s="1"/>
  <c r="I26" i="1" s="1"/>
  <c r="I27" i="1" l="1"/>
  <c r="J36" i="1" l="1"/>
  <c r="J38" i="1" s="1"/>
</calcChain>
</file>

<file path=xl/sharedStrings.xml><?xml version="1.0" encoding="utf-8"?>
<sst xmlns="http://schemas.openxmlformats.org/spreadsheetml/2006/main" count="20" uniqueCount="20">
  <si>
    <t>S. No</t>
  </si>
  <si>
    <t>Description</t>
  </si>
  <si>
    <t>Unit</t>
  </si>
  <si>
    <t>Qty</t>
  </si>
  <si>
    <t>Thanking you,</t>
  </si>
  <si>
    <t>Material Rate</t>
  </si>
  <si>
    <t>Material Amount</t>
  </si>
  <si>
    <t>Grand Total Amount Rs.</t>
  </si>
  <si>
    <t>Labor Rate</t>
  </si>
  <si>
    <t>S.S.T 13%</t>
  </si>
  <si>
    <t>For PIONEER SERVICES.</t>
  </si>
  <si>
    <t>PS/TF/014/06/22.</t>
  </si>
  <si>
    <t>Quotation for Digital thermostat (The Forum Shopping mall)</t>
  </si>
  <si>
    <t>No</t>
  </si>
  <si>
    <t>Rate</t>
  </si>
  <si>
    <t>Amount Rs</t>
  </si>
  <si>
    <t>Supply of digital thermostat.</t>
  </si>
  <si>
    <t>Attn: Mr. Sohail</t>
  </si>
  <si>
    <t>Total Amount Rs.</t>
  </si>
  <si>
    <t>Note: Above prices are exclusive of taxes.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</si>
</sst>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165" fontId="3" fillId="0" borderId="0" xfId="0" quotePrefix="1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2" fillId="0" borderId="0" xfId="0" applyFont="1"/>
    <xf numFmtId="0" fontId="4" fillId="0" borderId="0" xfId="0" applyFont="1" applyAlignment="1">
      <alignment horizontal="left"/>
    </xf>
    <xf numFmtId="164" fontId="3" fillId="0" borderId="0" xfId="1" applyNumberFormat="1" applyFont="1"/>
    <xf numFmtId="43" fontId="3" fillId="0" borderId="0" xfId="0" applyNumberFormat="1" applyFont="1"/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43" fontId="3" fillId="0" borderId="0" xfId="0" applyNumberFormat="1" applyFont="1" applyAlignment="1">
      <alignment vertical="center"/>
    </xf>
    <xf numFmtId="164" fontId="5" fillId="0" borderId="4" xfId="1" applyNumberFormat="1" applyFont="1" applyBorder="1" applyAlignment="1">
      <alignment vertical="center"/>
    </xf>
    <xf numFmtId="0" fontId="3" fillId="0" borderId="0" xfId="0" applyFont="1" applyAlignment="1">
      <alignment vertical="top" wrapText="1"/>
    </xf>
    <xf numFmtId="164" fontId="5" fillId="0" borderId="3" xfId="1" applyNumberFormat="1" applyFont="1" applyBorder="1" applyAlignment="1">
      <alignment vertical="center"/>
    </xf>
    <xf numFmtId="164" fontId="5" fillId="0" borderId="4" xfId="0" applyNumberFormat="1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4" fillId="0" borderId="4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57146</xdr:colOff>
      <xdr:row>3</xdr:row>
      <xdr:rowOff>23815</xdr:rowOff>
    </xdr:from>
    <xdr:to>
      <xdr:col>7</xdr:col>
      <xdr:colOff>0</xdr:colOff>
      <xdr:row>4</xdr:row>
      <xdr:rowOff>0</xdr:rowOff>
    </xdr:to>
    <xdr:sp macro="" textlink="">
      <xdr:nvSpPr>
        <xdr:cNvPr id="26" name="WordArt 3"/>
        <xdr:cNvSpPr>
          <a:spLocks noChangeArrowheads="1" noChangeShapeType="1" noTextEdit="1"/>
        </xdr:cNvSpPr>
      </xdr:nvSpPr>
      <xdr:spPr bwMode="auto">
        <a:xfrm>
          <a:off x="2224084" y="690565"/>
          <a:ext cx="2517775" cy="1936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kern="10" spc="0">
            <a:ln w="9525">
              <a:noFill/>
              <a:round/>
              <a:headEnd/>
              <a:tailEnd/>
            </a:ln>
            <a:solidFill>
              <a:srgbClr val="000000"/>
            </a:solidFill>
            <a:effectLst>
              <a:outerShdw dist="45791" dir="2021404" algn="ctr" rotWithShape="0">
                <a:srgbClr val="C0C0C0"/>
              </a:outerShdw>
            </a:effectLst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1201882</xdr:colOff>
      <xdr:row>1</xdr:row>
      <xdr:rowOff>100445</xdr:rowOff>
    </xdr:from>
    <xdr:to>
      <xdr:col>8</xdr:col>
      <xdr:colOff>752475</xdr:colOff>
      <xdr:row>4</xdr:row>
      <xdr:rowOff>171449</xdr:rowOff>
    </xdr:to>
    <xdr:sp macro="" textlink="">
      <xdr:nvSpPr>
        <xdr:cNvPr id="3" name="Text Box 69"/>
        <xdr:cNvSpPr txBox="1">
          <a:spLocks noChangeArrowheads="1"/>
        </xdr:cNvSpPr>
      </xdr:nvSpPr>
      <xdr:spPr bwMode="auto">
        <a:xfrm>
          <a:off x="1459057" y="300470"/>
          <a:ext cx="4360718" cy="6710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130755</xdr:colOff>
      <xdr:row>0</xdr:row>
      <xdr:rowOff>142875</xdr:rowOff>
    </xdr:from>
    <xdr:to>
      <xdr:col>1</xdr:col>
      <xdr:colOff>1152525</xdr:colOff>
      <xdr:row>4</xdr:row>
      <xdr:rowOff>152400</xdr:rowOff>
    </xdr:to>
    <xdr:pic>
      <xdr:nvPicPr>
        <xdr:cNvPr id="4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7930" y="142875"/>
          <a:ext cx="1021770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289359</xdr:colOff>
      <xdr:row>45</xdr:row>
      <xdr:rowOff>66389</xdr:rowOff>
    </xdr:from>
    <xdr:to>
      <xdr:col>1</xdr:col>
      <xdr:colOff>374072</xdr:colOff>
      <xdr:row>47</xdr:row>
      <xdr:rowOff>111991</xdr:rowOff>
    </xdr:to>
    <xdr:pic>
      <xdr:nvPicPr>
        <xdr:cNvPr id="5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359" y="11032262"/>
          <a:ext cx="458786" cy="4473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146339</xdr:colOff>
      <xdr:row>38</xdr:row>
      <xdr:rowOff>57150</xdr:rowOff>
    </xdr:from>
    <xdr:to>
      <xdr:col>1</xdr:col>
      <xdr:colOff>610061</xdr:colOff>
      <xdr:row>40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339" y="10058400"/>
          <a:ext cx="720897" cy="53340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476250</xdr:colOff>
      <xdr:row>45</xdr:row>
      <xdr:rowOff>95250</xdr:rowOff>
    </xdr:from>
    <xdr:to>
      <xdr:col>7</xdr:col>
      <xdr:colOff>621799</xdr:colOff>
      <xdr:row>48</xdr:row>
      <xdr:rowOff>76200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0" y="11344275"/>
          <a:ext cx="621799" cy="581025"/>
        </a:xfrm>
        <a:prstGeom prst="rect">
          <a:avLst/>
        </a:prstGeom>
      </xdr:spPr>
    </xdr:pic>
    <xdr:clientData/>
  </xdr:twoCellAnchor>
  <xdr:twoCellAnchor editAs="oneCell">
    <xdr:from>
      <xdr:col>14</xdr:col>
      <xdr:colOff>285750</xdr:colOff>
      <xdr:row>23</xdr:row>
      <xdr:rowOff>57150</xdr:rowOff>
    </xdr:from>
    <xdr:to>
      <xdr:col>18</xdr:col>
      <xdr:colOff>163832</xdr:colOff>
      <xdr:row>23</xdr:row>
      <xdr:rowOff>1009650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2609850"/>
          <a:ext cx="2354582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42"/>
  <sheetViews>
    <sheetView tabSelected="1" topLeftCell="A10" zoomScaleNormal="100" zoomScaleSheetLayoutView="110" workbookViewId="0">
      <selection activeCell="Q24" sqref="Q24"/>
    </sheetView>
  </sheetViews>
  <sheetFormatPr defaultColWidth="9.28515625" defaultRowHeight="15.75" x14ac:dyDescent="0.25"/>
  <cols>
    <col min="1" max="1" width="3.85546875" style="4" customWidth="1"/>
    <col min="2" max="2" width="49.140625" style="2" customWidth="1"/>
    <col min="3" max="4" width="6.5703125" style="4" customWidth="1"/>
    <col min="5" max="5" width="9.7109375" style="2" hidden="1" customWidth="1"/>
    <col min="6" max="6" width="8.7109375" style="2" hidden="1" customWidth="1"/>
    <col min="7" max="7" width="9.85546875" style="2" hidden="1" customWidth="1"/>
    <col min="8" max="8" width="9.85546875" style="2" bestFit="1" customWidth="1"/>
    <col min="9" max="9" width="12.85546875" style="2" bestFit="1" customWidth="1"/>
    <col min="10" max="10" width="12.7109375" style="2" bestFit="1" customWidth="1"/>
    <col min="11" max="11" width="9.28515625" style="2"/>
    <col min="12" max="12" width="11.85546875" style="2" bestFit="1" customWidth="1"/>
    <col min="13" max="16384" width="9.28515625" style="2"/>
  </cols>
  <sheetData>
    <row r="7" spans="1:9" ht="6" customHeight="1" x14ac:dyDescent="0.25"/>
    <row r="8" spans="1:9" ht="6" customHeight="1" x14ac:dyDescent="0.25"/>
    <row r="9" spans="1:9" ht="6" customHeight="1" x14ac:dyDescent="0.25"/>
    <row r="10" spans="1:9" ht="6" customHeight="1" x14ac:dyDescent="0.25"/>
    <row r="11" spans="1:9" ht="6" customHeight="1" x14ac:dyDescent="0.25"/>
    <row r="12" spans="1:9" ht="6" customHeight="1" x14ac:dyDescent="0.25"/>
    <row r="13" spans="1:9" x14ac:dyDescent="0.25">
      <c r="A13" s="28" t="s">
        <v>11</v>
      </c>
      <c r="B13" s="28"/>
      <c r="C13" s="28"/>
      <c r="D13" s="28"/>
      <c r="I13" s="3">
        <v>44737</v>
      </c>
    </row>
    <row r="18" spans="1:12" ht="33.75" customHeight="1" x14ac:dyDescent="0.25">
      <c r="A18" s="29" t="s">
        <v>17</v>
      </c>
      <c r="B18" s="29"/>
      <c r="C18" s="29"/>
      <c r="D18" s="29"/>
      <c r="E18" s="29"/>
      <c r="F18" s="29"/>
      <c r="G18" s="29"/>
      <c r="H18" s="29"/>
      <c r="I18" s="29"/>
    </row>
    <row r="19" spans="1:12" ht="17.25" customHeight="1" x14ac:dyDescent="0.25">
      <c r="A19" s="29"/>
      <c r="B19" s="29"/>
      <c r="C19" s="29"/>
      <c r="D19" s="29"/>
      <c r="E19" s="29"/>
      <c r="F19" s="29"/>
      <c r="G19" s="29"/>
      <c r="H19" s="29"/>
      <c r="I19" s="29"/>
    </row>
    <row r="20" spans="1:12" ht="33.75" customHeight="1" x14ac:dyDescent="0.25">
      <c r="A20" s="29" t="s">
        <v>12</v>
      </c>
      <c r="B20" s="29"/>
      <c r="C20" s="29"/>
      <c r="D20" s="29"/>
      <c r="E20" s="29"/>
      <c r="F20" s="29"/>
      <c r="G20" s="29"/>
      <c r="H20" s="29"/>
      <c r="I20" s="29"/>
    </row>
    <row r="21" spans="1:12" ht="17.25" customHeight="1" x14ac:dyDescent="0.25">
      <c r="A21" s="29"/>
      <c r="B21" s="29"/>
      <c r="C21" s="29"/>
      <c r="D21" s="29"/>
      <c r="E21" s="29"/>
      <c r="F21" s="29"/>
      <c r="G21" s="29"/>
      <c r="H21" s="29"/>
      <c r="I21" s="29"/>
    </row>
    <row r="22" spans="1:12" ht="1.5" customHeight="1" x14ac:dyDescent="0.25">
      <c r="A22" s="22"/>
      <c r="B22" s="22"/>
      <c r="C22" s="22"/>
      <c r="D22" s="22"/>
      <c r="E22" s="22"/>
      <c r="F22" s="22"/>
      <c r="G22" s="22"/>
      <c r="H22" s="22"/>
      <c r="I22" s="22"/>
    </row>
    <row r="23" spans="1:12" ht="31.5" x14ac:dyDescent="0.25">
      <c r="A23" s="10" t="s">
        <v>0</v>
      </c>
      <c r="B23" s="10" t="s">
        <v>1</v>
      </c>
      <c r="C23" s="10" t="s">
        <v>3</v>
      </c>
      <c r="D23" s="10" t="s">
        <v>2</v>
      </c>
      <c r="E23" s="10" t="s">
        <v>5</v>
      </c>
      <c r="F23" s="10" t="s">
        <v>8</v>
      </c>
      <c r="G23" s="10" t="s">
        <v>6</v>
      </c>
      <c r="H23" s="10" t="s">
        <v>14</v>
      </c>
      <c r="I23" s="10" t="s">
        <v>15</v>
      </c>
    </row>
    <row r="24" spans="1:12" ht="166.5" customHeight="1" x14ac:dyDescent="0.25">
      <c r="A24" s="13">
        <v>1</v>
      </c>
      <c r="B24" s="16" t="s">
        <v>16</v>
      </c>
      <c r="C24" s="15">
        <v>1</v>
      </c>
      <c r="D24" s="15" t="s">
        <v>13</v>
      </c>
      <c r="E24" s="14">
        <v>950</v>
      </c>
      <c r="F24" s="14">
        <v>185</v>
      </c>
      <c r="G24" s="14">
        <f>E24*C24</f>
        <v>950</v>
      </c>
      <c r="H24" s="14">
        <v>14500</v>
      </c>
      <c r="I24" s="14">
        <f>H24*C24</f>
        <v>14500</v>
      </c>
    </row>
    <row r="25" spans="1:12" s="18" customFormat="1" ht="23.25" customHeight="1" thickBot="1" x14ac:dyDescent="0.3">
      <c r="A25" s="26" t="s">
        <v>18</v>
      </c>
      <c r="B25" s="26"/>
      <c r="C25" s="26"/>
      <c r="D25" s="26"/>
      <c r="E25" s="26"/>
      <c r="F25" s="26"/>
      <c r="G25" s="26"/>
      <c r="H25" s="26"/>
      <c r="I25" s="24">
        <f>SUM(I24:I24)</f>
        <v>14500</v>
      </c>
    </row>
    <row r="26" spans="1:12" s="18" customFormat="1" ht="19.5" hidden="1" customHeight="1" x14ac:dyDescent="0.25">
      <c r="A26" s="27" t="s">
        <v>9</v>
      </c>
      <c r="B26" s="27"/>
      <c r="C26" s="27"/>
      <c r="D26" s="27"/>
      <c r="E26" s="27"/>
      <c r="F26" s="27"/>
      <c r="G26" s="27">
        <f>H25+G25</f>
        <v>0</v>
      </c>
      <c r="H26" s="27"/>
      <c r="I26" s="23">
        <f>I25*13%</f>
        <v>1885</v>
      </c>
      <c r="J26" s="19">
        <f>SUM(H24:H24)</f>
        <v>14500</v>
      </c>
      <c r="K26" s="19">
        <f>J26*13%</f>
        <v>1885</v>
      </c>
      <c r="L26" s="20">
        <f>K26*80%</f>
        <v>1508</v>
      </c>
    </row>
    <row r="27" spans="1:12" s="18" customFormat="1" ht="19.5" hidden="1" customHeight="1" thickBot="1" x14ac:dyDescent="0.3">
      <c r="A27" s="27" t="s">
        <v>7</v>
      </c>
      <c r="B27" s="27"/>
      <c r="C27" s="27"/>
      <c r="D27" s="27"/>
      <c r="E27" s="27"/>
      <c r="F27" s="27"/>
      <c r="G27" s="27"/>
      <c r="H27" s="27"/>
      <c r="I27" s="21">
        <f>I26+I25</f>
        <v>16385</v>
      </c>
    </row>
    <row r="28" spans="1:12" ht="7.15" hidden="1" customHeight="1" x14ac:dyDescent="0.25">
      <c r="A28" s="11"/>
      <c r="B28" s="7"/>
    </row>
    <row r="29" spans="1:12" ht="7.15" customHeight="1" thickTop="1" x14ac:dyDescent="0.25">
      <c r="A29" s="11"/>
      <c r="B29" s="7"/>
    </row>
    <row r="30" spans="1:12" ht="7.15" customHeight="1" x14ac:dyDescent="0.25">
      <c r="A30" s="11"/>
      <c r="B30" s="7"/>
    </row>
    <row r="31" spans="1:12" ht="18" customHeight="1" x14ac:dyDescent="0.25">
      <c r="A31" s="25" t="s">
        <v>19</v>
      </c>
      <c r="B31" s="25"/>
      <c r="C31" s="25"/>
      <c r="D31" s="25"/>
      <c r="E31" s="25"/>
      <c r="F31" s="25"/>
      <c r="G31" s="25"/>
      <c r="H31" s="25"/>
      <c r="I31" s="25"/>
      <c r="J31" s="9">
        <f>G22-J29</f>
        <v>0</v>
      </c>
    </row>
    <row r="32" spans="1:12" ht="7.15" customHeight="1" x14ac:dyDescent="0.25">
      <c r="A32" s="11"/>
      <c r="B32" s="7"/>
    </row>
    <row r="33" spans="1:10" ht="7.15" customHeight="1" x14ac:dyDescent="0.25">
      <c r="A33" s="11"/>
      <c r="B33" s="7"/>
    </row>
    <row r="34" spans="1:10" ht="7.15" customHeight="1" x14ac:dyDescent="0.25">
      <c r="A34" s="11"/>
      <c r="B34" s="7"/>
    </row>
    <row r="35" spans="1:10" ht="7.15" customHeight="1" x14ac:dyDescent="0.25">
      <c r="A35" s="11"/>
      <c r="B35" s="7"/>
    </row>
    <row r="36" spans="1:10" x14ac:dyDescent="0.25">
      <c r="A36" s="28" t="s">
        <v>4</v>
      </c>
      <c r="B36" s="28"/>
      <c r="C36" s="28"/>
      <c r="D36" s="28"/>
      <c r="E36" s="28"/>
      <c r="F36" s="28"/>
      <c r="G36" s="28"/>
      <c r="H36" s="28"/>
      <c r="I36" s="28"/>
      <c r="J36" s="9">
        <f>G27*8.401%</f>
        <v>0</v>
      </c>
    </row>
    <row r="37" spans="1:10" ht="14.25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9"/>
    </row>
    <row r="38" spans="1:10" ht="12.4" customHeight="1" x14ac:dyDescent="0.25">
      <c r="A38" s="25" t="s">
        <v>10</v>
      </c>
      <c r="B38" s="25"/>
      <c r="C38" s="25"/>
      <c r="D38" s="25"/>
      <c r="E38" s="25"/>
      <c r="F38" s="25"/>
      <c r="G38" s="25"/>
      <c r="H38" s="25"/>
      <c r="I38" s="25"/>
      <c r="J38" s="9">
        <f>G27-J36</f>
        <v>0</v>
      </c>
    </row>
    <row r="39" spans="1:10" x14ac:dyDescent="0.25">
      <c r="A39" s="1"/>
      <c r="B39" s="5"/>
    </row>
    <row r="40" spans="1:10" x14ac:dyDescent="0.25">
      <c r="A40" s="1"/>
      <c r="B40" s="5"/>
      <c r="I40" s="8"/>
    </row>
    <row r="41" spans="1:10" x14ac:dyDescent="0.25">
      <c r="A41" s="12"/>
      <c r="B41" s="6"/>
      <c r="I41" s="8"/>
    </row>
    <row r="42" spans="1:10" x14ac:dyDescent="0.25">
      <c r="A42" s="12"/>
      <c r="B42" s="6"/>
      <c r="I42" s="8"/>
    </row>
  </sheetData>
  <mergeCells count="9">
    <mergeCell ref="A38:I38"/>
    <mergeCell ref="A25:H25"/>
    <mergeCell ref="A26:H26"/>
    <mergeCell ref="A27:H27"/>
    <mergeCell ref="A13:D13"/>
    <mergeCell ref="A36:I36"/>
    <mergeCell ref="A20:I21"/>
    <mergeCell ref="A18:I19"/>
    <mergeCell ref="A31:I31"/>
  </mergeCells>
  <printOptions horizontalCentered="1"/>
  <pageMargins left="0" right="0" top="0" bottom="0" header="0.18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Quotation</vt:lpstr>
      <vt:lpstr>Quotation!Print_Area</vt:lpstr>
      <vt:lpstr>Quotation!Print_Titles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</dc:creator>
  <cp:lastModifiedBy>Rehan Aslam</cp:lastModifiedBy>
  <cp:lastPrinted>2022-06-25T07:55:34Z</cp:lastPrinted>
  <dcterms:created xsi:type="dcterms:W3CDTF">2015-08-24T06:28:35Z</dcterms:created>
  <dcterms:modified xsi:type="dcterms:W3CDTF">2022-06-25T08:34:22Z</dcterms:modified>
</cp:coreProperties>
</file>