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0" documentId="13_ncr:1_{D9D0C911-680D-4E12-B7DB-6338DD139E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re" sheetId="2" r:id="rId1"/>
  </sheets>
  <definedNames>
    <definedName name="_xlnm.Print_Area" localSheetId="0">Fire!$A$1:$M$35</definedName>
  </definedNames>
  <calcPr calcId="181029"/>
</workbook>
</file>

<file path=xl/calcChain.xml><?xml version="1.0" encoding="utf-8"?>
<calcChain xmlns="http://schemas.openxmlformats.org/spreadsheetml/2006/main">
  <c r="M24" i="2" l="1"/>
  <c r="M23" i="2"/>
  <c r="F24" i="2"/>
  <c r="F23" i="2"/>
  <c r="F25" i="2" s="1"/>
  <c r="L23" i="2"/>
  <c r="L24" i="2"/>
  <c r="M25" i="2" l="1"/>
  <c r="L25" i="2"/>
</calcChain>
</file>

<file path=xl/sharedStrings.xml><?xml version="1.0" encoding="utf-8"?>
<sst xmlns="http://schemas.openxmlformats.org/spreadsheetml/2006/main" count="30" uniqueCount="21">
  <si>
    <t>S. #</t>
  </si>
  <si>
    <t>Description</t>
  </si>
  <si>
    <t>Unit</t>
  </si>
  <si>
    <t>Qty</t>
  </si>
  <si>
    <t>Material Amount</t>
  </si>
  <si>
    <t>PS/UEP/002/09/23</t>
  </si>
  <si>
    <t>Supply &amp; installation of clean agent in engineered cylinders of FSS with fixing accessories, complete in all respects ready to operate as per drawings, specification, instruction of consultant.</t>
  </si>
  <si>
    <t>Clean Agent (FK-5-1-12, Fluoroketone)</t>
  </si>
  <si>
    <t>KGS</t>
  </si>
  <si>
    <t>i</t>
  </si>
  <si>
    <t>ii</t>
  </si>
  <si>
    <t>Amount</t>
  </si>
  <si>
    <t xml:space="preserve"> Rate</t>
  </si>
  <si>
    <t>Revised NOVEC-1230 Cost - UEP 17th Floor DMC Karachi</t>
  </si>
  <si>
    <t>BOQ RATES</t>
  </si>
  <si>
    <r>
      <t>This is reference of your telephonic conversation and instruction received that Clean Agent (FK-5-1-12, Fluor ketone)</t>
    </r>
    <r>
      <rPr>
        <b/>
        <u/>
        <sz val="12"/>
        <color theme="1"/>
        <rFont val="Calibri"/>
        <family val="2"/>
        <scheme val="minor"/>
      </rPr>
      <t xml:space="preserve"> increased from 19 KG to 23 KG  (02 Set) and 63 Kg system deleted</t>
    </r>
    <r>
      <rPr>
        <sz val="12"/>
        <color theme="1"/>
        <rFont val="Calibri"/>
        <family val="2"/>
        <scheme val="minor"/>
      </rPr>
      <t>. Please find the attached Rate analysis for your review and approval.</t>
    </r>
  </si>
  <si>
    <t>COST WITH REVISED QUANTITY</t>
  </si>
  <si>
    <t>Attn: Mr. Saqib Shamsi</t>
  </si>
  <si>
    <t>Ex BOQ Cost</t>
  </si>
  <si>
    <t>New Cost</t>
  </si>
  <si>
    <t>For PIONEER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</si>
</sst>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164" fontId="2" fillId="0" borderId="0" xfId="1" applyNumberFormat="1" applyFont="1"/>
    <xf numFmtId="14" fontId="5" fillId="0" borderId="0" xfId="1" quotePrefix="1" applyNumberFormat="1" applyFont="1" applyAlignment="1">
      <alignment horizontal="right"/>
    </xf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8" fillId="0" borderId="1" xfId="0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164" fontId="9" fillId="0" borderId="0" xfId="1" applyNumberFormat="1" applyFont="1" applyAlignment="1">
      <alignment horizontal="center" vertical="center"/>
    </xf>
    <xf numFmtId="164" fontId="9" fillId="0" borderId="0" xfId="1" applyNumberFormat="1" applyFont="1"/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64" fontId="2" fillId="0" borderId="0" xfId="1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4" fontId="5" fillId="0" borderId="1" xfId="1" applyNumberFormat="1" applyFont="1" applyBorder="1" applyAlignment="1">
      <alignment vertical="center"/>
    </xf>
    <xf numFmtId="164" fontId="5" fillId="0" borderId="1" xfId="1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vertical="center"/>
    </xf>
    <xf numFmtId="164" fontId="8" fillId="0" borderId="1" xfId="1" applyNumberFormat="1" applyFont="1" applyBorder="1" applyAlignment="1">
      <alignment vertical="center"/>
    </xf>
    <xf numFmtId="164" fontId="8" fillId="0" borderId="1" xfId="1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 wrapText="1"/>
    </xf>
    <xf numFmtId="0" fontId="2" fillId="0" borderId="4" xfId="0" applyFont="1" applyBorder="1" applyAlignment="1">
      <alignment vertical="center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164" fontId="3" fillId="0" borderId="9" xfId="1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164" fontId="5" fillId="0" borderId="9" xfId="1" applyNumberFormat="1" applyFont="1" applyBorder="1" applyAlignment="1">
      <alignment vertical="center"/>
    </xf>
    <xf numFmtId="164" fontId="8" fillId="0" borderId="9" xfId="1" applyNumberFormat="1" applyFont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164" fontId="3" fillId="0" borderId="3" xfId="0" applyNumberFormat="1" applyFont="1" applyBorder="1" applyAlignment="1">
      <alignment horizontal="right" vertical="center"/>
    </xf>
    <xf numFmtId="164" fontId="3" fillId="0" borderId="11" xfId="0" applyNumberFormat="1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242294</xdr:colOff>
      <xdr:row>31</xdr:row>
      <xdr:rowOff>142875</xdr:rowOff>
    </xdr:from>
    <xdr:to>
      <xdr:col>1</xdr:col>
      <xdr:colOff>838200</xdr:colOff>
      <xdr:row>34</xdr:row>
      <xdr:rowOff>116526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294" y="9801225"/>
          <a:ext cx="862606" cy="688026"/>
        </a:xfrm>
        <a:prstGeom prst="rect">
          <a:avLst/>
        </a:prstGeom>
      </xdr:spPr>
    </xdr:pic>
    <xdr:clientData/>
  </xdr:twoCellAnchor>
  <xdr:twoCellAnchor>
    <xdr:from>
      <xdr:col>1</xdr:col>
      <xdr:colOff>1431332</xdr:colOff>
      <xdr:row>1</xdr:row>
      <xdr:rowOff>178377</xdr:rowOff>
    </xdr:from>
    <xdr:to>
      <xdr:col>12</xdr:col>
      <xdr:colOff>619125</xdr:colOff>
      <xdr:row>4</xdr:row>
      <xdr:rowOff>161925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698032" y="416502"/>
          <a:ext cx="4578943" cy="6883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476251</xdr:colOff>
      <xdr:row>0</xdr:row>
      <xdr:rowOff>190500</xdr:rowOff>
    </xdr:from>
    <xdr:to>
      <xdr:col>1</xdr:col>
      <xdr:colOff>1524001</xdr:colOff>
      <xdr:row>4</xdr:row>
      <xdr:rowOff>104775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42951" y="190500"/>
          <a:ext cx="104775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19</xdr:col>
      <xdr:colOff>333375</xdr:colOff>
      <xdr:row>17</xdr:row>
      <xdr:rowOff>95249</xdr:rowOff>
    </xdr:from>
    <xdr:to>
      <xdr:col>23</xdr:col>
      <xdr:colOff>467785</xdr:colOff>
      <xdr:row>20</xdr:row>
      <xdr:rowOff>114299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87050" y="4533899"/>
          <a:ext cx="2496610" cy="1000125"/>
        </a:xfrm>
        <a:prstGeom prst="rect">
          <a:avLst/>
        </a:prstGeom>
      </xdr:spPr>
    </xdr:pic>
    <xdr:clientData/>
  </xdr:twoCellAnchor>
  <xdr:twoCellAnchor editAs="oneCell">
    <xdr:from>
      <xdr:col>21</xdr:col>
      <xdr:colOff>121425</xdr:colOff>
      <xdr:row>28</xdr:row>
      <xdr:rowOff>130951</xdr:rowOff>
    </xdr:from>
    <xdr:to>
      <xdr:col>22</xdr:col>
      <xdr:colOff>352425</xdr:colOff>
      <xdr:row>31</xdr:row>
      <xdr:rowOff>155679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03825" y="9046351"/>
          <a:ext cx="821550" cy="7676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O31"/>
  <sheetViews>
    <sheetView tabSelected="1" view="pageBreakPreview" topLeftCell="A25" zoomScaleNormal="100" zoomScaleSheetLayoutView="100" workbookViewId="0">
      <selection activeCell="N38" sqref="N38"/>
    </sheetView>
  </sheetViews>
  <sheetFormatPr defaultColWidth="8.85546875" defaultRowHeight="18.75" x14ac:dyDescent="0.3"/>
  <cols>
    <col min="1" max="1" width="4" style="4" bestFit="1" customWidth="1"/>
    <col min="2" max="2" width="25.42578125" style="1" customWidth="1"/>
    <col min="3" max="3" width="5.140625" style="4" bestFit="1" customWidth="1"/>
    <col min="4" max="4" width="4.5703125" style="4" bestFit="1" customWidth="1"/>
    <col min="5" max="5" width="9.5703125" style="4" customWidth="1"/>
    <col min="6" max="6" width="14.28515625" style="4" customWidth="1"/>
    <col min="7" max="7" width="1.85546875" style="4" customWidth="1"/>
    <col min="8" max="8" width="5.140625" style="4" bestFit="1" customWidth="1"/>
    <col min="9" max="9" width="4.5703125" style="4" bestFit="1" customWidth="1"/>
    <col min="10" max="10" width="10.28515625" style="5" customWidth="1"/>
    <col min="11" max="11" width="8.7109375" style="5" hidden="1" customWidth="1"/>
    <col min="12" max="12" width="14.28515625" style="5" hidden="1" customWidth="1"/>
    <col min="13" max="13" width="15.7109375" style="2" customWidth="1"/>
    <col min="14" max="14" width="8.85546875" style="1"/>
    <col min="15" max="15" width="11.140625" style="1" bestFit="1" customWidth="1"/>
    <col min="16" max="16384" width="8.85546875" style="1"/>
  </cols>
  <sheetData>
    <row r="4" spans="1:13" ht="18" customHeight="1" x14ac:dyDescent="0.3"/>
    <row r="5" spans="1:13" ht="18" customHeight="1" x14ac:dyDescent="0.3"/>
    <row r="6" spans="1:13" ht="18" customHeight="1" x14ac:dyDescent="0.3"/>
    <row r="7" spans="1:13" ht="18" customHeight="1" x14ac:dyDescent="0.3"/>
    <row r="8" spans="1:13" x14ac:dyDescent="0.3">
      <c r="A8" s="21" t="s">
        <v>5</v>
      </c>
      <c r="B8" s="21"/>
      <c r="M8" s="3">
        <v>45187</v>
      </c>
    </row>
    <row r="9" spans="1:13" ht="3.75" customHeight="1" x14ac:dyDescent="0.3">
      <c r="A9" s="23"/>
      <c r="B9" s="23"/>
      <c r="M9" s="1"/>
    </row>
    <row r="10" spans="1:13" ht="13.5" customHeight="1" x14ac:dyDescent="0.3">
      <c r="A10" s="7"/>
      <c r="B10" s="7"/>
      <c r="M10" s="1"/>
    </row>
    <row r="11" spans="1:13" ht="23.25" x14ac:dyDescent="0.3">
      <c r="A11" s="22" t="s">
        <v>17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</row>
    <row r="12" spans="1:13" ht="5.45" customHeight="1" x14ac:dyDescent="0.35">
      <c r="A12" s="11"/>
      <c r="B12" s="12"/>
      <c r="C12" s="11"/>
      <c r="D12" s="11"/>
      <c r="E12" s="11"/>
      <c r="F12" s="11"/>
      <c r="G12" s="11"/>
      <c r="H12" s="11"/>
      <c r="I12" s="11"/>
      <c r="J12" s="13"/>
      <c r="K12" s="13"/>
      <c r="L12" s="13"/>
      <c r="M12" s="14"/>
    </row>
    <row r="13" spans="1:13" ht="5.45" customHeight="1" x14ac:dyDescent="0.35">
      <c r="A13" s="11"/>
      <c r="B13" s="12"/>
      <c r="C13" s="11"/>
      <c r="D13" s="11"/>
      <c r="E13" s="11"/>
      <c r="F13" s="11"/>
      <c r="G13" s="11"/>
      <c r="H13" s="11"/>
      <c r="I13" s="11"/>
      <c r="J13" s="13"/>
      <c r="K13" s="13"/>
      <c r="L13" s="13"/>
      <c r="M13" s="14"/>
    </row>
    <row r="14" spans="1:13" ht="52.5" customHeight="1" x14ac:dyDescent="0.3">
      <c r="A14" s="22" t="s">
        <v>13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</row>
    <row r="15" spans="1:13" ht="9" customHeight="1" x14ac:dyDescent="0.3">
      <c r="A15" s="28" t="s">
        <v>15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</row>
    <row r="16" spans="1:13" ht="9" customHeight="1" x14ac:dyDescent="0.3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</row>
    <row r="17" spans="1:15" ht="9" customHeight="1" x14ac:dyDescent="0.3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</row>
    <row r="18" spans="1:15" ht="38.25" customHeight="1" thickBot="1" x14ac:dyDescent="0.35">
      <c r="A18" s="36"/>
      <c r="B18" s="36"/>
      <c r="C18" s="36"/>
      <c r="D18" s="36"/>
      <c r="E18" s="36"/>
      <c r="F18" s="36"/>
      <c r="G18" s="29"/>
      <c r="H18" s="36"/>
      <c r="I18" s="36"/>
      <c r="J18" s="36"/>
      <c r="K18" s="36"/>
      <c r="L18" s="36"/>
      <c r="M18" s="36"/>
    </row>
    <row r="19" spans="1:15" ht="14.25" customHeight="1" x14ac:dyDescent="0.3">
      <c r="A19" s="30" t="s">
        <v>14</v>
      </c>
      <c r="B19" s="30"/>
      <c r="C19" s="30"/>
      <c r="D19" s="30"/>
      <c r="E19" s="30"/>
      <c r="F19" s="30"/>
      <c r="G19" s="1"/>
      <c r="H19" s="38" t="s">
        <v>16</v>
      </c>
      <c r="I19" s="39"/>
      <c r="J19" s="39"/>
      <c r="K19" s="39"/>
      <c r="L19" s="39"/>
      <c r="M19" s="40"/>
    </row>
    <row r="20" spans="1:15" ht="24.75" customHeight="1" x14ac:dyDescent="0.3">
      <c r="A20" s="30"/>
      <c r="B20" s="30"/>
      <c r="C20" s="30"/>
      <c r="D20" s="30"/>
      <c r="E20" s="30"/>
      <c r="F20" s="30"/>
      <c r="G20" s="1"/>
      <c r="H20" s="41"/>
      <c r="I20" s="30"/>
      <c r="J20" s="30"/>
      <c r="K20" s="30"/>
      <c r="L20" s="30"/>
      <c r="M20" s="42"/>
    </row>
    <row r="21" spans="1:15" ht="43.5" customHeight="1" x14ac:dyDescent="0.3">
      <c r="A21" s="10" t="s">
        <v>0</v>
      </c>
      <c r="B21" s="8" t="s">
        <v>1</v>
      </c>
      <c r="C21" s="8" t="s">
        <v>2</v>
      </c>
      <c r="D21" s="8" t="s">
        <v>3</v>
      </c>
      <c r="E21" s="9" t="s">
        <v>12</v>
      </c>
      <c r="F21" s="31" t="s">
        <v>11</v>
      </c>
      <c r="G21" s="1"/>
      <c r="H21" s="43" t="s">
        <v>2</v>
      </c>
      <c r="I21" s="8" t="s">
        <v>3</v>
      </c>
      <c r="J21" s="9" t="s">
        <v>12</v>
      </c>
      <c r="K21" s="31" t="s">
        <v>11</v>
      </c>
      <c r="L21" s="9" t="s">
        <v>4</v>
      </c>
      <c r="M21" s="44" t="s">
        <v>11</v>
      </c>
    </row>
    <row r="22" spans="1:15" ht="141" customHeight="1" x14ac:dyDescent="0.3">
      <c r="A22" s="24">
        <v>1</v>
      </c>
      <c r="B22" s="25" t="s">
        <v>6</v>
      </c>
      <c r="C22" s="24"/>
      <c r="D22" s="24"/>
      <c r="E22" s="24"/>
      <c r="F22" s="24"/>
      <c r="G22" s="1"/>
      <c r="H22" s="45"/>
      <c r="I22" s="24"/>
      <c r="J22" s="26"/>
      <c r="K22" s="27"/>
      <c r="L22" s="27"/>
      <c r="M22" s="46"/>
      <c r="O22" s="37"/>
    </row>
    <row r="23" spans="1:15" ht="37.5" customHeight="1" x14ac:dyDescent="0.3">
      <c r="A23" s="24" t="s">
        <v>9</v>
      </c>
      <c r="B23" s="25" t="s">
        <v>7</v>
      </c>
      <c r="C23" s="24" t="s">
        <v>8</v>
      </c>
      <c r="D23" s="24">
        <v>19</v>
      </c>
      <c r="E23" s="27">
        <v>145250</v>
      </c>
      <c r="F23" s="27">
        <f>E23*D23</f>
        <v>2759750</v>
      </c>
      <c r="G23" s="1"/>
      <c r="H23" s="43" t="s">
        <v>8</v>
      </c>
      <c r="I23" s="8">
        <v>23</v>
      </c>
      <c r="J23" s="34">
        <v>145250</v>
      </c>
      <c r="K23" s="35">
        <v>60</v>
      </c>
      <c r="L23" s="35">
        <f t="shared" ref="L23:L24" si="0">J23*D23</f>
        <v>2759750</v>
      </c>
      <c r="M23" s="47">
        <f>J23*I23</f>
        <v>3340750</v>
      </c>
      <c r="O23" s="6"/>
    </row>
    <row r="24" spans="1:15" ht="37.5" customHeight="1" x14ac:dyDescent="0.3">
      <c r="A24" s="24" t="s">
        <v>10</v>
      </c>
      <c r="B24" s="25" t="s">
        <v>7</v>
      </c>
      <c r="C24" s="24" t="s">
        <v>8</v>
      </c>
      <c r="D24" s="24">
        <v>63</v>
      </c>
      <c r="E24" s="27">
        <v>90243</v>
      </c>
      <c r="F24" s="27">
        <f>E24*D24</f>
        <v>5685309</v>
      </c>
      <c r="G24" s="1"/>
      <c r="H24" s="43" t="s">
        <v>8</v>
      </c>
      <c r="I24" s="8">
        <v>23</v>
      </c>
      <c r="J24" s="34">
        <v>145250</v>
      </c>
      <c r="K24" s="35">
        <v>60</v>
      </c>
      <c r="L24" s="35">
        <f t="shared" si="0"/>
        <v>9150750</v>
      </c>
      <c r="M24" s="47">
        <f>J24*I24</f>
        <v>3340750</v>
      </c>
      <c r="O24" s="6"/>
    </row>
    <row r="25" spans="1:15" ht="31.5" customHeight="1" thickBot="1" x14ac:dyDescent="0.35">
      <c r="A25" s="32" t="s">
        <v>18</v>
      </c>
      <c r="B25" s="32"/>
      <c r="C25" s="32"/>
      <c r="D25" s="32"/>
      <c r="E25" s="32"/>
      <c r="F25" s="33">
        <f>SUM(F23:F24)</f>
        <v>8445059</v>
      </c>
      <c r="G25" s="1"/>
      <c r="H25" s="48" t="s">
        <v>19</v>
      </c>
      <c r="I25" s="49"/>
      <c r="J25" s="49"/>
      <c r="K25" s="50"/>
      <c r="L25" s="51">
        <f>SUM(L22:L22)</f>
        <v>0</v>
      </c>
      <c r="M25" s="52">
        <f>SUM(M23:M24)</f>
        <v>6681500</v>
      </c>
    </row>
    <row r="26" spans="1:15" x14ac:dyDescent="0.3">
      <c r="A26" s="17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6"/>
      <c r="M26" s="16"/>
    </row>
    <row r="27" spans="1:15" x14ac:dyDescent="0.3">
      <c r="A27" s="17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6"/>
      <c r="M27" s="16"/>
    </row>
    <row r="28" spans="1:15" x14ac:dyDescent="0.3">
      <c r="A28" s="17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6"/>
      <c r="M28" s="16"/>
    </row>
    <row r="29" spans="1:15" x14ac:dyDescent="0.3">
      <c r="A29" s="17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6"/>
      <c r="M29" s="16"/>
    </row>
    <row r="30" spans="1:15" x14ac:dyDescent="0.3">
      <c r="A30" s="17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6"/>
      <c r="M30" s="16"/>
    </row>
    <row r="31" spans="1:15" ht="21" x14ac:dyDescent="0.3">
      <c r="A31" s="18" t="s">
        <v>20</v>
      </c>
      <c r="B31" s="18"/>
      <c r="C31" s="19"/>
      <c r="D31" s="19"/>
      <c r="E31" s="19"/>
      <c r="F31" s="19"/>
      <c r="G31" s="19"/>
      <c r="H31" s="19"/>
      <c r="I31" s="19"/>
      <c r="J31" s="20"/>
    </row>
  </sheetData>
  <mergeCells count="9">
    <mergeCell ref="A15:M18"/>
    <mergeCell ref="A19:F20"/>
    <mergeCell ref="H19:M20"/>
    <mergeCell ref="A25:E25"/>
    <mergeCell ref="H25:J25"/>
    <mergeCell ref="A8:B8"/>
    <mergeCell ref="A14:M14"/>
    <mergeCell ref="A9:B9"/>
    <mergeCell ref="A11:M11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Fire</vt:lpstr>
      <vt:lpstr>Fire!Print_Area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2023-09-18T11:32:11Z</dcterms:modified>
</cp:coreProperties>
</file>