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629DD0C7-0533-40F5-836C-EB7434818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81029"/>
</workbook>
</file>

<file path=xl/calcChain.xml><?xml version="1.0" encoding="utf-8"?>
<calcChain xmlns="http://schemas.openxmlformats.org/spreadsheetml/2006/main">
  <c r="H28" i="1" l="1"/>
  <c r="G28" i="1"/>
  <c r="I28" i="1" l="1"/>
  <c r="I30" i="1" s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<sst xmlns="http://schemas.openxmlformats.org/spreadsheetml/2006/main" count="22" uniqueCount="21">
  <si>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</si>
  <si>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</si>
  <si>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</si>
  <si>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</si>
  <si>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</si>
  <si>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</si>
  <si>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</si>
  <si>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</si>
  <si>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</si>
  <si>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</si>
  <si>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</si>
  <si>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</si>
  <si>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Over Head profit 25%</t>
  </si>
  <si>
    <t>M/S My Interior</t>
  </si>
  <si>
    <t>Mr. Shahzaib Mazhar</t>
  </si>
  <si>
    <t>Variation order for Fan Coil &amp; Water Cooled Package Unit - GSK Office DMC Karachi</t>
  </si>
  <si>
    <t>Supply, Installation &amp; Commissioning of Ducted type Fan Coil Units,
Make: Dunham-Bush</t>
  </si>
  <si>
    <t>Supply, Installation &amp; Commissioning of Ceiling Suspended WCP
Make: Dunham-Bush</t>
  </si>
  <si>
    <t>Total Amount</t>
  </si>
  <si>
    <t>Note: 13% SST will be charged seperately.</t>
  </si>
  <si>
    <t>PES/GSK/001/5/24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</si>
</sst>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406976</xdr:colOff>
      <xdr:row>18</xdr:row>
      <xdr:rowOff>95251</xdr:rowOff>
    </xdr:from>
    <xdr:to>
      <xdr:col>21</xdr:col>
      <xdr:colOff>452988</xdr:colOff>
      <xdr:row>36</xdr:row>
      <xdr:rowOff>135808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66CFF-F1FE-7841-EE5E-C42CF8DB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6612" y="1939637"/>
          <a:ext cx="9181353" cy="52013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181841</xdr:rowOff>
    </xdr:from>
    <xdr:to>
      <xdr:col>23</xdr:col>
      <xdr:colOff>108007</xdr:colOff>
      <xdr:row>75</xdr:row>
      <xdr:rowOff>143880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0A1FD4-8C8D-281F-E277-63336E44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7187046"/>
          <a:ext cx="11823757" cy="719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7"/>
  <sheetViews>
    <sheetView tabSelected="1" topLeftCell="A16" zoomScale="110" zoomScaleNormal="110" workbookViewId="0">
      <selection activeCell="H28" sqref="H28:H29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1" max="11" width="11.140625" bestFit="1" customWidth="1"/>
    <col min="12" max="12" width="14.57031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5" ht="3.75" customHeight="1" x14ac:dyDescent="0.25"/>
    <row r="18" spans="1:15" ht="3.75" customHeight="1" x14ac:dyDescent="0.25"/>
    <row r="19" spans="1:15" ht="22.9" customHeight="1" x14ac:dyDescent="0.25">
      <c r="A19" s="35" t="s">
        <v>20</v>
      </c>
      <c r="B19" s="35"/>
      <c r="C19" s="6"/>
      <c r="D19" s="6"/>
      <c r="I19" s="12">
        <v>45435</v>
      </c>
    </row>
    <row r="20" spans="1:15" ht="6" customHeight="1" x14ac:dyDescent="0.25"/>
    <row r="21" spans="1:15" ht="18.75" x14ac:dyDescent="0.3">
      <c r="A21" s="31" t="s">
        <v>13</v>
      </c>
      <c r="B21" s="6"/>
      <c r="C21" s="6"/>
      <c r="D21" s="6"/>
    </row>
    <row r="22" spans="1:15" ht="7.5" customHeight="1" x14ac:dyDescent="0.25">
      <c r="A22" s="6"/>
      <c r="B22" s="6"/>
      <c r="C22" s="6"/>
      <c r="D22" s="6"/>
    </row>
    <row r="23" spans="1:15" ht="23.25" x14ac:dyDescent="0.35">
      <c r="A23" s="36" t="s">
        <v>14</v>
      </c>
      <c r="B23" s="36"/>
      <c r="C23" s="36"/>
      <c r="D23" s="36"/>
      <c r="E23" s="36"/>
      <c r="F23" s="36"/>
      <c r="G23" s="36"/>
      <c r="H23" s="36"/>
      <c r="I23" s="36"/>
    </row>
    <row r="24" spans="1:15" ht="11.2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</row>
    <row r="25" spans="1:15" ht="40.5" customHeight="1" x14ac:dyDescent="0.25">
      <c r="A25" s="37" t="s">
        <v>15</v>
      </c>
      <c r="B25" s="37"/>
      <c r="C25" s="37"/>
      <c r="D25" s="37"/>
      <c r="E25" s="37"/>
      <c r="F25" s="37"/>
      <c r="G25" s="37"/>
      <c r="H25" s="37"/>
      <c r="I25" s="37"/>
    </row>
    <row r="26" spans="1:15" ht="14.25" customHeight="1" x14ac:dyDescent="0.25"/>
    <row r="27" spans="1:15" ht="63" x14ac:dyDescent="0.25">
      <c r="A27" s="13" t="s">
        <v>0</v>
      </c>
      <c r="B27" s="13" t="s">
        <v>1</v>
      </c>
      <c r="C27" s="32" t="s">
        <v>2</v>
      </c>
      <c r="D27" s="32" t="s">
        <v>3</v>
      </c>
      <c r="E27" s="14" t="s">
        <v>8</v>
      </c>
      <c r="F27" s="14" t="s">
        <v>7</v>
      </c>
      <c r="G27" s="14" t="s">
        <v>12</v>
      </c>
      <c r="H27" s="14" t="s">
        <v>10</v>
      </c>
      <c r="I27" s="15" t="s">
        <v>18</v>
      </c>
    </row>
    <row r="28" spans="1:15" s="8" customFormat="1" ht="68.25" customHeight="1" x14ac:dyDescent="0.3">
      <c r="A28" s="29">
        <v>1</v>
      </c>
      <c r="B28" s="30" t="s">
        <v>16</v>
      </c>
      <c r="C28" s="33" t="s">
        <v>11</v>
      </c>
      <c r="D28" s="16">
        <v>1</v>
      </c>
      <c r="E28" s="39">
        <v>2917891</v>
      </c>
      <c r="F28" s="41">
        <v>30000</v>
      </c>
      <c r="G28" s="41">
        <f>SUM(E28+F28)*25%</f>
        <v>736972.75</v>
      </c>
      <c r="H28" s="43">
        <f>SUM(E28+F28+G28)*7.5%</f>
        <v>276364.78125</v>
      </c>
      <c r="I28" s="44">
        <f>H28+G28+F28+E28</f>
        <v>3961228.53125</v>
      </c>
    </row>
    <row r="29" spans="1:15" s="8" customFormat="1" ht="76.5" customHeight="1" x14ac:dyDescent="0.3">
      <c r="A29" s="29">
        <v>2</v>
      </c>
      <c r="B29" s="30" t="s">
        <v>17</v>
      </c>
      <c r="C29" s="33" t="s">
        <v>11</v>
      </c>
      <c r="D29" s="34">
        <v>1</v>
      </c>
      <c r="E29" s="40"/>
      <c r="F29" s="42"/>
      <c r="G29" s="42"/>
      <c r="H29" s="43"/>
      <c r="I29" s="44"/>
    </row>
    <row r="30" spans="1:15" s="27" customFormat="1" ht="27.75" customHeight="1" thickBot="1" x14ac:dyDescent="0.3">
      <c r="A30" s="38" t="s">
        <v>4</v>
      </c>
      <c r="B30" s="38"/>
      <c r="C30" s="38"/>
      <c r="D30" s="38"/>
      <c r="E30" s="38"/>
      <c r="F30" s="38"/>
      <c r="G30" s="38"/>
      <c r="H30" s="38"/>
      <c r="I30" s="26">
        <f>SUM(I28:I29)</f>
        <v>3961228.53125</v>
      </c>
      <c r="K30" s="22"/>
      <c r="L30" s="28"/>
      <c r="M30" s="7"/>
      <c r="O30" s="9"/>
    </row>
    <row r="31" spans="1:15" ht="8.25" customHeight="1" thickTop="1" x14ac:dyDescent="0.25"/>
    <row r="32" spans="1:15" ht="7.5" hidden="1" customHeight="1" thickTop="1" x14ac:dyDescent="0.25"/>
    <row r="33" spans="1:14" ht="6" hidden="1" customHeight="1" x14ac:dyDescent="0.25">
      <c r="A33" s="25"/>
      <c r="B33" s="5"/>
      <c r="C33" s="5"/>
      <c r="D33" s="5"/>
      <c r="L33" s="11"/>
      <c r="M33" s="11"/>
      <c r="N33" s="11"/>
    </row>
    <row r="34" spans="1:14" ht="6" customHeight="1" x14ac:dyDescent="0.25">
      <c r="A34" s="25"/>
      <c r="B34" s="5"/>
      <c r="C34" s="5"/>
      <c r="D34" s="5"/>
      <c r="L34" s="11"/>
      <c r="M34" s="11"/>
      <c r="N34" s="11"/>
    </row>
    <row r="35" spans="1:14" ht="6" customHeight="1" x14ac:dyDescent="0.25">
      <c r="A35" s="25"/>
      <c r="B35" s="5"/>
      <c r="C35" s="5"/>
      <c r="D35" s="5"/>
      <c r="L35" s="11"/>
      <c r="M35" s="11"/>
      <c r="N35" s="11"/>
    </row>
    <row r="36" spans="1:14" ht="6" customHeight="1" x14ac:dyDescent="0.25">
      <c r="A36" s="25"/>
      <c r="B36" s="5"/>
      <c r="C36" s="5"/>
      <c r="D36" s="5"/>
      <c r="L36" s="11"/>
      <c r="M36" s="11"/>
      <c r="N36" s="11"/>
    </row>
    <row r="37" spans="1:14" ht="15.75" x14ac:dyDescent="0.25">
      <c r="A37" s="25" t="s">
        <v>19</v>
      </c>
      <c r="B37" s="5"/>
      <c r="C37" s="5"/>
      <c r="D37" s="5"/>
      <c r="L37" s="11"/>
      <c r="M37" s="11"/>
      <c r="N37" s="11"/>
    </row>
    <row r="38" spans="1:14" ht="6" customHeight="1" x14ac:dyDescent="0.25">
      <c r="A38" s="25"/>
      <c r="B38" s="5"/>
      <c r="C38" s="5"/>
      <c r="D38" s="5"/>
      <c r="L38" s="11"/>
      <c r="M38" s="11"/>
      <c r="N38" s="11"/>
    </row>
    <row r="39" spans="1:14" ht="6" customHeight="1" x14ac:dyDescent="0.25">
      <c r="A39" s="25"/>
      <c r="B39" s="5"/>
      <c r="C39" s="5"/>
      <c r="D39" s="5"/>
      <c r="L39" s="11"/>
      <c r="M39" s="11"/>
      <c r="N39" s="11"/>
    </row>
    <row r="40" spans="1:14" ht="20.25" customHeight="1" x14ac:dyDescent="0.25">
      <c r="A40" s="4" t="s">
        <v>5</v>
      </c>
      <c r="B40" s="5"/>
      <c r="C40" s="5"/>
      <c r="D40" s="5"/>
      <c r="L40" s="11"/>
      <c r="M40" s="11"/>
      <c r="N40" s="11"/>
    </row>
    <row r="41" spans="1:14" ht="8.4499999999999993" customHeight="1" x14ac:dyDescent="0.25">
      <c r="A41" s="4"/>
      <c r="B41" s="5"/>
      <c r="C41" s="5"/>
      <c r="D41" s="5"/>
    </row>
    <row r="42" spans="1:14" s="8" customFormat="1" ht="18.75" x14ac:dyDescent="0.3">
      <c r="A42" s="19" t="s">
        <v>6</v>
      </c>
      <c r="B42" s="20"/>
      <c r="C42" s="20"/>
      <c r="D42" s="20"/>
      <c r="E42" s="21"/>
      <c r="F42" s="21"/>
      <c r="G42" s="21"/>
      <c r="H42" s="22"/>
      <c r="I42" s="22"/>
    </row>
    <row r="43" spans="1:14" s="8" customFormat="1" ht="10.15" customHeight="1" x14ac:dyDescent="0.3">
      <c r="A43" s="19"/>
      <c r="B43" s="19"/>
      <c r="C43" s="19"/>
      <c r="D43" s="19"/>
      <c r="E43" s="21"/>
      <c r="F43" s="21"/>
      <c r="G43" s="21"/>
      <c r="H43" s="22"/>
      <c r="I43" s="22"/>
      <c r="K43" s="18"/>
    </row>
    <row r="44" spans="1:14" s="8" customFormat="1" ht="18.75" x14ac:dyDescent="0.3">
      <c r="A44" s="23" t="s">
        <v>9</v>
      </c>
      <c r="B44" s="24"/>
      <c r="C44" s="24"/>
      <c r="D44" s="24"/>
      <c r="E44" s="21"/>
      <c r="F44" s="21"/>
      <c r="G44" s="21"/>
      <c r="H44" s="22"/>
      <c r="I44" s="22"/>
      <c r="K44" s="18"/>
    </row>
    <row r="45" spans="1:14" x14ac:dyDescent="0.25">
      <c r="K45" s="1"/>
    </row>
    <row r="46" spans="1:14" x14ac:dyDescent="0.25">
      <c r="K46" s="1"/>
    </row>
    <row r="47" spans="1:14" x14ac:dyDescent="0.25">
      <c r="K47" s="10"/>
    </row>
  </sheetData>
  <mergeCells count="9">
    <mergeCell ref="A19:B19"/>
    <mergeCell ref="A23:I23"/>
    <mergeCell ref="A25:I25"/>
    <mergeCell ref="A30:H30"/>
    <mergeCell ref="E28:E29"/>
    <mergeCell ref="F28:F29"/>
    <mergeCell ref="G28:G29"/>
    <mergeCell ref="H28:H29"/>
    <mergeCell ref="I28:I29"/>
  </mergeCells>
  <printOptions horizontalCentered="1"/>
  <pageMargins left="0" right="0" top="0" bottom="0.75" header="0.3" footer="0.3"/>
  <pageSetup paperSize="9" scale="94" orientation="portrait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2024-05-24T12:09:33Z</dcterms:modified>
</cp:coreProperties>
</file>