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ioneer\Running projects\BAF Head Office\PO\"/>
    </mc:Choice>
  </mc:AlternateContent>
  <xr:revisionPtr revIDLastSave="0" documentId="13_ncr:1_{062A6ACD-539A-4FC4-B615-82282C7A483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Sheet1!$A$1:$F$41</definedName>
    <definedName name="_xlnm.Print_Titles" localSheetId="0">Sheet1!$25:$25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26" i="1" l="1"/>
  <c r="F33" i="1" l="1"/>
  <c r="F35" i="1" s="1"/>
</calcChain>
</file>

<file path=xl/sharedStrings.xml><?xml version="1.0" encoding="utf-8"?>
<sst xmlns="http://schemas.openxmlformats.org/spreadsheetml/2006/main" count="29" uniqueCount="22">
  <si>
    <t>S No.</t>
  </si>
  <si>
    <t>D e s c r i p t i o n</t>
  </si>
  <si>
    <t>Qty</t>
  </si>
  <si>
    <t>Unit</t>
  </si>
  <si>
    <t>TOTAL: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</si>
  <si>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</si>
  <si>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</si>
  <si>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Discount</t>
  </si>
  <si>
    <t>Rate</t>
  </si>
  <si>
    <t>PURCHASE ORDER</t>
  </si>
  <si>
    <t>M/S Pioneer Steel</t>
  </si>
  <si>
    <t>Att: Mr. Sheeraz</t>
  </si>
  <si>
    <t>Nos</t>
  </si>
  <si>
    <t>PO # 189</t>
  </si>
  <si>
    <t>Purchase Order for the project (Bank Al Falah Head Office Karachi)</t>
  </si>
  <si>
    <t>C.I GATE VALVE 4" (FIG # 3249) PN-16 N/R
(BRAND : GALA)</t>
  </si>
  <si>
    <t>C.I GATE VALVE 2-1/2" (FIG # 3239) PN-16 R/S
(BRAND : GALA)</t>
  </si>
  <si>
    <t>C.I GATE VALVE 6" (FIG # 3249) PN-16 N/R
(BRAND : GALA)</t>
  </si>
  <si>
    <t>C.I GATE VALVE 8" (FIG # 3249) PN-16 N/R
(BRAND : GALA</t>
  </si>
  <si>
    <t>C.I STRAINER 12" (FIG # 7309) PN-16
(BRAND : GALA)</t>
  </si>
  <si>
    <t>RUBBER BELLOW 4" (FIG # GFLEX-F1) PN-16
(BRAND : GALA)</t>
  </si>
  <si>
    <t>RUBBER BELLOW 2-1/2" (FIG # GFLEX-F1)
PN-16 (BRAND : GALA)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</si>
</sst>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4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15" fontId="6" fillId="0" borderId="0" xfId="0" applyNumberFormat="1" applyFont="1" applyAlignment="1">
      <alignment horizontal="center" vertical="center"/>
    </xf>
    <xf numFmtId="15" fontId="6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 vertical="center" shrinkToFit="1"/>
    </xf>
    <xf numFmtId="3" fontId="11" fillId="2" borderId="1" xfId="0" applyNumberFormat="1" applyFont="1" applyFill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1495426</xdr:colOff>
      <xdr:row>0</xdr:row>
      <xdr:rowOff>28575</xdr:rowOff>
    </xdr:from>
    <xdr:to>
      <xdr:col>2</xdr:col>
      <xdr:colOff>329987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6" y="28575"/>
          <a:ext cx="2444536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38</xdr:row>
      <xdr:rowOff>19050</xdr:rowOff>
    </xdr:from>
    <xdr:to>
      <xdr:col>1</xdr:col>
      <xdr:colOff>409575</xdr:colOff>
      <xdr:row>40</xdr:row>
      <xdr:rowOff>189016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334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24</xdr:row>
      <xdr:rowOff>0</xdr:rowOff>
    </xdr:from>
    <xdr:to>
      <xdr:col>7</xdr:col>
      <xdr:colOff>384175</xdr:colOff>
      <xdr:row>24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37</xdr:row>
      <xdr:rowOff>19050</xdr:rowOff>
    </xdr:from>
    <xdr:to>
      <xdr:col>10</xdr:col>
      <xdr:colOff>150247</xdr:colOff>
      <xdr:row>39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38"/>
  <sheetViews>
    <sheetView tabSelected="1" topLeftCell="A16" zoomScaleNormal="100" zoomScaleSheetLayoutView="100" workbookViewId="0">
      <selection activeCell="M17" sqref="M17"/>
    </sheetView>
  </sheetViews>
  <sheetFormatPr defaultColWidth="9.140625" defaultRowHeight="15.75" x14ac:dyDescent="0.25"/>
  <cols>
    <col min="1" max="1" width="5.140625" style="2" customWidth="1"/>
    <col min="2" max="2" width="54.140625" style="2" customWidth="1"/>
    <col min="3" max="3" width="5.5703125" style="8" customWidth="1"/>
    <col min="4" max="4" width="6.140625" style="9" customWidth="1"/>
    <col min="5" max="5" width="10" style="10" customWidth="1"/>
    <col min="6" max="6" width="14" style="8" customWidth="1"/>
    <col min="7" max="16384" width="9.140625" style="2"/>
  </cols>
  <sheetData>
    <row r="9" spans="1:6" ht="5.25" customHeight="1" x14ac:dyDescent="0.25"/>
    <row r="10" spans="1:6" ht="5.25" customHeight="1" x14ac:dyDescent="0.25"/>
    <row r="11" spans="1:6" ht="5.25" customHeight="1" x14ac:dyDescent="0.25"/>
    <row r="12" spans="1:6" ht="5.25" customHeight="1" x14ac:dyDescent="0.25"/>
    <row r="13" spans="1:6" x14ac:dyDescent="0.25">
      <c r="A13" s="22" t="s">
        <v>10</v>
      </c>
      <c r="B13" s="22"/>
      <c r="F13" s="17">
        <v>45696</v>
      </c>
    </row>
    <row r="14" spans="1:6" x14ac:dyDescent="0.25">
      <c r="A14" s="1" t="s">
        <v>13</v>
      </c>
      <c r="B14" s="1"/>
      <c r="F14" s="16"/>
    </row>
    <row r="15" spans="1:6" x14ac:dyDescent="0.25">
      <c r="A15" s="1"/>
      <c r="B15" s="1"/>
      <c r="F15" s="16"/>
    </row>
    <row r="16" spans="1:6" ht="18.75" x14ac:dyDescent="0.3">
      <c r="A16" s="29" t="s">
        <v>11</v>
      </c>
      <c r="B16" s="29"/>
      <c r="C16" s="29"/>
      <c r="D16" s="29"/>
      <c r="E16" s="29"/>
      <c r="F16" s="29"/>
    </row>
    <row r="17" spans="1:6" x14ac:dyDescent="0.25">
      <c r="A17" s="14"/>
      <c r="B17" s="14"/>
      <c r="C17" s="14"/>
      <c r="D17" s="14"/>
      <c r="E17" s="14"/>
      <c r="F17" s="14"/>
    </row>
    <row r="18" spans="1:6" ht="21" x14ac:dyDescent="0.35">
      <c r="A18" s="30" t="s">
        <v>9</v>
      </c>
      <c r="B18" s="30"/>
      <c r="C18" s="30"/>
      <c r="D18" s="30"/>
      <c r="E18" s="30"/>
      <c r="F18" s="30"/>
    </row>
    <row r="19" spans="1:6" ht="5.25" customHeight="1" x14ac:dyDescent="0.25"/>
    <row r="20" spans="1:6" ht="5.25" customHeight="1" x14ac:dyDescent="0.25"/>
    <row r="21" spans="1:6" ht="5.25" customHeight="1" x14ac:dyDescent="0.25"/>
    <row r="22" spans="1:6" ht="5.25" customHeight="1" thickBot="1" x14ac:dyDescent="0.3"/>
    <row r="23" spans="1:6" ht="45.75" customHeight="1" thickBot="1" x14ac:dyDescent="0.3">
      <c r="A23" s="26" t="s">
        <v>14</v>
      </c>
      <c r="B23" s="27"/>
      <c r="C23" s="27"/>
      <c r="D23" s="27"/>
      <c r="E23" s="27"/>
      <c r="F23" s="28"/>
    </row>
    <row r="24" spans="1:6" ht="7.5" customHeight="1" x14ac:dyDescent="0.25"/>
    <row r="25" spans="1:6" s="3" customFormat="1" ht="31.5" x14ac:dyDescent="0.25">
      <c r="A25" s="12" t="s">
        <v>0</v>
      </c>
      <c r="B25" s="12" t="s">
        <v>1</v>
      </c>
      <c r="C25" s="12" t="s">
        <v>2</v>
      </c>
      <c r="D25" s="12" t="s">
        <v>3</v>
      </c>
      <c r="E25" s="13" t="s">
        <v>8</v>
      </c>
      <c r="F25" s="12" t="s">
        <v>2</v>
      </c>
    </row>
    <row r="26" spans="1:6" s="4" customFormat="1" ht="52.5" customHeight="1" x14ac:dyDescent="0.25">
      <c r="A26" s="5">
        <v>1</v>
      </c>
      <c r="B26" s="15" t="s">
        <v>16</v>
      </c>
      <c r="C26" s="6">
        <v>4</v>
      </c>
      <c r="D26" s="6" t="s">
        <v>12</v>
      </c>
      <c r="E26" s="11">
        <v>21390</v>
      </c>
      <c r="F26" s="18">
        <f>E26*C26</f>
        <v>85560</v>
      </c>
    </row>
    <row r="27" spans="1:6" s="4" customFormat="1" ht="28.5" customHeight="1" x14ac:dyDescent="0.25">
      <c r="A27" s="5">
        <v>2</v>
      </c>
      <c r="B27" s="15" t="s">
        <v>15</v>
      </c>
      <c r="C27" s="6">
        <v>2</v>
      </c>
      <c r="D27" s="6" t="s">
        <v>12</v>
      </c>
      <c r="E27" s="11">
        <v>21390</v>
      </c>
      <c r="F27" s="18">
        <f t="shared" ref="F27:F32" si="0">E27*C27</f>
        <v>42780</v>
      </c>
    </row>
    <row r="28" spans="1:6" s="4" customFormat="1" ht="41.25" customHeight="1" x14ac:dyDescent="0.25">
      <c r="A28" s="5">
        <v>3</v>
      </c>
      <c r="B28" s="15" t="s">
        <v>17</v>
      </c>
      <c r="C28" s="6">
        <v>6</v>
      </c>
      <c r="D28" s="6" t="s">
        <v>12</v>
      </c>
      <c r="E28" s="11">
        <v>37410</v>
      </c>
      <c r="F28" s="18">
        <f t="shared" si="0"/>
        <v>224460</v>
      </c>
    </row>
    <row r="29" spans="1:6" s="4" customFormat="1" ht="41.25" customHeight="1" x14ac:dyDescent="0.25">
      <c r="A29" s="5">
        <v>4</v>
      </c>
      <c r="B29" s="15" t="s">
        <v>18</v>
      </c>
      <c r="C29" s="6">
        <v>12</v>
      </c>
      <c r="D29" s="6" t="s">
        <v>12</v>
      </c>
      <c r="E29" s="11">
        <v>64620</v>
      </c>
      <c r="F29" s="18">
        <f t="shared" si="0"/>
        <v>775440</v>
      </c>
    </row>
    <row r="30" spans="1:6" s="4" customFormat="1" ht="41.25" customHeight="1" x14ac:dyDescent="0.25">
      <c r="A30" s="5">
        <v>5</v>
      </c>
      <c r="B30" s="15" t="s">
        <v>19</v>
      </c>
      <c r="C30" s="6">
        <v>4</v>
      </c>
      <c r="D30" s="6" t="s">
        <v>12</v>
      </c>
      <c r="E30" s="11">
        <v>133885</v>
      </c>
      <c r="F30" s="18">
        <f t="shared" si="0"/>
        <v>535540</v>
      </c>
    </row>
    <row r="31" spans="1:6" s="4" customFormat="1" ht="41.25" customHeight="1" x14ac:dyDescent="0.25">
      <c r="A31" s="5">
        <v>6</v>
      </c>
      <c r="B31" s="15" t="s">
        <v>20</v>
      </c>
      <c r="C31" s="6">
        <v>2</v>
      </c>
      <c r="D31" s="6" t="s">
        <v>12</v>
      </c>
      <c r="E31" s="11">
        <v>11510</v>
      </c>
      <c r="F31" s="18">
        <f t="shared" si="0"/>
        <v>23020</v>
      </c>
    </row>
    <row r="32" spans="1:6" s="4" customFormat="1" ht="41.25" customHeight="1" x14ac:dyDescent="0.25">
      <c r="A32" s="5">
        <v>7</v>
      </c>
      <c r="B32" s="15" t="s">
        <v>21</v>
      </c>
      <c r="C32" s="6">
        <v>4</v>
      </c>
      <c r="D32" s="6" t="s">
        <v>12</v>
      </c>
      <c r="E32" s="11">
        <v>8270</v>
      </c>
      <c r="F32" s="18">
        <f t="shared" si="0"/>
        <v>33080</v>
      </c>
    </row>
    <row r="33" spans="1:6" s="3" customFormat="1" ht="18" customHeight="1" x14ac:dyDescent="0.25">
      <c r="A33" s="7"/>
      <c r="B33" s="7"/>
      <c r="C33" s="23" t="s">
        <v>4</v>
      </c>
      <c r="D33" s="23"/>
      <c r="E33" s="23"/>
      <c r="F33" s="19">
        <f>SUM(F26:F32)</f>
        <v>1719880</v>
      </c>
    </row>
    <row r="34" spans="1:6" s="3" customFormat="1" ht="17.45" hidden="1" customHeight="1" x14ac:dyDescent="0.25">
      <c r="A34" s="24" t="s">
        <v>7</v>
      </c>
      <c r="B34" s="24"/>
      <c r="C34" s="24"/>
      <c r="D34" s="24"/>
      <c r="E34" s="24"/>
      <c r="F34" s="20">
        <v>850</v>
      </c>
    </row>
    <row r="35" spans="1:6" s="3" customFormat="1" ht="21.75" hidden="1" customHeight="1" x14ac:dyDescent="0.25">
      <c r="A35" s="25" t="s">
        <v>6</v>
      </c>
      <c r="B35" s="25"/>
      <c r="C35" s="25"/>
      <c r="D35" s="25"/>
      <c r="E35" s="25"/>
      <c r="F35" s="21">
        <f>F33-F34</f>
        <v>1719030</v>
      </c>
    </row>
    <row r="36" spans="1:6" ht="5.25" customHeight="1" x14ac:dyDescent="0.25"/>
    <row r="37" spans="1:6" ht="18" customHeight="1" x14ac:dyDescent="0.25">
      <c r="A37"/>
    </row>
    <row r="38" spans="1:6" ht="21" customHeight="1" x14ac:dyDescent="0.3">
      <c r="A38" s="1" t="s">
        <v>5</v>
      </c>
    </row>
  </sheetData>
  <mergeCells count="7">
    <mergeCell ref="A13:B13"/>
    <mergeCell ref="C33:E33"/>
    <mergeCell ref="A34:E34"/>
    <mergeCell ref="A35:E35"/>
    <mergeCell ref="A23:F23"/>
    <mergeCell ref="A16:F16"/>
    <mergeCell ref="A18:F18"/>
  </mergeCells>
  <printOptions horizontalCentered="1"/>
  <pageMargins left="0" right="0" top="0" bottom="0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2025-02-08T10:02:28Z</cp:lastPrinted>
  <dcterms:created xsi:type="dcterms:W3CDTF">2017-12-11T08:54:46Z</dcterms:created>
  <dcterms:modified xsi:type="dcterms:W3CDTF">2025-02-08T11:14:39Z</dcterms:modified>
</cp:coreProperties>
</file>