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ioneer\Running projects\NICVD\PO\"/>
    </mc:Choice>
  </mc:AlternateContent>
  <xr:revisionPtr revIDLastSave="0" documentId="13_ncr:1_{3AC37344-A08D-46E3-A245-C4B4EC9019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Sheet1!$A$1:$F$48</definedName>
    <definedName name="_xlnm.Print_Titles" localSheetId="0">Sheet1!$17:$17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F38" i="1"/>
  <c r="F37" i="1"/>
  <c r="F36" i="1"/>
  <c r="F35" i="1"/>
  <c r="F34" i="1"/>
  <c r="F33" i="1"/>
  <c r="H32" i="1"/>
  <c r="F30" i="1"/>
  <c r="F29" i="1"/>
  <c r="F28" i="1"/>
  <c r="F27" i="1"/>
  <c r="F26" i="1"/>
  <c r="F25" i="1"/>
  <c r="F24" i="1"/>
  <c r="F20" i="1"/>
  <c r="F21" i="1"/>
  <c r="F22" i="1"/>
  <c r="F23" i="1"/>
  <c r="F19" i="1" l="1"/>
  <c r="H18" i="1"/>
</calcChain>
</file>

<file path=xl/sharedStrings.xml><?xml version="1.0" encoding="utf-8"?>
<sst xmlns="http://schemas.openxmlformats.org/spreadsheetml/2006/main" count="55" uniqueCount="21">
  <si>
    <t>S No.</t>
  </si>
  <si>
    <t>D e s c r i p t i o n</t>
  </si>
  <si>
    <t>Qty</t>
  </si>
  <si>
    <t>Unit</t>
  </si>
  <si>
    <t>TOTAL:</t>
  </si>
  <si>
    <t>Rate</t>
  </si>
  <si>
    <t>Amount</t>
  </si>
  <si>
    <t xml:space="preserve">PURCHASE ORDER </t>
  </si>
  <si>
    <r>
      <t xml:space="preserve">for </t>
    </r>
    <r>
      <rPr>
        <b/>
        <sz val="14"/>
        <color theme="1"/>
        <rFont val="Calibri"/>
        <family val="2"/>
        <scheme val="minor"/>
      </rPr>
      <t>Pioneer Services</t>
    </r>
  </si>
  <si>
    <t>Att: Mr. Imran</t>
  </si>
  <si>
    <t>PO # 130</t>
  </si>
  <si>
    <t>Supply of Ventilation Fans for NICVD + SPAR DHA Karachi.</t>
  </si>
  <si>
    <t>Brand: SODECA / SPAIN</t>
  </si>
  <si>
    <t>CENTRIFUGAL INLINE</t>
  </si>
  <si>
    <t>WALL MOUNTED</t>
  </si>
  <si>
    <t>CABINET AXIAL F-300/2HRS</t>
  </si>
  <si>
    <t>No</t>
  </si>
  <si>
    <t>TUBE AXIAL F-300/2HRS</t>
  </si>
  <si>
    <t>CENTRIFUGAL CABINET + G4</t>
  </si>
  <si>
    <t>Note: This PO is subject to the consultant's approval and time frame as client required.</t>
  </si>
  <si>
    <t>M/S Innovative Ventilation Ssytems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</si>
</sst>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3" fontId="9" fillId="2" borderId="1" xfId="0" applyNumberFormat="1" applyFont="1" applyFill="1" applyBorder="1" applyAlignment="1">
      <alignment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7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7" fillId="0" borderId="0" xfId="0" applyFont="1"/>
    <xf numFmtId="165" fontId="5" fillId="0" borderId="0" xfId="0" applyNumberFormat="1" applyFont="1" applyAlignment="1">
      <alignment horizontal="left" vertical="top"/>
    </xf>
    <xf numFmtId="0" fontId="5" fillId="0" borderId="1" xfId="0" applyFont="1" applyBorder="1" applyAlignment="1">
      <alignment horizontal="center"/>
    </xf>
    <xf numFmtId="0" fontId="7" fillId="4" borderId="0" xfId="0" applyFont="1" applyFill="1" applyAlignment="1">
      <alignment horizontal="left"/>
    </xf>
    <xf numFmtId="0" fontId="2" fillId="2" borderId="1" xfId="0" applyFont="1" applyFill="1" applyBorder="1" applyAlignment="1">
      <alignment horizontal="right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5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3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266701</xdr:colOff>
      <xdr:row>5</xdr:row>
      <xdr:rowOff>104775</xdr:rowOff>
    </xdr:from>
    <xdr:to>
      <xdr:col>18</xdr:col>
      <xdr:colOff>114300</xdr:colOff>
      <xdr:row>12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58676" y="1104900"/>
          <a:ext cx="2285999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352426</xdr:colOff>
      <xdr:row>31</xdr:row>
      <xdr:rowOff>0</xdr:rowOff>
    </xdr:from>
    <xdr:to>
      <xdr:col>13</xdr:col>
      <xdr:colOff>352425</xdr:colOff>
      <xdr:row>33</xdr:row>
      <xdr:rowOff>46141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1" y="7572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43</xdr:row>
      <xdr:rowOff>19050</xdr:rowOff>
    </xdr:from>
    <xdr:to>
      <xdr:col>10</xdr:col>
      <xdr:colOff>150247</xdr:colOff>
      <xdr:row>45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44</xdr:row>
      <xdr:rowOff>19050</xdr:rowOff>
    </xdr:from>
    <xdr:to>
      <xdr:col>1</xdr:col>
      <xdr:colOff>563218</xdr:colOff>
      <xdr:row>47</xdr:row>
      <xdr:rowOff>62120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D5EB8B-7998-45D6-8BD4-5421BC2CDB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0025" y="10115550"/>
          <a:ext cx="706093" cy="643145"/>
        </a:xfrm>
        <a:prstGeom prst="rect">
          <a:avLst/>
        </a:prstGeom>
      </xdr:spPr>
    </xdr:pic>
    <xdr:clientData/>
  </xdr:twoCellAnchor>
  <xdr:twoCellAnchor editAs="oneCell">
    <xdr:from>
      <xdr:col>10</xdr:col>
      <xdr:colOff>333375</xdr:colOff>
      <xdr:row>10</xdr:row>
      <xdr:rowOff>0</xdr:rowOff>
    </xdr:from>
    <xdr:to>
      <xdr:col>25</xdr:col>
      <xdr:colOff>39165</xdr:colOff>
      <xdr:row>45</xdr:row>
      <xdr:rowOff>39291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81BEAD-5D05-BA79-73F0-746A35F90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86950" y="2628900"/>
          <a:ext cx="8849790" cy="8535591"/>
        </a:xfrm>
        <a:prstGeom prst="rect">
          <a:avLst/>
        </a:prstGeom>
      </xdr:spPr>
    </xdr:pic>
    <xdr:clientData/>
  </xdr:twoCellAnchor>
  <xdr:twoCellAnchor>
    <xdr:from>
      <xdr:col>1</xdr:col>
      <xdr:colOff>1233482</xdr:colOff>
      <xdr:row>1</xdr:row>
      <xdr:rowOff>156152</xdr:rowOff>
    </xdr:from>
    <xdr:to>
      <xdr:col>5</xdr:col>
      <xdr:colOff>457201</xdr:colOff>
      <xdr:row>4</xdr:row>
      <xdr:rowOff>142875</xdr:rowOff>
    </xdr:to>
    <xdr:sp macro="" textlink="">
      <xdr:nvSpPr>
        <xdr:cNvPr id="11" name="Text Box 69">
          <a:extLst>
            <a:ext uri="{FF2B5EF4-FFF2-40B4-BE49-F238E27FC236}">
              <a16:creationId xmlns:a16="http://schemas.microsoft.com/office/drawing/2014/main" id="{91F57CF4-BE08-418F-8E6F-F83DBAB564A5}"/>
            </a:ext>
          </a:extLst>
        </xdr:cNvPr>
        <xdr:cNvSpPr txBox="1">
          <a:spLocks noChangeArrowheads="1"/>
        </xdr:cNvSpPr>
      </xdr:nvSpPr>
      <xdr:spPr bwMode="auto">
        <a:xfrm>
          <a:off x="1576382" y="356177"/>
          <a:ext cx="4376744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161925</xdr:colOff>
      <xdr:row>0</xdr:row>
      <xdr:rowOff>66675</xdr:rowOff>
    </xdr:from>
    <xdr:to>
      <xdr:col>1</xdr:col>
      <xdr:colOff>1200150</xdr:colOff>
      <xdr:row>4</xdr:row>
      <xdr:rowOff>142875</xdr:rowOff>
    </xdr:to>
    <xdr:pic>
      <xdr:nvPicPr>
        <xdr:cNvPr id="12" name="Picture 68">
          <a:extLst>
            <a:ext uri="{FF2B5EF4-FFF2-40B4-BE49-F238E27FC236}">
              <a16:creationId xmlns:a16="http://schemas.microsoft.com/office/drawing/2014/main" id="{DA837DB9-BD15-4433-AAFE-4912EC30C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504825" y="66675"/>
          <a:ext cx="103822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I44"/>
  <sheetViews>
    <sheetView tabSelected="1" view="pageBreakPreview" zoomScaleNormal="100" zoomScaleSheetLayoutView="100" workbookViewId="0">
      <selection activeCell="A9" sqref="A9"/>
    </sheetView>
  </sheetViews>
  <sheetFormatPr defaultColWidth="9.140625" defaultRowHeight="15.75" x14ac:dyDescent="0.25"/>
  <cols>
    <col min="1" max="1" width="5.140625" style="2" customWidth="1"/>
    <col min="2" max="2" width="52.1406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13.85546875" style="11" customWidth="1"/>
    <col min="9" max="9" width="10.5703125" style="2" customWidth="1"/>
    <col min="10" max="16384" width="9.140625" style="2"/>
  </cols>
  <sheetData>
    <row r="7" spans="1:6" ht="5.25" customHeight="1" x14ac:dyDescent="0.25"/>
    <row r="8" spans="1:6" ht="18.75" x14ac:dyDescent="0.3">
      <c r="A8" s="25" t="s">
        <v>20</v>
      </c>
      <c r="B8" s="1"/>
      <c r="F8" s="10">
        <v>45617</v>
      </c>
    </row>
    <row r="9" spans="1:6" ht="7.5" customHeight="1" x14ac:dyDescent="0.25">
      <c r="A9" s="1"/>
      <c r="B9" s="1"/>
      <c r="F9" s="10"/>
    </row>
    <row r="10" spans="1:6" x14ac:dyDescent="0.25">
      <c r="A10" s="1" t="s">
        <v>10</v>
      </c>
      <c r="B10" s="1"/>
      <c r="F10" s="10"/>
    </row>
    <row r="11" spans="1:6" ht="18.75" x14ac:dyDescent="0.3">
      <c r="A11" s="37" t="s">
        <v>9</v>
      </c>
      <c r="B11" s="37"/>
      <c r="C11" s="37"/>
      <c r="D11" s="37"/>
      <c r="E11" s="37"/>
      <c r="F11" s="37"/>
    </row>
    <row r="12" spans="1:6" ht="0.75" customHeight="1" x14ac:dyDescent="0.25">
      <c r="A12" s="38"/>
      <c r="B12" s="38"/>
      <c r="C12" s="38"/>
      <c r="D12" s="38"/>
      <c r="E12" s="38"/>
      <c r="F12" s="38"/>
    </row>
    <row r="13" spans="1:6" ht="6.75" customHeight="1" x14ac:dyDescent="0.25">
      <c r="A13" s="36"/>
      <c r="B13" s="36"/>
      <c r="C13" s="36"/>
      <c r="D13" s="36"/>
      <c r="E13" s="36"/>
      <c r="F13" s="36"/>
    </row>
    <row r="14" spans="1:6" ht="23.25" x14ac:dyDescent="0.35">
      <c r="A14" s="39" t="s">
        <v>7</v>
      </c>
      <c r="B14" s="39"/>
      <c r="C14" s="39"/>
      <c r="D14" s="39"/>
      <c r="E14" s="39"/>
      <c r="F14" s="39"/>
    </row>
    <row r="15" spans="1:6" ht="5.25" customHeight="1" thickBot="1" x14ac:dyDescent="0.3"/>
    <row r="16" spans="1:6" ht="29.25" customHeight="1" thickBot="1" x14ac:dyDescent="0.3">
      <c r="A16" s="30" t="s">
        <v>11</v>
      </c>
      <c r="B16" s="31"/>
      <c r="C16" s="31"/>
      <c r="D16" s="31"/>
      <c r="E16" s="31"/>
      <c r="F16" s="32"/>
    </row>
    <row r="17" spans="1:9" s="3" customFormat="1" x14ac:dyDescent="0.25">
      <c r="A17" s="40" t="s">
        <v>0</v>
      </c>
      <c r="B17" s="13" t="s">
        <v>1</v>
      </c>
      <c r="C17" s="13" t="s">
        <v>2</v>
      </c>
      <c r="D17" s="13" t="s">
        <v>3</v>
      </c>
      <c r="E17" s="14" t="s">
        <v>5</v>
      </c>
      <c r="F17" s="13" t="s">
        <v>6</v>
      </c>
      <c r="G17" s="17"/>
      <c r="H17" s="17"/>
    </row>
    <row r="18" spans="1:9" ht="18.75" x14ac:dyDescent="0.3">
      <c r="A18" s="20"/>
      <c r="B18" s="21" t="s">
        <v>12</v>
      </c>
      <c r="C18" s="22"/>
      <c r="D18" s="23"/>
      <c r="E18" s="24"/>
      <c r="F18" s="23"/>
      <c r="H18" s="11">
        <f>11500*50</f>
        <v>575000</v>
      </c>
    </row>
    <row r="19" spans="1:9" ht="22.5" customHeight="1" x14ac:dyDescent="0.25">
      <c r="A19" s="27">
        <v>1</v>
      </c>
      <c r="B19" s="16" t="s">
        <v>13</v>
      </c>
      <c r="C19" s="6">
        <v>1</v>
      </c>
      <c r="D19" s="6" t="s">
        <v>16</v>
      </c>
      <c r="E19" s="12">
        <v>29205</v>
      </c>
      <c r="F19" s="19">
        <f t="shared" ref="F19:F30" si="0">E19*C19</f>
        <v>29205</v>
      </c>
    </row>
    <row r="20" spans="1:9" s="4" customFormat="1" ht="22.5" customHeight="1" x14ac:dyDescent="0.25">
      <c r="A20" s="5">
        <v>2</v>
      </c>
      <c r="B20" s="16" t="s">
        <v>13</v>
      </c>
      <c r="C20" s="6">
        <v>1</v>
      </c>
      <c r="D20" s="6" t="s">
        <v>16</v>
      </c>
      <c r="E20" s="12">
        <v>48852</v>
      </c>
      <c r="F20" s="19">
        <f t="shared" si="0"/>
        <v>48852</v>
      </c>
      <c r="G20" s="18"/>
      <c r="H20" s="18"/>
      <c r="I20" s="26"/>
    </row>
    <row r="21" spans="1:9" s="4" customFormat="1" ht="22.5" customHeight="1" x14ac:dyDescent="0.25">
      <c r="A21" s="5">
        <v>3</v>
      </c>
      <c r="B21" s="16" t="s">
        <v>13</v>
      </c>
      <c r="C21" s="6">
        <v>1</v>
      </c>
      <c r="D21" s="6" t="s">
        <v>16</v>
      </c>
      <c r="E21" s="12">
        <v>116813</v>
      </c>
      <c r="F21" s="19">
        <f t="shared" si="0"/>
        <v>116813</v>
      </c>
      <c r="G21" s="18"/>
      <c r="H21" s="18"/>
      <c r="I21" s="26"/>
    </row>
    <row r="22" spans="1:9" s="4" customFormat="1" ht="22.5" customHeight="1" x14ac:dyDescent="0.25">
      <c r="A22" s="5">
        <v>4</v>
      </c>
      <c r="B22" s="16" t="s">
        <v>13</v>
      </c>
      <c r="C22" s="6">
        <v>1</v>
      </c>
      <c r="D22" s="6" t="s">
        <v>16</v>
      </c>
      <c r="E22" s="12">
        <v>29205</v>
      </c>
      <c r="F22" s="19">
        <f t="shared" si="0"/>
        <v>29205</v>
      </c>
      <c r="G22" s="18"/>
      <c r="H22" s="18"/>
      <c r="I22" s="26"/>
    </row>
    <row r="23" spans="1:9" s="4" customFormat="1" ht="22.5" customHeight="1" x14ac:dyDescent="0.25">
      <c r="A23" s="5">
        <v>5</v>
      </c>
      <c r="B23" s="16" t="s">
        <v>13</v>
      </c>
      <c r="C23" s="6">
        <v>1</v>
      </c>
      <c r="D23" s="6" t="s">
        <v>16</v>
      </c>
      <c r="E23" s="12">
        <v>31860</v>
      </c>
      <c r="F23" s="19">
        <f t="shared" si="0"/>
        <v>31860</v>
      </c>
      <c r="G23" s="18"/>
      <c r="H23" s="18"/>
      <c r="I23" s="26"/>
    </row>
    <row r="24" spans="1:9" s="4" customFormat="1" ht="22.5" customHeight="1" x14ac:dyDescent="0.25">
      <c r="A24" s="27">
        <v>6</v>
      </c>
      <c r="B24" s="16" t="s">
        <v>13</v>
      </c>
      <c r="C24" s="6">
        <v>1</v>
      </c>
      <c r="D24" s="6" t="s">
        <v>16</v>
      </c>
      <c r="E24" s="12">
        <v>43542</v>
      </c>
      <c r="F24" s="19">
        <f t="shared" si="0"/>
        <v>43542</v>
      </c>
      <c r="G24" s="18"/>
      <c r="H24" s="18"/>
      <c r="I24" s="26"/>
    </row>
    <row r="25" spans="1:9" s="4" customFormat="1" ht="22.5" customHeight="1" x14ac:dyDescent="0.25">
      <c r="A25" s="5">
        <v>7</v>
      </c>
      <c r="B25" s="16" t="s">
        <v>13</v>
      </c>
      <c r="C25" s="6">
        <v>1</v>
      </c>
      <c r="D25" s="6" t="s">
        <v>16</v>
      </c>
      <c r="E25" s="12">
        <v>29205</v>
      </c>
      <c r="F25" s="19">
        <f t="shared" si="0"/>
        <v>29205</v>
      </c>
      <c r="G25" s="18"/>
      <c r="H25" s="18"/>
      <c r="I25" s="26"/>
    </row>
    <row r="26" spans="1:9" s="4" customFormat="1" ht="22.5" customHeight="1" x14ac:dyDescent="0.25">
      <c r="A26" s="5">
        <v>8</v>
      </c>
      <c r="B26" s="16" t="s">
        <v>13</v>
      </c>
      <c r="C26" s="6">
        <v>1</v>
      </c>
      <c r="D26" s="6" t="s">
        <v>16</v>
      </c>
      <c r="E26" s="12">
        <v>29205</v>
      </c>
      <c r="F26" s="19">
        <f t="shared" si="0"/>
        <v>29205</v>
      </c>
      <c r="G26" s="18"/>
      <c r="H26" s="18"/>
      <c r="I26" s="26"/>
    </row>
    <row r="27" spans="1:9" s="4" customFormat="1" ht="22.5" customHeight="1" x14ac:dyDescent="0.25">
      <c r="A27" s="5">
        <v>9</v>
      </c>
      <c r="B27" s="16" t="s">
        <v>13</v>
      </c>
      <c r="C27" s="6">
        <v>1</v>
      </c>
      <c r="D27" s="6" t="s">
        <v>16</v>
      </c>
      <c r="E27" s="12">
        <v>34515</v>
      </c>
      <c r="F27" s="19">
        <f t="shared" si="0"/>
        <v>34515</v>
      </c>
      <c r="G27" s="18"/>
      <c r="H27" s="18"/>
      <c r="I27" s="26"/>
    </row>
    <row r="28" spans="1:9" s="4" customFormat="1" ht="22.5" customHeight="1" x14ac:dyDescent="0.25">
      <c r="A28" s="5">
        <v>10</v>
      </c>
      <c r="B28" s="16" t="s">
        <v>14</v>
      </c>
      <c r="C28" s="6">
        <v>1</v>
      </c>
      <c r="D28" s="6" t="s">
        <v>16</v>
      </c>
      <c r="E28" s="12">
        <v>7965</v>
      </c>
      <c r="F28" s="19">
        <f t="shared" si="0"/>
        <v>7965</v>
      </c>
      <c r="G28" s="18"/>
      <c r="H28" s="18"/>
      <c r="I28" s="26"/>
    </row>
    <row r="29" spans="1:9" s="4" customFormat="1" ht="22.5" customHeight="1" x14ac:dyDescent="0.25">
      <c r="A29" s="27">
        <v>11</v>
      </c>
      <c r="B29" s="16" t="s">
        <v>15</v>
      </c>
      <c r="C29" s="6">
        <v>2</v>
      </c>
      <c r="D29" s="6" t="s">
        <v>16</v>
      </c>
      <c r="E29" s="12">
        <v>326034</v>
      </c>
      <c r="F29" s="19">
        <f t="shared" si="0"/>
        <v>652068</v>
      </c>
      <c r="G29" s="18"/>
      <c r="H29" s="18"/>
      <c r="I29" s="26"/>
    </row>
    <row r="30" spans="1:9" s="4" customFormat="1" ht="22.5" customHeight="1" x14ac:dyDescent="0.25">
      <c r="A30" s="5">
        <v>12</v>
      </c>
      <c r="B30" s="16" t="s">
        <v>13</v>
      </c>
      <c r="C30" s="6">
        <v>2</v>
      </c>
      <c r="D30" s="6" t="s">
        <v>16</v>
      </c>
      <c r="E30" s="12">
        <v>190098</v>
      </c>
      <c r="F30" s="19">
        <f t="shared" si="0"/>
        <v>380196</v>
      </c>
      <c r="G30" s="18"/>
      <c r="H30" s="18"/>
      <c r="I30" s="26"/>
    </row>
    <row r="31" spans="1:9" s="3" customFormat="1" ht="18" customHeight="1" x14ac:dyDescent="0.25">
      <c r="A31" s="7"/>
      <c r="B31" s="7"/>
      <c r="C31" s="33" t="s">
        <v>4</v>
      </c>
      <c r="D31" s="34"/>
      <c r="E31" s="35"/>
      <c r="F31" s="15">
        <v>1400000</v>
      </c>
      <c r="G31" s="17"/>
      <c r="H31" s="17"/>
    </row>
    <row r="32" spans="1:9" ht="18.75" x14ac:dyDescent="0.3">
      <c r="A32" s="20"/>
      <c r="B32" s="21" t="s">
        <v>12</v>
      </c>
      <c r="C32" s="22"/>
      <c r="D32" s="23"/>
      <c r="E32" s="24"/>
      <c r="F32" s="23"/>
      <c r="H32" s="11">
        <f>11500*50</f>
        <v>575000</v>
      </c>
    </row>
    <row r="33" spans="1:9" ht="22.5" customHeight="1" x14ac:dyDescent="0.25">
      <c r="A33" s="27">
        <v>1</v>
      </c>
      <c r="B33" s="16" t="s">
        <v>13</v>
      </c>
      <c r="C33" s="6">
        <v>1</v>
      </c>
      <c r="D33" s="6" t="s">
        <v>16</v>
      </c>
      <c r="E33" s="12">
        <v>34515</v>
      </c>
      <c r="F33" s="19">
        <f t="shared" ref="F33:F39" si="1">E33*C33</f>
        <v>34515</v>
      </c>
    </row>
    <row r="34" spans="1:9" s="4" customFormat="1" ht="22.5" customHeight="1" x14ac:dyDescent="0.25">
      <c r="A34" s="5">
        <v>2</v>
      </c>
      <c r="B34" s="16" t="s">
        <v>13</v>
      </c>
      <c r="C34" s="6">
        <v>1</v>
      </c>
      <c r="D34" s="6" t="s">
        <v>16</v>
      </c>
      <c r="E34" s="12">
        <v>48852</v>
      </c>
      <c r="F34" s="19">
        <f t="shared" si="1"/>
        <v>48852</v>
      </c>
      <c r="G34" s="18"/>
      <c r="H34" s="18"/>
      <c r="I34" s="26"/>
    </row>
    <row r="35" spans="1:9" s="4" customFormat="1" ht="22.5" customHeight="1" x14ac:dyDescent="0.25">
      <c r="A35" s="5">
        <v>3</v>
      </c>
      <c r="B35" s="16" t="s">
        <v>13</v>
      </c>
      <c r="C35" s="6">
        <v>1</v>
      </c>
      <c r="D35" s="6" t="s">
        <v>16</v>
      </c>
      <c r="E35" s="12">
        <v>140184</v>
      </c>
      <c r="F35" s="19">
        <f t="shared" si="1"/>
        <v>140184</v>
      </c>
      <c r="G35" s="18"/>
      <c r="H35" s="18"/>
      <c r="I35" s="26"/>
    </row>
    <row r="36" spans="1:9" s="4" customFormat="1" ht="22.5" customHeight="1" x14ac:dyDescent="0.25">
      <c r="A36" s="5">
        <v>4</v>
      </c>
      <c r="B36" s="16" t="s">
        <v>17</v>
      </c>
      <c r="C36" s="6">
        <v>1</v>
      </c>
      <c r="D36" s="6" t="s">
        <v>16</v>
      </c>
      <c r="E36" s="12">
        <v>232290</v>
      </c>
      <c r="F36" s="19">
        <f t="shared" si="1"/>
        <v>232290</v>
      </c>
      <c r="G36" s="18"/>
      <c r="H36" s="18"/>
      <c r="I36" s="26"/>
    </row>
    <row r="37" spans="1:9" s="4" customFormat="1" ht="22.5" customHeight="1" x14ac:dyDescent="0.25">
      <c r="A37" s="5">
        <v>5</v>
      </c>
      <c r="B37" s="16" t="s">
        <v>17</v>
      </c>
      <c r="C37" s="6">
        <v>1</v>
      </c>
      <c r="D37" s="6" t="s">
        <v>16</v>
      </c>
      <c r="E37" s="12">
        <v>254736</v>
      </c>
      <c r="F37" s="19">
        <f t="shared" si="1"/>
        <v>254736</v>
      </c>
      <c r="G37" s="18"/>
      <c r="H37" s="18"/>
      <c r="I37" s="26"/>
    </row>
    <row r="38" spans="1:9" s="4" customFormat="1" ht="22.5" customHeight="1" x14ac:dyDescent="0.25">
      <c r="A38" s="27">
        <v>6</v>
      </c>
      <c r="B38" s="16" t="s">
        <v>18</v>
      </c>
      <c r="C38" s="6">
        <v>1</v>
      </c>
      <c r="D38" s="6" t="s">
        <v>16</v>
      </c>
      <c r="E38" s="12">
        <v>328396</v>
      </c>
      <c r="F38" s="19">
        <f t="shared" si="1"/>
        <v>328396</v>
      </c>
      <c r="G38" s="18"/>
      <c r="H38" s="18"/>
      <c r="I38" s="26"/>
    </row>
    <row r="39" spans="1:9" s="4" customFormat="1" ht="22.5" customHeight="1" x14ac:dyDescent="0.25">
      <c r="A39" s="5">
        <v>7</v>
      </c>
      <c r="B39" s="16" t="s">
        <v>18</v>
      </c>
      <c r="C39" s="6">
        <v>1</v>
      </c>
      <c r="D39" s="6" t="s">
        <v>16</v>
      </c>
      <c r="E39" s="12">
        <v>328396</v>
      </c>
      <c r="F39" s="19">
        <f t="shared" si="1"/>
        <v>328396</v>
      </c>
      <c r="G39" s="18"/>
      <c r="H39" s="18"/>
      <c r="I39" s="26"/>
    </row>
    <row r="40" spans="1:9" s="3" customFormat="1" ht="18" customHeight="1" x14ac:dyDescent="0.25">
      <c r="A40" s="7"/>
      <c r="B40" s="7"/>
      <c r="C40" s="29" t="s">
        <v>4</v>
      </c>
      <c r="D40" s="29"/>
      <c r="E40" s="29"/>
      <c r="F40" s="15">
        <v>1400000</v>
      </c>
      <c r="G40" s="17"/>
      <c r="H40" s="17"/>
    </row>
    <row r="41" spans="1:9" ht="6" customHeight="1" x14ac:dyDescent="0.25"/>
    <row r="42" spans="1:9" ht="18.75" x14ac:dyDescent="0.3">
      <c r="A42" s="28" t="s">
        <v>19</v>
      </c>
      <c r="B42" s="28"/>
      <c r="C42" s="28"/>
      <c r="D42" s="28"/>
      <c r="E42" s="28"/>
      <c r="F42" s="28"/>
    </row>
    <row r="43" spans="1:9" ht="6.75" customHeight="1" x14ac:dyDescent="0.25"/>
    <row r="44" spans="1:9" ht="21" customHeight="1" x14ac:dyDescent="0.3">
      <c r="A44" s="1" t="s">
        <v>8</v>
      </c>
    </row>
  </sheetData>
  <mergeCells count="7">
    <mergeCell ref="A42:F42"/>
    <mergeCell ref="A11:F11"/>
    <mergeCell ref="A14:F14"/>
    <mergeCell ref="C31:E31"/>
    <mergeCell ref="A16:F16"/>
    <mergeCell ref="A12:F12"/>
    <mergeCell ref="C40:E40"/>
  </mergeCells>
  <printOptions horizontalCentered="1"/>
  <pageMargins left="0" right="0" top="0" bottom="0" header="0.3" footer="0.3"/>
  <pageSetup paperSize="9" scale="94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2024-11-21T07:33:31Z</cp:lastPrinted>
  <dcterms:created xsi:type="dcterms:W3CDTF">2017-12-11T08:54:46Z</dcterms:created>
  <dcterms:modified xsi:type="dcterms:W3CDTF">2024-11-21T07:34:59Z</dcterms:modified>
</cp:coreProperties>
</file>