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D:\Pioneer\Running projects\Meezan Bank Head Office\PO\"/>
    </mc:Choice>
  </mc:AlternateContent>
  <xr:revisionPtr revIDLastSave="0" documentId="13_ncr:1_{756BD7F1-9BD3-4E5B-8FC8-EAABAEEFC10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Sheet1!$A$1:$F$56</definedName>
    <definedName name="_xlnm.Print_Titles" localSheetId="0">Sheet1!$26:$26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29" i="1" l="1"/>
  <c r="F30" i="1" l="1"/>
  <c r="F31" i="1" s="1"/>
</calcChain>
</file>

<file path=xl/sharedStrings.xml><?xml version="1.0" encoding="utf-8"?>
<sst xmlns="http://schemas.openxmlformats.org/spreadsheetml/2006/main" count="29" uniqueCount="29">
  <si>
    <t>S No.</t>
  </si>
  <si>
    <t>D e s c r i p t i o n</t>
  </si>
  <si>
    <t>Qty</t>
  </si>
  <si>
    <t>Unit</t>
  </si>
  <si>
    <t>TOTAL:</t>
  </si>
  <si>
    <t>Terms &amp; Conditions</t>
  </si>
  <si>
    <t>Total amount</t>
  </si>
  <si>
    <t>Note: Above PO is subject to approval from the consultant.</t>
  </si>
  <si>
    <t>Rate</t>
  </si>
  <si>
    <t>Amount</t>
  </si>
  <si>
    <t>RFt</t>
  </si>
  <si>
    <t>2) 50% advacnce &amp; balance before delivery or option-2 Balance material against balance material delivered against 30 to 40 days PDC.</t>
  </si>
  <si>
    <t>5) Above price discount at @ 8% agreed.</t>
  </si>
  <si>
    <t>Signature</t>
  </si>
  <si>
    <t>Date</t>
  </si>
  <si>
    <t>4) GST Invoice will be provided by S.T Brothers</t>
  </si>
  <si>
    <t>3) 5 Lacs old outstanding amount will be settelled.</t>
  </si>
  <si>
    <t>Received by Mr. Zia Ghani</t>
  </si>
  <si>
    <t xml:space="preserve">Advance Payment Given on dated 11 May 23
through Bank Al Falah Cheque # 45591977 </t>
  </si>
  <si>
    <t>1) Price is lock for above material.</t>
  </si>
  <si>
    <t>Brand: PROTEK</t>
  </si>
  <si>
    <t>Att: Mr. Sheeraz</t>
  </si>
  <si>
    <t>Discount 2%</t>
  </si>
  <si>
    <r>
      <t xml:space="preserve">for </t>
    </r>
    <r>
      <rPr>
        <b/>
        <sz val="14"/>
        <color theme="1"/>
        <rFont val="Calibri"/>
        <family val="2"/>
        <scheme val="minor"/>
      </rPr>
      <t>Pioneer Services</t>
    </r>
  </si>
  <si>
    <t>M/S Delta Industrial Supplies</t>
  </si>
  <si>
    <t>PURCHASE ORDER</t>
  </si>
  <si>
    <t>Supply of Pipes for the M.S Pipe (Meezan Bank Head Office Karachi)</t>
  </si>
  <si>
    <t>M.S. SEAMLESS PIPE SCH-40 SIZE  3"Ø</t>
  </si>
  <si>
    <t>PO # GSK-1738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</si>
</sst>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7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53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3" fontId="13" fillId="0" borderId="1" xfId="0" applyNumberFormat="1" applyFont="1" applyBorder="1" applyAlignment="1">
      <alignment horizontal="right" vertical="center" shrinkToFit="1"/>
    </xf>
    <xf numFmtId="3" fontId="12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1" fillId="0" borderId="0" xfId="0" applyFont="1" applyAlignment="1">
      <alignment horizontal="right" vertical="center"/>
    </xf>
    <xf numFmtId="0" fontId="8" fillId="0" borderId="0" xfId="0" applyFont="1"/>
    <xf numFmtId="165" fontId="16" fillId="0" borderId="1" xfId="1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165" fontId="5" fillId="0" borderId="1" xfId="1" applyNumberFormat="1" applyFont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38101</xdr:colOff>
      <xdr:row>61</xdr:row>
      <xdr:rowOff>57150</xdr:rowOff>
    </xdr:from>
    <xdr:to>
      <xdr:col>5</xdr:col>
      <xdr:colOff>647700</xdr:colOff>
      <xdr:row>64</xdr:row>
      <xdr:rowOff>27091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6426" y="1000125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38100</xdr:colOff>
      <xdr:row>25</xdr:row>
      <xdr:rowOff>0</xdr:rowOff>
    </xdr:from>
    <xdr:to>
      <xdr:col>7</xdr:col>
      <xdr:colOff>88900</xdr:colOff>
      <xdr:row>25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>
    <xdr:from>
      <xdr:col>0</xdr:col>
      <xdr:colOff>219075</xdr:colOff>
      <xdr:row>51</xdr:row>
      <xdr:rowOff>114300</xdr:rowOff>
    </xdr:from>
    <xdr:to>
      <xdr:col>1</xdr:col>
      <xdr:colOff>619125</xdr:colOff>
      <xdr:row>55</xdr:row>
      <xdr:rowOff>73022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" y="8401050"/>
          <a:ext cx="742950" cy="7588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1419225</xdr:colOff>
      <xdr:row>0</xdr:row>
      <xdr:rowOff>76200</xdr:rowOff>
    </xdr:from>
    <xdr:to>
      <xdr:col>3</xdr:col>
      <xdr:colOff>305188</xdr:colOff>
      <xdr:row>7</xdr:row>
      <xdr:rowOff>66869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F2AC3B-D644-DC49-0D7E-BF16DA16C3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62125" y="76200"/>
          <a:ext cx="2781688" cy="139084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51"/>
  <sheetViews>
    <sheetView tabSelected="1" zoomScaleNormal="100" zoomScaleSheetLayoutView="100" workbookViewId="0">
      <selection activeCell="F15" sqref="F15"/>
    </sheetView>
  </sheetViews>
  <sheetFormatPr defaultColWidth="9.140625" defaultRowHeight="15.75" x14ac:dyDescent="0.25"/>
  <cols>
    <col min="1" max="1" width="5.140625" style="2" customWidth="1"/>
    <col min="2" max="2" width="51" style="2" customWidth="1"/>
    <col min="3" max="3" width="7.42578125" style="7" customWidth="1"/>
    <col min="4" max="4" width="6.140625" style="8" customWidth="1"/>
    <col min="5" max="5" width="11.5703125" style="10" customWidth="1"/>
    <col min="6" max="6" width="15.7109375" style="8" customWidth="1"/>
    <col min="7" max="7" width="11.5703125" style="10" bestFit="1" customWidth="1"/>
    <col min="8" max="8" width="13.85546875" style="10" customWidth="1"/>
    <col min="9" max="9" width="10.5703125" style="2" customWidth="1"/>
    <col min="10" max="16384" width="9.140625" style="2"/>
  </cols>
  <sheetData>
    <row r="10" spans="1:6" ht="5.25" customHeight="1" x14ac:dyDescent="0.25"/>
    <row r="14" spans="1:6" ht="18.75" x14ac:dyDescent="0.3">
      <c r="A14" s="32" t="s">
        <v>24</v>
      </c>
      <c r="B14" s="1"/>
      <c r="F14" s="9">
        <v>45581</v>
      </c>
    </row>
    <row r="15" spans="1:6" x14ac:dyDescent="0.25">
      <c r="A15" s="1"/>
      <c r="B15" s="1"/>
      <c r="F15" s="9"/>
    </row>
    <row r="16" spans="1:6" x14ac:dyDescent="0.25">
      <c r="A16" s="1" t="s">
        <v>28</v>
      </c>
      <c r="B16" s="1"/>
      <c r="F16" s="9"/>
    </row>
    <row r="17" spans="1:9" ht="18.75" x14ac:dyDescent="0.3">
      <c r="A17" s="44" t="s">
        <v>21</v>
      </c>
      <c r="B17" s="44"/>
      <c r="C17" s="44"/>
      <c r="D17" s="44"/>
      <c r="E17" s="44"/>
      <c r="F17" s="44"/>
    </row>
    <row r="18" spans="1:9" x14ac:dyDescent="0.25">
      <c r="A18" s="52"/>
      <c r="B18" s="52"/>
      <c r="C18" s="52"/>
      <c r="D18" s="52"/>
      <c r="E18" s="52"/>
      <c r="F18" s="52"/>
    </row>
    <row r="19" spans="1:9" x14ac:dyDescent="0.25">
      <c r="A19" s="19"/>
      <c r="B19" s="19"/>
      <c r="C19" s="19"/>
      <c r="D19" s="19"/>
      <c r="E19" s="19"/>
      <c r="F19" s="19"/>
    </row>
    <row r="20" spans="1:9" ht="23.25" x14ac:dyDescent="0.35">
      <c r="A20" s="45" t="s">
        <v>25</v>
      </c>
      <c r="B20" s="45"/>
      <c r="C20" s="45"/>
      <c r="D20" s="45"/>
      <c r="E20" s="45"/>
      <c r="F20" s="45"/>
    </row>
    <row r="21" spans="1:9" ht="5.25" customHeight="1" x14ac:dyDescent="0.25"/>
    <row r="22" spans="1:9" ht="5.25" customHeight="1" x14ac:dyDescent="0.25"/>
    <row r="23" spans="1:9" ht="5.25" customHeight="1" x14ac:dyDescent="0.25"/>
    <row r="24" spans="1:9" ht="5.25" customHeight="1" thickBot="1" x14ac:dyDescent="0.3"/>
    <row r="25" spans="1:9" ht="45.75" customHeight="1" thickBot="1" x14ac:dyDescent="0.3">
      <c r="A25" s="49" t="s">
        <v>26</v>
      </c>
      <c r="B25" s="50"/>
      <c r="C25" s="50"/>
      <c r="D25" s="50"/>
      <c r="E25" s="50"/>
      <c r="F25" s="51"/>
    </row>
    <row r="26" spans="1:9" s="3" customFormat="1" ht="31.5" x14ac:dyDescent="0.25">
      <c r="A26" s="13" t="s">
        <v>0</v>
      </c>
      <c r="B26" s="13" t="s">
        <v>1</v>
      </c>
      <c r="C26" s="13" t="s">
        <v>2</v>
      </c>
      <c r="D26" s="13" t="s">
        <v>3</v>
      </c>
      <c r="E26" s="14" t="s">
        <v>8</v>
      </c>
      <c r="F26" s="13" t="s">
        <v>9</v>
      </c>
      <c r="G26" s="24"/>
      <c r="H26" s="24"/>
    </row>
    <row r="27" spans="1:9" ht="18.75" x14ac:dyDescent="0.3">
      <c r="A27" s="26"/>
      <c r="B27" s="27" t="s">
        <v>20</v>
      </c>
      <c r="C27" s="28"/>
      <c r="D27" s="29"/>
      <c r="E27" s="30"/>
      <c r="F27" s="29"/>
      <c r="H27" s="33"/>
      <c r="I27" s="34"/>
    </row>
    <row r="28" spans="1:9" ht="40.5" customHeight="1" x14ac:dyDescent="0.3">
      <c r="A28" s="4">
        <v>1</v>
      </c>
      <c r="B28" s="23" t="s">
        <v>27</v>
      </c>
      <c r="C28" s="5">
        <v>20</v>
      </c>
      <c r="D28" s="5" t="s">
        <v>10</v>
      </c>
      <c r="E28" s="11">
        <v>1270</v>
      </c>
      <c r="F28" s="25">
        <f t="shared" ref="F28" si="0">E28*C28</f>
        <v>25400</v>
      </c>
      <c r="H28" s="33"/>
      <c r="I28" s="34"/>
    </row>
    <row r="29" spans="1:9" s="3" customFormat="1" ht="18" customHeight="1" x14ac:dyDescent="0.25">
      <c r="A29" s="6"/>
      <c r="B29" s="6"/>
      <c r="C29" s="46" t="s">
        <v>4</v>
      </c>
      <c r="D29" s="46"/>
      <c r="E29" s="46"/>
      <c r="F29" s="20">
        <f>SUM(F27:F28)</f>
        <v>25400</v>
      </c>
      <c r="G29" s="24"/>
      <c r="H29" s="24"/>
    </row>
    <row r="30" spans="1:9" s="3" customFormat="1" ht="17.45" hidden="1" customHeight="1" x14ac:dyDescent="0.25">
      <c r="A30" s="47" t="s">
        <v>22</v>
      </c>
      <c r="B30" s="47"/>
      <c r="C30" s="47"/>
      <c r="D30" s="47"/>
      <c r="E30" s="47"/>
      <c r="F30" s="21">
        <f>F29*2%</f>
        <v>508</v>
      </c>
      <c r="G30" s="24"/>
      <c r="H30" s="24"/>
    </row>
    <row r="31" spans="1:9" s="3" customFormat="1" ht="21.75" hidden="1" customHeight="1" x14ac:dyDescent="0.25">
      <c r="A31" s="48" t="s">
        <v>6</v>
      </c>
      <c r="B31" s="48"/>
      <c r="C31" s="48"/>
      <c r="D31" s="48"/>
      <c r="E31" s="48"/>
      <c r="F31" s="22">
        <f>F29-F30</f>
        <v>24892</v>
      </c>
      <c r="G31" s="24"/>
      <c r="H31" s="24"/>
    </row>
    <row r="32" spans="1:9" ht="5.25" customHeight="1" x14ac:dyDescent="0.25"/>
    <row r="33" spans="1:6" ht="15" hidden="1" customHeight="1" x14ac:dyDescent="0.3">
      <c r="A33" s="12" t="s">
        <v>5</v>
      </c>
    </row>
    <row r="34" spans="1:6" ht="15" hidden="1" customHeight="1" x14ac:dyDescent="0.25">
      <c r="A34" t="s">
        <v>19</v>
      </c>
    </row>
    <row r="35" spans="1:6" ht="15" hidden="1" customHeight="1" x14ac:dyDescent="0.25">
      <c r="A35" s="43" t="s">
        <v>11</v>
      </c>
      <c r="B35" s="43"/>
      <c r="C35" s="43"/>
      <c r="D35" s="43"/>
      <c r="E35" s="43"/>
      <c r="F35" s="43"/>
    </row>
    <row r="36" spans="1:6" ht="15" hidden="1" customHeight="1" x14ac:dyDescent="0.25">
      <c r="A36" s="43"/>
      <c r="B36" s="43"/>
      <c r="C36" s="43"/>
      <c r="D36" s="43"/>
      <c r="E36" s="43"/>
      <c r="F36" s="43"/>
    </row>
    <row r="37" spans="1:6" ht="15" hidden="1" customHeight="1" x14ac:dyDescent="0.25">
      <c r="A37" t="s">
        <v>16</v>
      </c>
    </row>
    <row r="38" spans="1:6" ht="15" hidden="1" customHeight="1" x14ac:dyDescent="0.25">
      <c r="A38" t="s">
        <v>15</v>
      </c>
    </row>
    <row r="39" spans="1:6" ht="15" hidden="1" customHeight="1" x14ac:dyDescent="0.25">
      <c r="A39" t="s">
        <v>12</v>
      </c>
    </row>
    <row r="40" spans="1:6" ht="15" hidden="1" customHeight="1" x14ac:dyDescent="0.25">
      <c r="A40"/>
    </row>
    <row r="41" spans="1:6" ht="21" hidden="1" customHeight="1" x14ac:dyDescent="0.35">
      <c r="A41" s="15" t="s">
        <v>7</v>
      </c>
      <c r="B41" s="16"/>
      <c r="C41" s="17"/>
      <c r="D41" s="18"/>
    </row>
    <row r="42" spans="1:6" ht="9.75" hidden="1" customHeight="1" x14ac:dyDescent="0.25">
      <c r="A42"/>
    </row>
    <row r="43" spans="1:6" hidden="1" x14ac:dyDescent="0.25">
      <c r="B43" s="36" t="s">
        <v>18</v>
      </c>
      <c r="C43" s="37"/>
      <c r="D43" s="37"/>
      <c r="E43" s="37"/>
      <c r="F43" s="38">
        <v>5000000</v>
      </c>
    </row>
    <row r="44" spans="1:6" hidden="1" x14ac:dyDescent="0.25">
      <c r="B44" s="37"/>
      <c r="C44" s="37"/>
      <c r="D44" s="37"/>
      <c r="E44" s="37"/>
      <c r="F44" s="38"/>
    </row>
    <row r="45" spans="1:6" hidden="1" x14ac:dyDescent="0.25"/>
    <row r="46" spans="1:6" ht="21" hidden="1" x14ac:dyDescent="0.35">
      <c r="B46" s="39"/>
      <c r="C46" s="39"/>
      <c r="D46" s="39"/>
      <c r="E46" s="39"/>
    </row>
    <row r="47" spans="1:6" ht="18.75" hidden="1" x14ac:dyDescent="0.25">
      <c r="C47" s="42" t="s">
        <v>17</v>
      </c>
      <c r="D47" s="42"/>
      <c r="E47" s="42"/>
      <c r="F47" s="42"/>
    </row>
    <row r="48" spans="1:6" ht="28.5" hidden="1" customHeight="1" x14ac:dyDescent="0.25">
      <c r="B48" s="31"/>
      <c r="C48" s="40" t="s">
        <v>13</v>
      </c>
      <c r="D48" s="40"/>
      <c r="E48" s="41"/>
      <c r="F48" s="41"/>
    </row>
    <row r="49" spans="1:6" ht="29.25" hidden="1" customHeight="1" x14ac:dyDescent="0.25">
      <c r="B49" s="31"/>
      <c r="C49" s="40" t="s">
        <v>14</v>
      </c>
      <c r="D49" s="40"/>
      <c r="E49" s="41"/>
      <c r="F49" s="41"/>
    </row>
    <row r="50" spans="1:6" ht="29.25" customHeight="1" x14ac:dyDescent="0.25">
      <c r="B50" s="31"/>
      <c r="C50" s="31"/>
      <c r="D50" s="31"/>
      <c r="E50" s="35"/>
      <c r="F50" s="35"/>
    </row>
    <row r="51" spans="1:6" ht="21" customHeight="1" x14ac:dyDescent="0.3">
      <c r="A51" s="1" t="s">
        <v>23</v>
      </c>
    </row>
  </sheetData>
  <mergeCells count="16">
    <mergeCell ref="A35:F36"/>
    <mergeCell ref="A17:F17"/>
    <mergeCell ref="A20:F20"/>
    <mergeCell ref="C29:E29"/>
    <mergeCell ref="A30:E30"/>
    <mergeCell ref="A31:E31"/>
    <mergeCell ref="A25:F25"/>
    <mergeCell ref="A18:F18"/>
    <mergeCell ref="B43:E44"/>
    <mergeCell ref="F43:F44"/>
    <mergeCell ref="B46:E46"/>
    <mergeCell ref="C48:D48"/>
    <mergeCell ref="C49:D49"/>
    <mergeCell ref="E48:F48"/>
    <mergeCell ref="E49:F49"/>
    <mergeCell ref="C47:F47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2024-08-02T10:40:27Z</cp:lastPrinted>
  <dcterms:created xsi:type="dcterms:W3CDTF">2017-12-11T08:54:46Z</dcterms:created>
  <dcterms:modified xsi:type="dcterms:W3CDTF">2024-10-16T10:10:04Z</dcterms:modified>
</cp:coreProperties>
</file>