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27663BB2-8E00-4AFE-A737-AF4AF88182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otation 1" sheetId="1" r:id="rId1"/>
    <sheet name="quotation 2" sheetId="3" r:id="rId2"/>
    <sheet name="Sheet2" sheetId="2" r:id="rId3"/>
  </sheets>
  <definedNames>
    <definedName name="_xlnm.Print_Area" localSheetId="0">'quotation 1'!$A$1:$F$34</definedName>
    <definedName name="_xlnm.Print_Area" localSheetId="1">'quotation 2'!$A$1:$F$34</definedName>
  </definedNames>
  <calcPr calcId="181029"/>
</workbook>
</file>

<file path=xl/calcChain.xml><?xml version="1.0" encoding="utf-8"?>
<calcChain xmlns="http://schemas.openxmlformats.org/spreadsheetml/2006/main">
  <c r="F24" i="3" l="1"/>
  <c r="F19" i="3"/>
  <c r="F20" i="3" s="1"/>
  <c r="F21" i="3" s="1"/>
  <c r="F19" i="1"/>
  <c r="F20" i="1"/>
  <c r="F21" i="1" s="1"/>
  <c r="F22" i="1" s="1"/>
  <c r="F22" i="3" l="1"/>
</calcChain>
</file>

<file path=xl/sharedStrings.xml><?xml version="1.0" encoding="utf-8"?>
<sst xmlns="http://schemas.openxmlformats.org/spreadsheetml/2006/main" count="65" uniqueCount="46">
  <si>
    <t>Thanking you,</t>
  </si>
  <si>
    <t>Sincerely yours,</t>
  </si>
  <si>
    <t>Chiller</t>
  </si>
  <si>
    <t>Ducts</t>
  </si>
  <si>
    <t>Insulation</t>
  </si>
  <si>
    <t>Jet Diffuser</t>
  </si>
  <si>
    <t>Air Devices</t>
  </si>
  <si>
    <t>Control Wiring</t>
  </si>
  <si>
    <t>M.S Piping</t>
  </si>
  <si>
    <t>List of Manufacturer</t>
  </si>
  <si>
    <t>Brand</t>
  </si>
  <si>
    <t>Pumps</t>
  </si>
  <si>
    <t>York, Carrier, SKM, Petra</t>
  </si>
  <si>
    <t>Air Handling Units</t>
  </si>
  <si>
    <t>K.S.B, Wilo, Lowara</t>
  </si>
  <si>
    <t>Lontrin</t>
  </si>
  <si>
    <t>Gala / Enonosto</t>
  </si>
  <si>
    <t>Afico</t>
  </si>
  <si>
    <t>Inported</t>
  </si>
  <si>
    <t>Local</t>
  </si>
  <si>
    <t>Particular</t>
  </si>
  <si>
    <t>Local Made</t>
  </si>
  <si>
    <t>Valves</t>
  </si>
  <si>
    <t>For PIONEER ENGINEERING SERVICES.</t>
  </si>
  <si>
    <t>If this proposal aligns with your budget and project requirements, we are prepared to proceed with further discussions and arrangements to commence work promptly.</t>
  </si>
  <si>
    <t>We believe that our proposed rate is best market competitive.</t>
  </si>
  <si>
    <t>The supply, installation, and designing of M.S fire fighting pipes and Sprinklers system with related fittings such as elbow, clamp, rods bush etc will be carried out at a rate of Rs 650 per square foot (sft).</t>
  </si>
  <si>
    <t>S. No</t>
  </si>
  <si>
    <t>Description</t>
  </si>
  <si>
    <t>Qty</t>
  </si>
  <si>
    <t>Unit</t>
  </si>
  <si>
    <t>Amount</t>
  </si>
  <si>
    <t>Rate</t>
  </si>
  <si>
    <t>SFT</t>
  </si>
  <si>
    <t>Total Amount Rs</t>
  </si>
  <si>
    <t>Tax 4.5%</t>
  </si>
  <si>
    <t>Grand Total Amount Rs</t>
  </si>
  <si>
    <t>Supply, installation, and designing of M.S fire fighting pipes and Sprinklers system with related fittings such as elbow, clamp, rods bush etc</t>
  </si>
  <si>
    <t>Mr. Taha Ghaznavi</t>
  </si>
  <si>
    <t>FIRE FIGHITNG WORK - DARAZ OFFICE (NASTP Karachi)</t>
  </si>
  <si>
    <t>Quotation</t>
  </si>
  <si>
    <t xml:space="preserve">HVAC WORK - Engro Dawood Center </t>
  </si>
  <si>
    <t>Received</t>
  </si>
  <si>
    <t>Tax 5.5%</t>
  </si>
  <si>
    <t>Payable</t>
  </si>
  <si>
    <t>Supply, installation, and designing of HVAC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</si>
</sst>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5" fontId="14" fillId="0" borderId="0" xfId="1" applyNumberFormat="1" applyFont="1"/>
    <xf numFmtId="0" fontId="4" fillId="0" borderId="0" xfId="0" applyFont="1" applyBorder="1" applyAlignment="1">
      <alignment horizontal="center"/>
    </xf>
    <xf numFmtId="165" fontId="13" fillId="0" borderId="0" xfId="1" applyNumberFormat="1" applyFont="1" applyBorder="1"/>
    <xf numFmtId="0" fontId="0" fillId="0" borderId="0" xfId="0" applyBorder="1" applyAlignment="1">
      <alignment horizontal="center"/>
    </xf>
    <xf numFmtId="165" fontId="14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29</xdr:row>
      <xdr:rowOff>161925</xdr:rowOff>
    </xdr:from>
    <xdr:to>
      <xdr:col>1</xdr:col>
      <xdr:colOff>441471</xdr:colOff>
      <xdr:row>32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6238875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ED9270-26E9-4033-994A-1E2D46F77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87930"/>
          <a:ext cx="723260" cy="5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18352-D93A-4160-9792-0E379489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29</xdr:row>
      <xdr:rowOff>161925</xdr:rowOff>
    </xdr:from>
    <xdr:to>
      <xdr:col>1</xdr:col>
      <xdr:colOff>441471</xdr:colOff>
      <xdr:row>32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71035-110C-4F22-9560-6E034FAB5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8001000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B82D6-27CE-44B4-B3D9-13E674A2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30693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1"/>
  <sheetViews>
    <sheetView zoomScaleNormal="100" workbookViewId="0">
      <selection activeCell="A20" sqref="A20:E20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24" t="s">
        <v>38</v>
      </c>
      <c r="B13" s="24"/>
      <c r="C13" s="24"/>
      <c r="D13" s="24"/>
      <c r="E13" s="24"/>
      <c r="F13" s="24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5" t="s">
        <v>40</v>
      </c>
      <c r="B15" s="25"/>
      <c r="C15" s="25"/>
      <c r="D15" s="25"/>
      <c r="E15" s="25"/>
      <c r="F15" s="25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6" s="2" customFormat="1" ht="51" customHeight="1" x14ac:dyDescent="0.25">
      <c r="A17" s="25" t="s">
        <v>39</v>
      </c>
      <c r="B17" s="25"/>
      <c r="C17" s="25"/>
      <c r="D17" s="25"/>
      <c r="E17" s="25"/>
      <c r="F17" s="25"/>
    </row>
    <row r="18" spans="1:6" s="2" customFormat="1" ht="37.5" x14ac:dyDescent="0.25">
      <c r="A18" s="17" t="s">
        <v>27</v>
      </c>
      <c r="B18" s="17" t="s">
        <v>28</v>
      </c>
      <c r="C18" s="17" t="s">
        <v>30</v>
      </c>
      <c r="D18" s="17" t="s">
        <v>29</v>
      </c>
      <c r="E18" s="17" t="s">
        <v>32</v>
      </c>
      <c r="F18" s="17" t="s">
        <v>31</v>
      </c>
    </row>
    <row r="19" spans="1:6" s="2" customFormat="1" ht="111.75" customHeight="1" x14ac:dyDescent="0.25">
      <c r="A19" s="20">
        <v>1</v>
      </c>
      <c r="B19" s="19" t="s">
        <v>37</v>
      </c>
      <c r="C19" s="20" t="s">
        <v>33</v>
      </c>
      <c r="D19" s="18">
        <v>16880</v>
      </c>
      <c r="E19" s="18">
        <v>450</v>
      </c>
      <c r="F19" s="22">
        <f>E19*D19</f>
        <v>7596000</v>
      </c>
    </row>
    <row r="20" spans="1:6" s="2" customFormat="1" ht="21" x14ac:dyDescent="0.25">
      <c r="A20" s="27" t="s">
        <v>34</v>
      </c>
      <c r="B20" s="28"/>
      <c r="C20" s="28"/>
      <c r="D20" s="28"/>
      <c r="E20" s="29"/>
      <c r="F20" s="21">
        <f>F19</f>
        <v>7596000</v>
      </c>
    </row>
    <row r="21" spans="1:6" s="2" customFormat="1" ht="21" hidden="1" x14ac:dyDescent="0.25">
      <c r="A21" s="27" t="s">
        <v>35</v>
      </c>
      <c r="B21" s="28"/>
      <c r="C21" s="28"/>
      <c r="D21" s="28"/>
      <c r="E21" s="29"/>
      <c r="F21" s="21">
        <f>F20*4.5%</f>
        <v>341820</v>
      </c>
    </row>
    <row r="22" spans="1:6" s="2" customFormat="1" ht="21" hidden="1" x14ac:dyDescent="0.25">
      <c r="A22" s="27" t="s">
        <v>36</v>
      </c>
      <c r="B22" s="28"/>
      <c r="C22" s="28"/>
      <c r="D22" s="28"/>
      <c r="E22" s="29"/>
      <c r="F22" s="21">
        <f>F21+F20</f>
        <v>7937820</v>
      </c>
    </row>
    <row r="23" spans="1:6" s="2" customFormat="1" ht="51" customHeight="1" x14ac:dyDescent="0.25">
      <c r="A23" s="15"/>
      <c r="B23" s="15"/>
      <c r="C23" s="15"/>
      <c r="D23" s="15"/>
      <c r="E23" s="15"/>
      <c r="F23" s="15"/>
    </row>
    <row r="24" spans="1:6" ht="14.45" customHeight="1" x14ac:dyDescent="0.25">
      <c r="A24" s="30"/>
      <c r="B24" s="30"/>
      <c r="C24" s="30"/>
      <c r="D24" s="30"/>
      <c r="E24" s="30"/>
      <c r="F24" s="10"/>
    </row>
    <row r="25" spans="1:6" ht="14.45" customHeight="1" x14ac:dyDescent="0.25">
      <c r="A25" s="12"/>
      <c r="B25" s="9"/>
      <c r="C25" s="8"/>
      <c r="D25" s="8"/>
      <c r="E25" s="10"/>
      <c r="F25" s="10"/>
    </row>
    <row r="26" spans="1:6" ht="18.75" x14ac:dyDescent="0.25">
      <c r="A26" s="16" t="s">
        <v>0</v>
      </c>
      <c r="B26" s="4"/>
    </row>
    <row r="27" spans="1:6" ht="18.75" x14ac:dyDescent="0.25">
      <c r="A27" s="16"/>
      <c r="B27" s="4"/>
    </row>
    <row r="28" spans="1:6" ht="18.75" hidden="1" x14ac:dyDescent="0.25">
      <c r="A28" s="16" t="s">
        <v>1</v>
      </c>
      <c r="B28" s="4"/>
    </row>
    <row r="29" spans="1:6" ht="18.75" x14ac:dyDescent="0.25">
      <c r="A29" s="16" t="s">
        <v>23</v>
      </c>
      <c r="B29" s="4"/>
    </row>
    <row r="30" spans="1:6" ht="15.75" x14ac:dyDescent="0.25">
      <c r="A30" s="3"/>
      <c r="B30" s="4"/>
    </row>
    <row r="31" spans="1:6" ht="26.45" customHeight="1" x14ac:dyDescent="0.25">
      <c r="A31" s="3"/>
      <c r="B31" s="4"/>
    </row>
    <row r="32" spans="1:6" ht="15.75" x14ac:dyDescent="0.25">
      <c r="A32" s="5"/>
      <c r="B32" s="6"/>
    </row>
    <row r="35" spans="1:6" ht="92.25" customHeight="1" x14ac:dyDescent="0.25">
      <c r="A35" s="26" t="s">
        <v>26</v>
      </c>
      <c r="B35" s="26"/>
      <c r="C35" s="26"/>
      <c r="D35" s="26"/>
      <c r="E35" s="26"/>
      <c r="F35" s="26"/>
    </row>
    <row r="36" spans="1:6" ht="21.75" customHeight="1" x14ac:dyDescent="0.25">
      <c r="A36" s="26"/>
      <c r="B36" s="26"/>
      <c r="C36" s="26"/>
      <c r="D36" s="26"/>
      <c r="E36" s="26"/>
      <c r="F36" s="26"/>
    </row>
    <row r="37" spans="1:6" ht="42.75" customHeight="1" x14ac:dyDescent="0.25">
      <c r="A37" s="26" t="s">
        <v>25</v>
      </c>
      <c r="B37" s="26"/>
      <c r="C37" s="26"/>
      <c r="D37" s="26"/>
      <c r="E37" s="26"/>
      <c r="F37" s="26"/>
    </row>
    <row r="38" spans="1:6" ht="19.5" customHeight="1" x14ac:dyDescent="0.25">
      <c r="A38" s="14"/>
      <c r="B38" s="14"/>
      <c r="C38" s="14"/>
      <c r="D38" s="14"/>
      <c r="E38" s="14"/>
      <c r="F38" s="14"/>
    </row>
    <row r="39" spans="1:6" ht="19.5" customHeight="1" x14ac:dyDescent="0.25">
      <c r="A39" s="26" t="s">
        <v>24</v>
      </c>
      <c r="B39" s="26"/>
      <c r="C39" s="26"/>
      <c r="D39" s="26"/>
      <c r="E39" s="26"/>
      <c r="F39" s="26"/>
    </row>
    <row r="40" spans="1:6" ht="19.5" customHeight="1" x14ac:dyDescent="0.25">
      <c r="A40" s="26"/>
      <c r="B40" s="26"/>
      <c r="C40" s="26"/>
      <c r="D40" s="26"/>
      <c r="E40" s="26"/>
      <c r="F40" s="26"/>
    </row>
    <row r="41" spans="1:6" ht="19.5" customHeight="1" x14ac:dyDescent="0.25">
      <c r="A41" s="26"/>
      <c r="B41" s="26"/>
      <c r="C41" s="26"/>
      <c r="D41" s="26"/>
      <c r="E41" s="26"/>
      <c r="F41" s="26"/>
    </row>
  </sheetData>
  <mergeCells count="10">
    <mergeCell ref="A13:F13"/>
    <mergeCell ref="A15:F15"/>
    <mergeCell ref="A39:F41"/>
    <mergeCell ref="A17:F17"/>
    <mergeCell ref="A20:E20"/>
    <mergeCell ref="A21:E21"/>
    <mergeCell ref="A22:E22"/>
    <mergeCell ref="A24:E24"/>
    <mergeCell ref="A35:F36"/>
    <mergeCell ref="A37:F37"/>
  </mergeCells>
  <pageMargins left="0.45" right="0.45" top="0.25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058B-E60E-42A4-88F0-F2D8956C459A}">
  <dimension ref="A11:I41"/>
  <sheetViews>
    <sheetView tabSelected="1" topLeftCell="A10" zoomScaleNormal="100" workbookViewId="0">
      <selection activeCell="H23" sqref="H23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  <col min="9" max="9" width="12.7109375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24" t="s">
        <v>38</v>
      </c>
      <c r="B13" s="24"/>
      <c r="C13" s="24"/>
      <c r="D13" s="24"/>
      <c r="E13" s="24"/>
      <c r="F13" s="24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5" t="s">
        <v>40</v>
      </c>
      <c r="B15" s="25"/>
      <c r="C15" s="25"/>
      <c r="D15" s="25"/>
      <c r="E15" s="25"/>
      <c r="F15" s="25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9" s="2" customFormat="1" ht="51" customHeight="1" x14ac:dyDescent="0.25">
      <c r="A17" s="25" t="s">
        <v>41</v>
      </c>
      <c r="B17" s="25"/>
      <c r="C17" s="25"/>
      <c r="D17" s="25"/>
      <c r="E17" s="25"/>
      <c r="F17" s="25"/>
    </row>
    <row r="18" spans="1:9" s="2" customFormat="1" ht="37.5" x14ac:dyDescent="0.25">
      <c r="A18" s="17" t="s">
        <v>27</v>
      </c>
      <c r="B18" s="17" t="s">
        <v>28</v>
      </c>
      <c r="C18" s="17" t="s">
        <v>30</v>
      </c>
      <c r="D18" s="17" t="s">
        <v>29</v>
      </c>
      <c r="E18" s="17" t="s">
        <v>32</v>
      </c>
      <c r="F18" s="17" t="s">
        <v>31</v>
      </c>
    </row>
    <row r="19" spans="1:9" s="2" customFormat="1" ht="111.75" customHeight="1" x14ac:dyDescent="0.25">
      <c r="A19" s="20">
        <v>1</v>
      </c>
      <c r="B19" s="19" t="s">
        <v>45</v>
      </c>
      <c r="C19" s="20" t="s">
        <v>33</v>
      </c>
      <c r="D19" s="18">
        <v>11500</v>
      </c>
      <c r="E19" s="18">
        <v>1200</v>
      </c>
      <c r="F19" s="22">
        <f>E19*D19</f>
        <v>13800000</v>
      </c>
    </row>
    <row r="20" spans="1:9" s="2" customFormat="1" ht="21" x14ac:dyDescent="0.25">
      <c r="A20" s="27" t="s">
        <v>34</v>
      </c>
      <c r="B20" s="28"/>
      <c r="C20" s="28"/>
      <c r="D20" s="28"/>
      <c r="E20" s="29"/>
      <c r="F20" s="21">
        <f>F19</f>
        <v>13800000</v>
      </c>
      <c r="I20" s="23"/>
    </row>
    <row r="21" spans="1:9" s="2" customFormat="1" ht="21" x14ac:dyDescent="0.25">
      <c r="A21" s="27" t="s">
        <v>43</v>
      </c>
      <c r="B21" s="28"/>
      <c r="C21" s="28"/>
      <c r="D21" s="28"/>
      <c r="E21" s="29"/>
      <c r="F21" s="21">
        <f>F20*5.5%</f>
        <v>759000</v>
      </c>
    </row>
    <row r="22" spans="1:9" s="2" customFormat="1" ht="21" x14ac:dyDescent="0.25">
      <c r="A22" s="27" t="s">
        <v>36</v>
      </c>
      <c r="B22" s="28"/>
      <c r="C22" s="28"/>
      <c r="D22" s="28"/>
      <c r="E22" s="29"/>
      <c r="F22" s="21">
        <f>F21+F20</f>
        <v>14559000</v>
      </c>
    </row>
    <row r="23" spans="1:9" s="2" customFormat="1" ht="21" x14ac:dyDescent="0.25">
      <c r="A23" s="27" t="s">
        <v>42</v>
      </c>
      <c r="B23" s="28"/>
      <c r="C23" s="28"/>
      <c r="D23" s="28"/>
      <c r="E23" s="29"/>
      <c r="F23" s="21">
        <v>11253125</v>
      </c>
    </row>
    <row r="24" spans="1:9" s="2" customFormat="1" ht="21" x14ac:dyDescent="0.25">
      <c r="A24" s="27" t="s">
        <v>44</v>
      </c>
      <c r="B24" s="28"/>
      <c r="C24" s="28"/>
      <c r="D24" s="28"/>
      <c r="E24" s="29"/>
      <c r="F24" s="21">
        <f>F22-F23</f>
        <v>3305875</v>
      </c>
    </row>
    <row r="25" spans="1:9" ht="14.45" customHeight="1" x14ac:dyDescent="0.25">
      <c r="A25" s="12"/>
      <c r="B25" s="9"/>
      <c r="C25" s="8"/>
      <c r="D25" s="8"/>
      <c r="E25" s="10"/>
      <c r="F25" s="10"/>
    </row>
    <row r="26" spans="1:9" ht="18.75" x14ac:dyDescent="0.3">
      <c r="A26" s="16" t="s">
        <v>0</v>
      </c>
      <c r="B26" s="4"/>
      <c r="C26" s="38"/>
      <c r="D26" s="38"/>
      <c r="E26" s="38"/>
      <c r="F26" s="39"/>
    </row>
    <row r="27" spans="1:9" ht="18.75" x14ac:dyDescent="0.25">
      <c r="A27" s="16"/>
      <c r="B27" s="4"/>
      <c r="C27" s="40"/>
      <c r="D27" s="40"/>
      <c r="E27" s="40"/>
      <c r="F27" s="41"/>
    </row>
    <row r="28" spans="1:9" ht="18.75" hidden="1" x14ac:dyDescent="0.25">
      <c r="A28" s="16" t="s">
        <v>1</v>
      </c>
      <c r="B28" s="4"/>
      <c r="C28" s="40"/>
      <c r="D28" s="40"/>
      <c r="E28" s="40"/>
      <c r="F28" s="41"/>
    </row>
    <row r="29" spans="1:9" ht="18.75" x14ac:dyDescent="0.3">
      <c r="A29" s="16" t="s">
        <v>23</v>
      </c>
      <c r="B29" s="4"/>
      <c r="C29" s="38"/>
      <c r="D29" s="38"/>
      <c r="E29" s="38"/>
      <c r="F29" s="39"/>
    </row>
    <row r="30" spans="1:9" ht="15.75" x14ac:dyDescent="0.25">
      <c r="A30" s="3"/>
      <c r="B30" s="4"/>
      <c r="F30" s="37"/>
    </row>
    <row r="31" spans="1:9" ht="26.45" customHeight="1" x14ac:dyDescent="0.25">
      <c r="A31" s="3"/>
      <c r="B31" s="4"/>
    </row>
    <row r="32" spans="1:9" ht="15.75" x14ac:dyDescent="0.25">
      <c r="A32" s="5"/>
      <c r="B32" s="6"/>
    </row>
    <row r="35" spans="1:6" ht="92.25" customHeight="1" x14ac:dyDescent="0.25">
      <c r="A35" s="26" t="s">
        <v>26</v>
      </c>
      <c r="B35" s="26"/>
      <c r="C35" s="26"/>
      <c r="D35" s="26"/>
      <c r="E35" s="26"/>
      <c r="F35" s="26"/>
    </row>
    <row r="36" spans="1:6" ht="21.75" customHeight="1" x14ac:dyDescent="0.25">
      <c r="A36" s="26"/>
      <c r="B36" s="26"/>
      <c r="C36" s="26"/>
      <c r="D36" s="26"/>
      <c r="E36" s="26"/>
      <c r="F36" s="26"/>
    </row>
    <row r="37" spans="1:6" ht="42.75" customHeight="1" x14ac:dyDescent="0.25">
      <c r="A37" s="26" t="s">
        <v>25</v>
      </c>
      <c r="B37" s="26"/>
      <c r="C37" s="26"/>
      <c r="D37" s="26"/>
      <c r="E37" s="26"/>
      <c r="F37" s="26"/>
    </row>
    <row r="38" spans="1:6" ht="19.5" customHeight="1" x14ac:dyDescent="0.25">
      <c r="A38" s="14"/>
      <c r="B38" s="14"/>
      <c r="C38" s="14"/>
      <c r="D38" s="14"/>
      <c r="E38" s="14"/>
      <c r="F38" s="14"/>
    </row>
    <row r="39" spans="1:6" ht="19.5" customHeight="1" x14ac:dyDescent="0.25">
      <c r="A39" s="26" t="s">
        <v>24</v>
      </c>
      <c r="B39" s="26"/>
      <c r="C39" s="26"/>
      <c r="D39" s="26"/>
      <c r="E39" s="26"/>
      <c r="F39" s="26"/>
    </row>
    <row r="40" spans="1:6" ht="19.5" customHeight="1" x14ac:dyDescent="0.25">
      <c r="A40" s="26"/>
      <c r="B40" s="26"/>
      <c r="C40" s="26"/>
      <c r="D40" s="26"/>
      <c r="E40" s="26"/>
      <c r="F40" s="26"/>
    </row>
    <row r="41" spans="1:6" ht="19.5" customHeight="1" x14ac:dyDescent="0.25">
      <c r="A41" s="26"/>
      <c r="B41" s="26"/>
      <c r="C41" s="26"/>
      <c r="D41" s="26"/>
      <c r="E41" s="26"/>
      <c r="F41" s="26"/>
    </row>
  </sheetData>
  <mergeCells count="13">
    <mergeCell ref="A24:E24"/>
    <mergeCell ref="A35:F36"/>
    <mergeCell ref="A37:F37"/>
    <mergeCell ref="A39:F41"/>
    <mergeCell ref="A13:F13"/>
    <mergeCell ref="A15:F15"/>
    <mergeCell ref="A17:F17"/>
    <mergeCell ref="A20:E20"/>
    <mergeCell ref="A21:E21"/>
    <mergeCell ref="A22:E22"/>
    <mergeCell ref="C26:E26"/>
    <mergeCell ref="C29:E29"/>
    <mergeCell ref="A23:E23"/>
  </mergeCells>
  <pageMargins left="0.45" right="0.45" top="0.25" bottom="0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G19"/>
  <sheetViews>
    <sheetView topLeftCell="A7" workbookViewId="0">
      <selection activeCell="A15" sqref="A15:D15"/>
    </sheetView>
  </sheetViews>
  <sheetFormatPr defaultRowHeight="15" x14ac:dyDescent="0.25"/>
  <cols>
    <col min="4" max="4" width="26.42578125" customWidth="1"/>
    <col min="7" max="7" width="14.42578125" customWidth="1"/>
  </cols>
  <sheetData>
    <row r="6" spans="1:7" ht="31.5" x14ac:dyDescent="0.5">
      <c r="A6" s="35" t="s">
        <v>9</v>
      </c>
      <c r="B6" s="35"/>
      <c r="C6" s="35"/>
      <c r="D6" s="35"/>
      <c r="E6" s="35"/>
      <c r="F6" s="35"/>
      <c r="G6" s="35"/>
    </row>
    <row r="9" spans="1:7" ht="26.25" x14ac:dyDescent="0.4">
      <c r="A9" s="36" t="s">
        <v>20</v>
      </c>
      <c r="B9" s="36"/>
      <c r="C9" s="36"/>
      <c r="D9" s="36"/>
      <c r="E9" s="36" t="s">
        <v>10</v>
      </c>
      <c r="F9" s="36"/>
      <c r="G9" s="36"/>
    </row>
    <row r="10" spans="1:7" ht="34.9" customHeight="1" x14ac:dyDescent="0.25">
      <c r="A10" s="31" t="s">
        <v>2</v>
      </c>
      <c r="B10" s="31"/>
      <c r="C10" s="31"/>
      <c r="D10" s="31"/>
      <c r="E10" s="31" t="s">
        <v>12</v>
      </c>
      <c r="F10" s="31"/>
      <c r="G10" s="31"/>
    </row>
    <row r="11" spans="1:7" ht="34.9" customHeight="1" x14ac:dyDescent="0.25">
      <c r="A11" s="31" t="s">
        <v>11</v>
      </c>
      <c r="B11" s="31"/>
      <c r="C11" s="31"/>
      <c r="D11" s="31"/>
      <c r="E11" s="31" t="s">
        <v>14</v>
      </c>
      <c r="F11" s="31"/>
      <c r="G11" s="31"/>
    </row>
    <row r="12" spans="1:7" ht="34.9" customHeight="1" x14ac:dyDescent="0.25">
      <c r="A12" s="31" t="s">
        <v>13</v>
      </c>
      <c r="B12" s="31"/>
      <c r="C12" s="31"/>
      <c r="D12" s="31"/>
      <c r="E12" s="31" t="s">
        <v>12</v>
      </c>
      <c r="F12" s="31"/>
      <c r="G12" s="31"/>
    </row>
    <row r="13" spans="1:7" ht="34.9" customHeight="1" x14ac:dyDescent="0.25">
      <c r="A13" s="32" t="s">
        <v>8</v>
      </c>
      <c r="B13" s="33"/>
      <c r="C13" s="33"/>
      <c r="D13" s="34"/>
      <c r="E13" s="31" t="s">
        <v>15</v>
      </c>
      <c r="F13" s="31"/>
      <c r="G13" s="31"/>
    </row>
    <row r="14" spans="1:7" ht="34.9" customHeight="1" x14ac:dyDescent="0.25">
      <c r="A14" s="32" t="s">
        <v>22</v>
      </c>
      <c r="B14" s="33"/>
      <c r="C14" s="33"/>
      <c r="D14" s="34"/>
      <c r="E14" s="31" t="s">
        <v>16</v>
      </c>
      <c r="F14" s="31"/>
      <c r="G14" s="31"/>
    </row>
    <row r="15" spans="1:7" ht="34.9" customHeight="1" x14ac:dyDescent="0.25">
      <c r="A15" s="32" t="s">
        <v>3</v>
      </c>
      <c r="B15" s="33"/>
      <c r="C15" s="33"/>
      <c r="D15" s="34"/>
      <c r="E15" s="31" t="s">
        <v>21</v>
      </c>
      <c r="F15" s="31"/>
      <c r="G15" s="31"/>
    </row>
    <row r="16" spans="1:7" ht="34.9" customHeight="1" x14ac:dyDescent="0.25">
      <c r="A16" s="32" t="s">
        <v>4</v>
      </c>
      <c r="B16" s="33"/>
      <c r="C16" s="33"/>
      <c r="D16" s="34"/>
      <c r="E16" s="31" t="s">
        <v>17</v>
      </c>
      <c r="F16" s="31"/>
      <c r="G16" s="31"/>
    </row>
    <row r="17" spans="1:7" ht="34.9" customHeight="1" x14ac:dyDescent="0.25">
      <c r="A17" s="32" t="s">
        <v>5</v>
      </c>
      <c r="B17" s="33"/>
      <c r="C17" s="33"/>
      <c r="D17" s="34"/>
      <c r="E17" s="31" t="s">
        <v>18</v>
      </c>
      <c r="F17" s="31"/>
      <c r="G17" s="31"/>
    </row>
    <row r="18" spans="1:7" ht="34.9" customHeight="1" x14ac:dyDescent="0.25">
      <c r="A18" s="32" t="s">
        <v>6</v>
      </c>
      <c r="B18" s="33"/>
      <c r="C18" s="33"/>
      <c r="D18" s="34"/>
      <c r="E18" s="31" t="s">
        <v>19</v>
      </c>
      <c r="F18" s="31"/>
      <c r="G18" s="31"/>
    </row>
    <row r="19" spans="1:7" ht="34.9" customHeight="1" x14ac:dyDescent="0.25">
      <c r="A19" s="32" t="s">
        <v>7</v>
      </c>
      <c r="B19" s="33"/>
      <c r="C19" s="33"/>
      <c r="D19" s="34"/>
      <c r="E19" s="31" t="s">
        <v>19</v>
      </c>
      <c r="F19" s="31"/>
      <c r="G19" s="31"/>
    </row>
  </sheetData>
  <mergeCells count="23">
    <mergeCell ref="A11:D11"/>
    <mergeCell ref="E11:G11"/>
    <mergeCell ref="A6:G6"/>
    <mergeCell ref="E9:G9"/>
    <mergeCell ref="A9:D9"/>
    <mergeCell ref="A10:D10"/>
    <mergeCell ref="E10:G10"/>
    <mergeCell ref="A12:D12"/>
    <mergeCell ref="E12:G12"/>
    <mergeCell ref="A14:D14"/>
    <mergeCell ref="E14:G14"/>
    <mergeCell ref="E19:G19"/>
    <mergeCell ref="A17:D17"/>
    <mergeCell ref="E17:G17"/>
    <mergeCell ref="A18:D18"/>
    <mergeCell ref="E18:G18"/>
    <mergeCell ref="A19:D19"/>
    <mergeCell ref="A13:D13"/>
    <mergeCell ref="E13:G13"/>
    <mergeCell ref="A15:D15"/>
    <mergeCell ref="E15:G15"/>
    <mergeCell ref="A16:D16"/>
    <mergeCell ref="E16:G16"/>
  </mergeCells>
  <printOptions horizontalCentered="1"/>
  <pageMargins left="0.7" right="0.7" top="1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quotation 1</vt:lpstr>
      <vt:lpstr>quotation 2</vt:lpstr>
      <vt:lpstr>Sheet2</vt:lpstr>
      <vt:lpstr>'quotation 1'!Print_Area</vt:lpstr>
      <vt:lpstr>'quotation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2024-09-04T11:51:22Z</dcterms:modified>
</cp:coreProperties>
</file>