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P:\2403_GSK Offices, Dolmen Sky Tower, Karachi\6_Design Docs\M &amp; P\Schedule\"/>
    </mc:Choice>
  </mc:AlternateContent>
  <xr:revisionPtr revIDLastSave="0" documentId="13_ncr:1_{D2C59A15-DEEC-49DD-A98A-B8227CC58E4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AV" sheetId="1" r:id="rId1"/>
    <sheet name="Equipment selection" sheetId="2" r:id="rId2"/>
  </sheets>
  <definedNames>
    <definedName name="_xlnm.Print_Area" localSheetId="0">VAV!$A$1:$M$22</definedName>
    <definedName name="_xlnm.Print_Titles" localSheetId="0">VAV!$5:$5</definedName>
  </definedNames>
  <calcPr calcId="181029"/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</calcChain>
</file>

<file path=xl/sharedStrings.xml><?xml version="1.0" encoding="utf-8"?>
<sst xmlns="http://schemas.openxmlformats.org/spreadsheetml/2006/main" count="48" uniqueCount="33">
  <si>
    <t>VAV BOXES</t>
  </si>
  <si>
    <t xml:space="preserve">S. NO. </t>
  </si>
  <si>
    <t>TAG</t>
  </si>
  <si>
    <t>QTY</t>
  </si>
  <si>
    <t>MODEL</t>
  </si>
  <si>
    <t>VELOCITY @ INLET(m/s)</t>
  </si>
  <si>
    <t>MIN PRESSURE
DROP(Pa)</t>
  </si>
  <si>
    <t>SHAPE</t>
  </si>
  <si>
    <t>RECTANGULAR</t>
  </si>
  <si>
    <t>MOTOR INPUT (WATTS)</t>
  </si>
  <si>
    <t>800x400</t>
  </si>
  <si>
    <t>15th FLOOR (VAV)</t>
  </si>
  <si>
    <t>VAV-15F-01</t>
  </si>
  <si>
    <t>VAV-15F-02</t>
  </si>
  <si>
    <t>VAV-15F-04</t>
  </si>
  <si>
    <t>VAV-15F-06</t>
  </si>
  <si>
    <t>VAV-15F-09</t>
  </si>
  <si>
    <t>VAV-15F-10</t>
  </si>
  <si>
    <t>VAV-15F-11</t>
  </si>
  <si>
    <t>VAV-15F-12</t>
  </si>
  <si>
    <t>VAV-15F-15</t>
  </si>
  <si>
    <t>VAV-15F-03(b)</t>
  </si>
  <si>
    <t>VAV-15F-03(a)</t>
  </si>
  <si>
    <t>VAV-15F-08(a)</t>
  </si>
  <si>
    <t>VAV-15F-08(b)</t>
  </si>
  <si>
    <t>VAV-15F-08(c)</t>
  </si>
  <si>
    <t>VAV-15F-13</t>
  </si>
  <si>
    <t>350x350</t>
  </si>
  <si>
    <t>600x400</t>
  </si>
  <si>
    <t>MAXIMUM VAV
AIR FLOW(LPS)</t>
  </si>
  <si>
    <t>ACTUAL 
AIR FLOW(LPS)</t>
  </si>
  <si>
    <t>VAV-15F-16</t>
  </si>
  <si>
    <t>CIRCULAR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</si>
</sst>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0" fillId="2" borderId="0" xfId="0" applyFill="1"/>
    <xf numFmtId="1" fontId="3" fillId="2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0</xdr:row>
      <xdr:rowOff>171450</xdr:rowOff>
    </xdr:from>
    <xdr:to>
      <xdr:col>18</xdr:col>
      <xdr:colOff>323850</xdr:colOff>
      <xdr:row>65</xdr:row>
      <xdr:rowOff>115938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ACA0E4-20B4-0141-193B-5C7F3F4475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1567" t="16894" r="35721" b="15353"/>
        <a:stretch/>
      </xdr:blipFill>
      <xdr:spPr>
        <a:xfrm>
          <a:off x="285750" y="171450"/>
          <a:ext cx="11010900" cy="12326988"/>
        </a:xfrm>
        <a:prstGeom prst="rect">
          <a:avLst/>
        </a:prstGeom>
      </xdr:spPr>
    </xdr:pic>
    <xdr:clientData/>
  </xdr:twoCellAnchor>
  <xdr:twoCellAnchor editAs="oneCell">
    <xdr:from>
      <xdr:col>0</xdr:col>
      <xdr:colOff>360218</xdr:colOff>
      <xdr:row>66</xdr:row>
      <xdr:rowOff>38237</xdr:rowOff>
    </xdr:from>
    <xdr:to>
      <xdr:col>18</xdr:col>
      <xdr:colOff>285750</xdr:colOff>
      <xdr:row>126</xdr:row>
      <xdr:rowOff>152124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209B88-CB2E-A9A1-0178-606BE003CF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6215" t="12582" r="31507" b="10969"/>
        <a:stretch/>
      </xdr:blipFill>
      <xdr:spPr>
        <a:xfrm>
          <a:off x="360218" y="12611237"/>
          <a:ext cx="10898332" cy="115438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D4:N23"/>
  <sheetViews>
    <sheetView tabSelected="1" view="pageBreakPreview" topLeftCell="D1" zoomScale="85" zoomScaleNormal="85" zoomScaleSheetLayoutView="85" workbookViewId="0">
      <selection activeCell="K13" sqref="K13"/>
    </sheetView>
  </sheetViews>
  <sheetFormatPr defaultRowHeight="15" x14ac:dyDescent="0.25"/>
  <cols>
    <col min="1" max="3" width="0" hidden="1" customWidth="1"/>
    <col min="4" max="4" width="16.42578125" bestFit="1" customWidth="1"/>
    <col min="5" max="5" width="14.140625" customWidth="1"/>
    <col min="6" max="6" width="12" customWidth="1"/>
    <col min="7" max="7" width="18" customWidth="1"/>
    <col min="8" max="8" width="21.28515625" customWidth="1"/>
    <col min="9" max="9" width="15.5703125" customWidth="1"/>
    <col min="10" max="10" width="23.7109375" customWidth="1"/>
    <col min="11" max="11" width="18.140625" customWidth="1"/>
    <col min="12" max="12" width="18.28515625" customWidth="1"/>
    <col min="13" max="13" width="31.85546875" customWidth="1"/>
  </cols>
  <sheetData>
    <row r="4" spans="4:14" x14ac:dyDescent="0.25">
      <c r="D4" s="9" t="s">
        <v>0</v>
      </c>
      <c r="E4" s="9"/>
      <c r="F4" s="9"/>
      <c r="G4" s="9"/>
      <c r="H4" s="9"/>
      <c r="I4" s="9"/>
      <c r="J4" s="9"/>
      <c r="K4" s="9"/>
      <c r="L4" s="9"/>
      <c r="M4" s="9"/>
    </row>
    <row r="5" spans="4:14" ht="63" customHeight="1" x14ac:dyDescent="0.25">
      <c r="D5" s="1" t="s">
        <v>1</v>
      </c>
      <c r="E5" s="1" t="s">
        <v>2</v>
      </c>
      <c r="F5" s="1" t="s">
        <v>3</v>
      </c>
      <c r="G5" s="1" t="s">
        <v>4</v>
      </c>
      <c r="H5" s="2" t="s">
        <v>29</v>
      </c>
      <c r="I5" s="2" t="s">
        <v>30</v>
      </c>
      <c r="J5" s="1" t="s">
        <v>5</v>
      </c>
      <c r="K5" s="2" t="s">
        <v>6</v>
      </c>
      <c r="L5" s="1" t="s">
        <v>7</v>
      </c>
      <c r="M5" s="1" t="s">
        <v>9</v>
      </c>
    </row>
    <row r="6" spans="4:14" x14ac:dyDescent="0.25">
      <c r="D6" s="10" t="s">
        <v>11</v>
      </c>
      <c r="E6" s="10"/>
      <c r="F6" s="10"/>
      <c r="G6" s="10"/>
      <c r="H6" s="10"/>
      <c r="I6" s="10"/>
      <c r="J6" s="10"/>
      <c r="K6" s="10"/>
      <c r="L6" s="10"/>
      <c r="M6" s="10"/>
    </row>
    <row r="7" spans="4:14" x14ac:dyDescent="0.25">
      <c r="D7" s="3">
        <v>1</v>
      </c>
      <c r="E7" s="3" t="s">
        <v>12</v>
      </c>
      <c r="F7" s="3">
        <v>1</v>
      </c>
      <c r="G7" s="3">
        <v>400</v>
      </c>
      <c r="H7" s="5">
        <v>495</v>
      </c>
      <c r="I7" s="5">
        <f>N7/2.1188</f>
        <v>424.9700892014348</v>
      </c>
      <c r="J7" s="3">
        <v>4</v>
      </c>
      <c r="K7" s="3">
        <v>5</v>
      </c>
      <c r="L7" s="3" t="s">
        <v>32</v>
      </c>
      <c r="M7" s="3">
        <v>20</v>
      </c>
      <c r="N7" s="8">
        <v>900.42662499999994</v>
      </c>
    </row>
    <row r="8" spans="4:14" x14ac:dyDescent="0.25">
      <c r="D8" s="3">
        <v>2</v>
      </c>
      <c r="E8" s="3" t="s">
        <v>13</v>
      </c>
      <c r="F8" s="3">
        <v>1</v>
      </c>
      <c r="G8" s="3">
        <v>400</v>
      </c>
      <c r="H8" s="5">
        <v>495</v>
      </c>
      <c r="I8" s="5">
        <f t="shared" ref="H8:I21" si="0">N8/2.1188</f>
        <v>410.05885800138446</v>
      </c>
      <c r="J8" s="3">
        <v>4</v>
      </c>
      <c r="K8" s="3">
        <v>5</v>
      </c>
      <c r="L8" s="3" t="s">
        <v>32</v>
      </c>
      <c r="M8" s="3">
        <v>20</v>
      </c>
      <c r="N8" s="8">
        <v>868.83270833333336</v>
      </c>
    </row>
    <row r="9" spans="4:14" s="6" customFormat="1" x14ac:dyDescent="0.25">
      <c r="D9" s="3">
        <v>3</v>
      </c>
      <c r="E9" s="3" t="s">
        <v>22</v>
      </c>
      <c r="F9" s="3">
        <v>1</v>
      </c>
      <c r="G9" s="3" t="s">
        <v>27</v>
      </c>
      <c r="H9" s="7">
        <v>980</v>
      </c>
      <c r="I9" s="5">
        <f t="shared" si="0"/>
        <v>924.10798565225605</v>
      </c>
      <c r="J9" s="3">
        <v>8</v>
      </c>
      <c r="K9" s="3">
        <v>23</v>
      </c>
      <c r="L9" s="3" t="s">
        <v>8</v>
      </c>
      <c r="M9" s="3">
        <v>20</v>
      </c>
      <c r="N9" s="8">
        <v>1958</v>
      </c>
    </row>
    <row r="10" spans="4:14" s="6" customFormat="1" x14ac:dyDescent="0.25">
      <c r="D10" s="3">
        <v>4</v>
      </c>
      <c r="E10" s="3" t="s">
        <v>21</v>
      </c>
      <c r="F10" s="3">
        <v>1</v>
      </c>
      <c r="G10" s="3">
        <v>400</v>
      </c>
      <c r="H10" s="7">
        <v>495</v>
      </c>
      <c r="I10" s="5">
        <f t="shared" si="0"/>
        <v>461.58202756277143</v>
      </c>
      <c r="J10" s="3">
        <v>4</v>
      </c>
      <c r="K10" s="3">
        <v>5</v>
      </c>
      <c r="L10" s="3" t="s">
        <v>32</v>
      </c>
      <c r="M10" s="3">
        <v>20</v>
      </c>
      <c r="N10" s="8">
        <v>978</v>
      </c>
    </row>
    <row r="11" spans="4:14" x14ac:dyDescent="0.25">
      <c r="D11" s="3">
        <v>5</v>
      </c>
      <c r="E11" s="3" t="s">
        <v>14</v>
      </c>
      <c r="F11" s="3">
        <v>1</v>
      </c>
      <c r="G11" s="3">
        <v>200</v>
      </c>
      <c r="H11" s="5">
        <v>122</v>
      </c>
      <c r="I11" s="5">
        <f t="shared" si="0"/>
        <v>82.011771600276887</v>
      </c>
      <c r="J11" s="3">
        <v>4</v>
      </c>
      <c r="K11" s="3">
        <v>6</v>
      </c>
      <c r="L11" s="3" t="s">
        <v>32</v>
      </c>
      <c r="M11" s="3">
        <v>20</v>
      </c>
      <c r="N11" s="8">
        <v>173.76654166666665</v>
      </c>
    </row>
    <row r="12" spans="4:14" x14ac:dyDescent="0.25">
      <c r="D12" s="3">
        <v>6</v>
      </c>
      <c r="E12" s="3" t="s">
        <v>15</v>
      </c>
      <c r="F12" s="3">
        <v>1</v>
      </c>
      <c r="G12" s="3">
        <v>250</v>
      </c>
      <c r="H12" s="5">
        <v>192</v>
      </c>
      <c r="I12" s="5">
        <f t="shared" si="0"/>
        <v>156.56792760052863</v>
      </c>
      <c r="J12" s="3">
        <v>4</v>
      </c>
      <c r="K12" s="3">
        <v>6</v>
      </c>
      <c r="L12" s="3" t="s">
        <v>32</v>
      </c>
      <c r="M12" s="3">
        <v>20</v>
      </c>
      <c r="N12" s="8">
        <v>331.73612500000002</v>
      </c>
    </row>
    <row r="13" spans="4:14" s="6" customFormat="1" x14ac:dyDescent="0.25">
      <c r="D13" s="3">
        <v>7</v>
      </c>
      <c r="E13" s="3" t="s">
        <v>23</v>
      </c>
      <c r="F13" s="3">
        <v>1</v>
      </c>
      <c r="G13" s="3" t="s">
        <v>10</v>
      </c>
      <c r="H13" s="7">
        <v>2560</v>
      </c>
      <c r="I13" s="5">
        <f t="shared" si="0"/>
        <v>2527.4536884085333</v>
      </c>
      <c r="J13" s="3">
        <v>8</v>
      </c>
      <c r="K13" s="3">
        <v>23</v>
      </c>
      <c r="L13" s="3" t="s">
        <v>8</v>
      </c>
      <c r="M13" s="3">
        <v>20</v>
      </c>
      <c r="N13" s="8">
        <v>5355.1688749999994</v>
      </c>
    </row>
    <row r="14" spans="4:14" s="6" customFormat="1" x14ac:dyDescent="0.25">
      <c r="D14" s="3">
        <v>8</v>
      </c>
      <c r="E14" s="3" t="s">
        <v>24</v>
      </c>
      <c r="F14" s="3">
        <v>1</v>
      </c>
      <c r="G14" s="3" t="s">
        <v>28</v>
      </c>
      <c r="H14" s="5">
        <v>1924</v>
      </c>
      <c r="I14" s="5">
        <f t="shared" si="0"/>
        <v>1923.5488248064946</v>
      </c>
      <c r="J14" s="3">
        <v>6</v>
      </c>
      <c r="K14" s="3">
        <v>13</v>
      </c>
      <c r="L14" s="3" t="s">
        <v>8</v>
      </c>
      <c r="M14" s="3">
        <v>20</v>
      </c>
      <c r="N14" s="8">
        <v>4075.6152500000003</v>
      </c>
    </row>
    <row r="15" spans="4:14" s="6" customFormat="1" x14ac:dyDescent="0.25">
      <c r="D15" s="3">
        <v>9</v>
      </c>
      <c r="E15" s="3" t="s">
        <v>25</v>
      </c>
      <c r="F15" s="3">
        <v>1</v>
      </c>
      <c r="G15" s="3" t="s">
        <v>28</v>
      </c>
      <c r="H15" s="7">
        <v>1920</v>
      </c>
      <c r="I15" s="5">
        <f t="shared" si="0"/>
        <v>1863.9039000062928</v>
      </c>
      <c r="J15" s="3">
        <v>6</v>
      </c>
      <c r="K15" s="3">
        <v>13</v>
      </c>
      <c r="L15" s="3" t="s">
        <v>8</v>
      </c>
      <c r="M15" s="3">
        <v>20</v>
      </c>
      <c r="N15" s="8">
        <v>3949.239583333333</v>
      </c>
    </row>
    <row r="16" spans="4:14" x14ac:dyDescent="0.25">
      <c r="D16" s="3">
        <v>10</v>
      </c>
      <c r="E16" s="3" t="s">
        <v>16</v>
      </c>
      <c r="F16" s="3">
        <v>1</v>
      </c>
      <c r="G16" s="3">
        <v>160</v>
      </c>
      <c r="H16" s="5">
        <v>78</v>
      </c>
      <c r="I16" s="5">
        <f t="shared" si="0"/>
        <v>74.570511610345491</v>
      </c>
      <c r="J16" s="3">
        <v>4</v>
      </c>
      <c r="K16" s="3">
        <v>7</v>
      </c>
      <c r="L16" s="3" t="s">
        <v>32</v>
      </c>
      <c r="M16" s="3">
        <v>20</v>
      </c>
      <c r="N16" s="8">
        <v>158</v>
      </c>
    </row>
    <row r="17" spans="4:14" x14ac:dyDescent="0.25">
      <c r="D17" s="3">
        <v>11</v>
      </c>
      <c r="E17" s="3" t="s">
        <v>17</v>
      </c>
      <c r="F17" s="3">
        <v>1</v>
      </c>
      <c r="G17" s="3">
        <v>200</v>
      </c>
      <c r="H17" s="5">
        <v>122</v>
      </c>
      <c r="I17" s="5">
        <f t="shared" si="0"/>
        <v>89.673400037757233</v>
      </c>
      <c r="J17" s="3">
        <v>4</v>
      </c>
      <c r="K17" s="3">
        <v>6</v>
      </c>
      <c r="L17" s="3" t="s">
        <v>32</v>
      </c>
      <c r="M17" s="3">
        <v>20</v>
      </c>
      <c r="N17" s="8">
        <v>190</v>
      </c>
    </row>
    <row r="18" spans="4:14" x14ac:dyDescent="0.25">
      <c r="D18" s="3">
        <v>12</v>
      </c>
      <c r="E18" s="3" t="s">
        <v>18</v>
      </c>
      <c r="F18" s="3">
        <v>1</v>
      </c>
      <c r="G18" s="3">
        <v>250</v>
      </c>
      <c r="H18" s="5">
        <v>192</v>
      </c>
      <c r="I18" s="5">
        <f t="shared" si="0"/>
        <v>156.69246743439683</v>
      </c>
      <c r="J18" s="3">
        <v>4</v>
      </c>
      <c r="K18" s="3">
        <v>6</v>
      </c>
      <c r="L18" s="3" t="s">
        <v>32</v>
      </c>
      <c r="M18" s="3">
        <v>20</v>
      </c>
      <c r="N18" s="8">
        <v>332</v>
      </c>
    </row>
    <row r="19" spans="4:14" x14ac:dyDescent="0.25">
      <c r="D19" s="3">
        <v>13</v>
      </c>
      <c r="E19" s="3" t="s">
        <v>19</v>
      </c>
      <c r="F19" s="3">
        <v>1</v>
      </c>
      <c r="G19" s="3">
        <v>200</v>
      </c>
      <c r="H19" s="5">
        <v>122</v>
      </c>
      <c r="I19" s="5">
        <f t="shared" si="0"/>
        <v>119.40721162922411</v>
      </c>
      <c r="J19" s="3">
        <v>4</v>
      </c>
      <c r="K19" s="3">
        <v>6</v>
      </c>
      <c r="L19" s="3" t="s">
        <v>32</v>
      </c>
      <c r="M19" s="3">
        <v>20</v>
      </c>
      <c r="N19" s="8">
        <v>253</v>
      </c>
    </row>
    <row r="20" spans="4:14" x14ac:dyDescent="0.25">
      <c r="D20" s="3">
        <v>14</v>
      </c>
      <c r="E20" s="3" t="s">
        <v>26</v>
      </c>
      <c r="F20" s="3">
        <v>1</v>
      </c>
      <c r="G20" s="3">
        <v>250</v>
      </c>
      <c r="H20" s="5">
        <v>192</v>
      </c>
      <c r="I20" s="5">
        <f t="shared" si="0"/>
        <v>171.32339059845197</v>
      </c>
      <c r="J20" s="3">
        <v>4</v>
      </c>
      <c r="K20" s="3">
        <v>6</v>
      </c>
      <c r="L20" s="3" t="s">
        <v>32</v>
      </c>
      <c r="M20" s="3">
        <v>20</v>
      </c>
      <c r="N20" s="8">
        <v>363</v>
      </c>
    </row>
    <row r="21" spans="4:14" x14ac:dyDescent="0.25">
      <c r="D21" s="3">
        <v>15</v>
      </c>
      <c r="E21" s="3" t="s">
        <v>20</v>
      </c>
      <c r="F21" s="3">
        <v>1</v>
      </c>
      <c r="G21" s="3">
        <v>400</v>
      </c>
      <c r="H21" s="5">
        <v>743</v>
      </c>
      <c r="I21" s="5">
        <f t="shared" si="0"/>
        <v>648.4802718519918</v>
      </c>
      <c r="J21" s="3">
        <v>6</v>
      </c>
      <c r="K21" s="3">
        <v>11</v>
      </c>
      <c r="L21" s="3" t="s">
        <v>32</v>
      </c>
      <c r="M21" s="3">
        <v>20</v>
      </c>
      <c r="N21" s="8">
        <v>1374</v>
      </c>
    </row>
    <row r="22" spans="4:14" x14ac:dyDescent="0.25">
      <c r="D22" s="3">
        <v>16</v>
      </c>
      <c r="E22" s="3" t="s">
        <v>31</v>
      </c>
      <c r="F22" s="3">
        <v>1</v>
      </c>
      <c r="G22" s="3">
        <v>250</v>
      </c>
      <c r="H22" s="5">
        <v>192</v>
      </c>
      <c r="I22" s="5">
        <v>120</v>
      </c>
      <c r="J22" s="3">
        <v>4</v>
      </c>
      <c r="K22" s="3">
        <v>6</v>
      </c>
      <c r="L22" s="3" t="s">
        <v>32</v>
      </c>
      <c r="M22" s="3">
        <v>20</v>
      </c>
      <c r="N22" s="8">
        <v>250</v>
      </c>
    </row>
    <row r="23" spans="4:14" x14ac:dyDescent="0.25">
      <c r="H23" s="4"/>
    </row>
  </sheetData>
  <mergeCells count="2">
    <mergeCell ref="D4:M4"/>
    <mergeCell ref="D6:M6"/>
  </mergeCells>
  <phoneticPr fontId="2" type="noConversion"/>
  <printOptions horizontalCentered="1" verticalCentered="1"/>
  <pageMargins left="0.7" right="0.7" top="0.75" bottom="0.75" header="0.3" footer="0.3"/>
  <pageSetup paperSize="9" scale="69" orientation="landscape" r:id="rId1"/>
  <headerFooter>
    <oddHeader>&amp;L&amp;G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54630-43DD-4D99-835C-C234B1564B2E}">
  <dimension ref="A1"/>
  <sheetViews>
    <sheetView zoomScale="40" zoomScaleNormal="40" workbookViewId="0">
      <selection activeCell="AJ101" sqref="AJ10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VAV</vt:lpstr>
      <vt:lpstr>Equipment selection</vt:lpstr>
      <vt:lpstr>VAV!Print_Area</vt:lpstr>
      <vt:lpstr>VAV!Print_Titles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Sheikh Muhammad Khizar</dc:creator>
  <cp:lastModifiedBy>M. Haris</cp:lastModifiedBy>
  <cp:lastPrinted>2022-12-13T07:15:16Z</cp:lastPrinted>
  <dcterms:created xsi:type="dcterms:W3CDTF">2022-08-01T06:26:07Z</dcterms:created>
  <dcterms:modified xsi:type="dcterms:W3CDTF">2024-04-18T06:15:26Z</dcterms:modified>
</cp:coreProperties>
</file>