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B034A749-5F50-435C-B4C8-F967FB5FAD6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91029" iterate="1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<sst xmlns="http://schemas.openxmlformats.org/spreadsheetml/2006/main" count="28" uniqueCount="24">
  <si>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</si>
  <si>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</si>
  <si>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</si>
  <si>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</si>
  <si>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</si>
  <si>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</si>
  <si>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</si>
  <si>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</si>
  <si>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</si>
  <si>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</si>
  <si>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</si>
  <si>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</si>
  <si>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</si>
  <si>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</si>
  <si>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</si>
  <si>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</si>
  <si>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</si>
  <si>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----</t>
  </si>
  <si>
    <t>Dated: 24-02-2025</t>
  </si>
  <si>
    <t>Invoice # 1088</t>
  </si>
  <si>
    <t>Installation Charges of HVAC, Plumbing &amp; Fire Fighting  System - Imtiaz Store Korangi Karachi.</t>
  </si>
  <si>
    <t>M/S Imtiaz Group (SMC-PRIVATE) LTD</t>
  </si>
  <si>
    <t>7th Floor, Prestige Trade Center
SNCC 1/1-A, KCHS Union, Block-3, PECHS Main Shaheed-e-Millat Road, Karachi, Pakistan</t>
  </si>
  <si>
    <t>B353738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</si>
</sst>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13" fillId="0" borderId="7" xfId="0" quotePrefix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185486</xdr:colOff>
      <xdr:row>4</xdr:row>
      <xdr:rowOff>62574</xdr:rowOff>
    </xdr:from>
    <xdr:to>
      <xdr:col>21</xdr:col>
      <xdr:colOff>200527</xdr:colOff>
      <xdr:row>7</xdr:row>
      <xdr:rowOff>133578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9770644" y="864679"/>
          <a:ext cx="4907883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11</xdr:col>
      <xdr:colOff>572071</xdr:colOff>
      <xdr:row>3</xdr:row>
      <xdr:rowOff>74697</xdr:rowOff>
    </xdr:from>
    <xdr:to>
      <xdr:col>13</xdr:col>
      <xdr:colOff>204537</xdr:colOff>
      <xdr:row>7</xdr:row>
      <xdr:rowOff>46122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83887" y="676276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18046</xdr:colOff>
      <xdr:row>34</xdr:row>
      <xdr:rowOff>170448</xdr:rowOff>
    </xdr:from>
    <xdr:to>
      <xdr:col>11</xdr:col>
      <xdr:colOff>70684</xdr:colOff>
      <xdr:row>37</xdr:row>
      <xdr:rowOff>22058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125" y="8622632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13" zoomScale="95" zoomScaleNormal="100" zoomScaleSheetLayoutView="95" workbookViewId="0">
      <selection activeCell="G22" sqref="G2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18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19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29.25" customHeight="1" x14ac:dyDescent="0.25">
      <c r="A18" s="36" t="s">
        <v>7</v>
      </c>
      <c r="B18" s="55" t="s">
        <v>5</v>
      </c>
      <c r="C18" s="55"/>
      <c r="D18" s="33"/>
      <c r="E18" s="4"/>
      <c r="F18" s="36" t="s">
        <v>7</v>
      </c>
      <c r="G18" s="51" t="s">
        <v>21</v>
      </c>
      <c r="H18" s="51"/>
      <c r="M18" s="8"/>
    </row>
    <row r="19" spans="1:13" ht="57.75" customHeight="1" x14ac:dyDescent="0.25">
      <c r="A19" s="37" t="s">
        <v>8</v>
      </c>
      <c r="B19" s="43" t="s">
        <v>10</v>
      </c>
      <c r="C19" s="43"/>
      <c r="D19" s="34"/>
      <c r="E19" s="3"/>
      <c r="F19" s="37" t="s">
        <v>8</v>
      </c>
      <c r="G19" s="66" t="s">
        <v>22</v>
      </c>
      <c r="H19" s="67"/>
      <c r="M19" s="8"/>
    </row>
    <row r="20" spans="1:13" x14ac:dyDescent="0.25">
      <c r="A20" s="37" t="s">
        <v>9</v>
      </c>
      <c r="B20" s="44" t="s">
        <v>12</v>
      </c>
      <c r="C20" s="44"/>
      <c r="D20" s="25"/>
      <c r="E20" s="3"/>
      <c r="F20" s="37" t="s">
        <v>9</v>
      </c>
      <c r="G20" s="53" t="s">
        <v>17</v>
      </c>
      <c r="H20" s="54"/>
      <c r="M20" s="8"/>
    </row>
    <row r="21" spans="1:13" x14ac:dyDescent="0.25">
      <c r="A21" s="37" t="s">
        <v>2</v>
      </c>
      <c r="B21" s="45" t="s">
        <v>11</v>
      </c>
      <c r="C21" s="45"/>
      <c r="D21" s="35"/>
      <c r="E21" s="3"/>
      <c r="F21" s="37" t="s">
        <v>2</v>
      </c>
      <c r="G21" s="45" t="s">
        <v>23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40" t="s">
        <v>16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ht="24.75" customHeight="1" x14ac:dyDescent="0.25">
      <c r="A27" s="38"/>
      <c r="B27" s="56"/>
      <c r="C27" s="56"/>
      <c r="D27" s="57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56"/>
      <c r="C28" s="56"/>
      <c r="D28" s="57"/>
      <c r="E28" s="9"/>
      <c r="F28" s="7"/>
      <c r="G28" s="7"/>
      <c r="H28" s="26"/>
      <c r="J28" s="8"/>
      <c r="M28" s="8"/>
    </row>
    <row r="29" spans="1:13" ht="31.5" customHeight="1" x14ac:dyDescent="0.25">
      <c r="A29" s="42"/>
      <c r="B29" s="56" t="s">
        <v>20</v>
      </c>
      <c r="C29" s="56"/>
      <c r="D29" s="57"/>
      <c r="E29" s="60">
        <v>10118866</v>
      </c>
      <c r="F29" s="61">
        <v>0.15</v>
      </c>
      <c r="G29" s="62">
        <f>E29*15%</f>
        <v>1517829.9</v>
      </c>
      <c r="H29" s="50">
        <f>E29+G29</f>
        <v>11636695.9</v>
      </c>
      <c r="I29" s="8"/>
      <c r="J29" s="8"/>
      <c r="M29" s="8"/>
    </row>
    <row r="30" spans="1:13" x14ac:dyDescent="0.25">
      <c r="A30" s="42"/>
      <c r="B30" s="56"/>
      <c r="C30" s="56"/>
      <c r="D30" s="57"/>
      <c r="E30" s="60"/>
      <c r="F30" s="61"/>
      <c r="G30" s="62"/>
      <c r="H30" s="50"/>
      <c r="I30" s="8"/>
      <c r="J30" s="8"/>
      <c r="K30" s="39"/>
      <c r="M30" s="8"/>
    </row>
    <row r="31" spans="1:13" x14ac:dyDescent="0.25">
      <c r="A31" s="38"/>
      <c r="B31" s="63"/>
      <c r="C31" s="64"/>
      <c r="D31" s="65"/>
      <c r="E31" s="9"/>
      <c r="F31" s="7"/>
      <c r="G31" s="7"/>
      <c r="H31" s="26"/>
      <c r="J31" s="8"/>
      <c r="M31" s="8"/>
    </row>
    <row r="32" spans="1:13" x14ac:dyDescent="0.25">
      <c r="A32" s="38"/>
      <c r="B32" s="63"/>
      <c r="C32" s="64"/>
      <c r="D32" s="65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58" t="s">
        <v>4</v>
      </c>
      <c r="C37" s="58"/>
      <c r="D37" s="59"/>
      <c r="E37" s="17">
        <f>SUM(E29:E35)</f>
        <v>10118866</v>
      </c>
      <c r="F37" s="18"/>
      <c r="G37" s="19">
        <f>SUM(G29:G35)</f>
        <v>1517829.9</v>
      </c>
      <c r="H37" s="20">
        <f>SUM(H29:H35)</f>
        <v>11636695.9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3">
    <mergeCell ref="B37:D37"/>
    <mergeCell ref="E29:E30"/>
    <mergeCell ref="F29:F30"/>
    <mergeCell ref="G29:G30"/>
    <mergeCell ref="B31:D31"/>
    <mergeCell ref="B32:D32"/>
    <mergeCell ref="B29:D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2025-02-04T06:10:40Z</cp:lastPrinted>
  <dcterms:created xsi:type="dcterms:W3CDTF">2013-01-30T02:39:38Z</dcterms:created>
  <dcterms:modified xsi:type="dcterms:W3CDTF">2025-02-24T07:54:29Z</dcterms:modified>
</cp:coreProperties>
</file>