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Documents\IK\State Life Building\MEP\"/>
    </mc:Choice>
  </mc:AlternateContent>
  <bookViews>
    <workbookView xWindow="0" yWindow="0" windowWidth="20490" windowHeight="7200" activeTab="3"/>
  </bookViews>
  <sheets>
    <sheet name="Salvage - Title" sheetId="3" r:id="rId1"/>
    <sheet name="Salvage BOQ" sheetId="1" r:id="rId2"/>
    <sheet name="General Work - Title" sheetId="4" r:id="rId3"/>
    <sheet name="General Work - BOQ" sheetId="2" r:id="rId4"/>
  </sheets>
  <definedNames>
    <definedName name="_xlnm.Print_Area" localSheetId="3">'General Work - BOQ'!$A$1:$F$118</definedName>
    <definedName name="_xlnm.Print_Area" localSheetId="2">'General Work - Title'!$A$1:$C$24</definedName>
    <definedName name="_xlnm.Print_Area" localSheetId="0">'Salvage - Title'!$A$1:$C$24</definedName>
    <definedName name="_xlnm.Print_Area" localSheetId="1">'Salvage BOQ'!$A$1:$F$13</definedName>
    <definedName name="_xlnm.Print_Titles" localSheetId="3">'General Work - BOQ'!$8:$9</definedName>
  </definedNames>
  <calcPr calcId="162913"/>
</workbook>
</file>

<file path=xl/calcChain.xml><?xml version="1.0" encoding="utf-8"?>
<calcChain xmlns="http://schemas.openxmlformats.org/spreadsheetml/2006/main">
  <c r="F118" i="2" l="1"/>
  <c r="F13" i="1" l="1"/>
  <c r="F117" i="2"/>
  <c r="F115" i="2"/>
  <c r="F111" i="2"/>
  <c r="F109" i="2"/>
  <c r="F107" i="2"/>
  <c r="F106" i="2"/>
  <c r="F102" i="2"/>
  <c r="F101" i="2"/>
  <c r="F100" i="2"/>
  <c r="F99" i="2"/>
  <c r="F98" i="2"/>
  <c r="F97" i="2"/>
  <c r="F96" i="2"/>
  <c r="F94" i="2"/>
  <c r="F91" i="2"/>
  <c r="F90" i="2"/>
  <c r="F89" i="2"/>
  <c r="F88" i="2"/>
  <c r="F87" i="2"/>
  <c r="F86" i="2"/>
  <c r="F85" i="2"/>
  <c r="F84" i="2"/>
  <c r="F83" i="2"/>
  <c r="F82" i="2"/>
  <c r="F81" i="2"/>
  <c r="F80" i="2"/>
  <c r="F79" i="2"/>
  <c r="F78" i="2"/>
  <c r="F77" i="2"/>
  <c r="F76" i="2"/>
  <c r="F75" i="2"/>
  <c r="F74" i="2"/>
  <c r="F73" i="2"/>
  <c r="F72" i="2"/>
  <c r="F71" i="2"/>
  <c r="F69" i="2"/>
  <c r="F68" i="2"/>
  <c r="F65" i="2"/>
  <c r="F64" i="2"/>
  <c r="F62" i="2"/>
  <c r="F61" i="2"/>
  <c r="F57" i="2"/>
  <c r="F53" i="2"/>
  <c r="F49" i="2"/>
  <c r="F45" i="2"/>
  <c r="F44" i="2"/>
  <c r="F43" i="2"/>
  <c r="F42" i="2"/>
  <c r="F41" i="2"/>
  <c r="F37" i="2"/>
  <c r="F35" i="2"/>
  <c r="F33" i="2"/>
  <c r="F32" i="2"/>
  <c r="F30" i="2"/>
  <c r="F28" i="2"/>
  <c r="F27" i="2"/>
  <c r="F23" i="2"/>
  <c r="F22" i="2"/>
  <c r="F21" i="2"/>
  <c r="F19" i="2"/>
  <c r="F18" i="2"/>
  <c r="F17" i="2"/>
  <c r="F12" i="2"/>
  <c r="F12" i="1" l="1"/>
  <c r="F11" i="1"/>
  <c r="F10" i="1"/>
  <c r="F9" i="1"/>
</calcChain>
</file>

<file path=xl/sharedStrings.xml><?xml version="1.0" encoding="utf-8"?>
<sst xmlns="http://schemas.openxmlformats.org/spreadsheetml/2006/main" count="227" uniqueCount="144">
  <si>
    <r>
      <rPr>
        <b/>
        <sz val="10"/>
        <color rgb="FF231F1F"/>
        <rFont val="Calibri"/>
        <family val="2"/>
        <scheme val="minor"/>
      </rPr>
      <t>EMERGENCY STAIR CASE</t>
    </r>
  </si>
  <si>
    <r>
      <rPr>
        <b/>
        <sz val="10"/>
        <color rgb="FF231F1F"/>
        <rFont val="Calibri"/>
        <family val="2"/>
        <scheme val="minor"/>
      </rPr>
      <t>EMERGENCY MS STAIRCASE</t>
    </r>
  </si>
  <si>
    <r>
      <rPr>
        <sz val="10"/>
        <color rgb="FF231F1F"/>
        <rFont val="Calibri"/>
        <family val="2"/>
        <scheme val="minor"/>
      </rPr>
      <t>PROVIDING MAKING, AND FIXING THE M.S. STAIRS EMERGENCY STAIRS WITH 10 SWG CHECKERED PLATE FLOOR, T-SECTION FOR GIRDERS AND ANGLE OF 1.5" BY 2" ON THE INSIDE (1/4"Th) 2" by 3" ON THE PERIPHERY 3/8" TH. HAVING MS RAILING AT EVERY STEP CONNECTED TO THE PLATFORM HAVING 3 EQUIDISTANT SECTION MADE OF MS PIPE 1/2 " TH 10 SWG, HAVING BALUSTERS AT TOP; EPOXY PAINTED ON ALL SIDES  WHICH CONNECT ALL FLOORS TO THE GROUND FLOOR. ALL MEMBERS SHOULD BE M.S. 16 SWG. INSTALLED WITH EMERGENCY LIGHTS AND REVOLVING EMERGENCY LIGHTS WITH PANIC BUTTON. COMPLETE IN ALL RESPECTS AS SPECIFIED BY ENGINEER. PROVIDING ALL MATERIALS, LABOUR, CONSTRUCTION EQUIPMENT, SUPERVISION, SCAFFOLDINGS, TOOLS &amp; PLANTS, TRANSPORTATION &amp; STORAGE, AND ALL INCIDENTAL ITEMS NOT SHOWN OR SPECIFIED BUT REASONABLY IMPLIED OR NECESSARY FOR COMPLETION OF THE JOB.
NOTE: THE CONTRACTOR IS REQUIRED TO PREPARE AND SUBMIT SHOP DRAWINGS
BEFORE EXECUTION OF WORKS.</t>
    </r>
  </si>
  <si>
    <r>
      <rPr>
        <sz val="10"/>
        <color rgb="FF231F1F"/>
        <rFont val="Calibri"/>
        <family val="2"/>
        <scheme val="minor"/>
      </rPr>
      <t>KG</t>
    </r>
  </si>
  <si>
    <r>
      <rPr>
        <b/>
        <sz val="10"/>
        <color rgb="FF231F1F"/>
        <rFont val="Calibri"/>
        <family val="2"/>
        <scheme val="minor"/>
      </rPr>
      <t>SOIL, WASTE VENT AND RAIN WATER DRAINAGE SYSTEM</t>
    </r>
  </si>
  <si>
    <r>
      <rPr>
        <sz val="10"/>
        <color rgb="FF231F1F"/>
        <rFont val="Calibri"/>
        <family val="2"/>
        <scheme val="minor"/>
      </rPr>
      <t>SUPPLY, FIXING, TESTING AND COMMISSIONING OF EQUIPMENT, PIPE WORK REQUIRED TO COMPLETE THE SOIL, WASTE, VENT AND RAIN WATER SYSTEMS IN ALL RESPECTS WITH ACCESSORIES READY TO OPERATE AS PER SPECIFICATIONS, DRAWINGS AND INSTRUCTIONS OF CONSULTANT.</t>
    </r>
  </si>
  <si>
    <r>
      <rPr>
        <b/>
        <sz val="10"/>
        <color rgb="FF231F1F"/>
        <rFont val="Calibri"/>
        <family val="2"/>
        <scheme val="minor"/>
      </rPr>
      <t>RISER DRAIN FOR WASTE WATER</t>
    </r>
  </si>
  <si>
    <r>
      <rPr>
        <sz val="10"/>
        <color rgb="FF231F1F"/>
        <rFont val="Calibri"/>
        <family val="2"/>
        <scheme val="minor"/>
      </rPr>
      <t>uPVC DADEX, AGM, STEELEX OR EQUIVALENT PIPES UPTO 6 BAR AND FITTINGS WITH FUSION JOINTING ALONG WITH ALL TYPES OF UNIONS, TEES, BENDS, SOCKETS, CLAMPS HANGERS, SUPPORTS, SLEEVES, MASKING PLATES, CHISELLING, MAKING HOLES MAKING GOOD, EXCAVATION, BEDDING BACKFILLING AS REQUIRED COMPLETE IN ALL RESPECT.</t>
    </r>
  </si>
  <si>
    <r>
      <rPr>
        <b/>
        <sz val="10"/>
        <color rgb="FF231F1F"/>
        <rFont val="Calibri"/>
        <family val="2"/>
        <scheme val="minor"/>
      </rPr>
      <t>A.</t>
    </r>
  </si>
  <si>
    <r>
      <rPr>
        <sz val="10"/>
        <color rgb="FF231F1F"/>
        <rFont val="Calibri"/>
        <family val="2"/>
        <scheme val="minor"/>
      </rPr>
      <t>DIA 4" (GREY WATER) (KITCHEN AND BATHS)</t>
    </r>
  </si>
  <si>
    <r>
      <rPr>
        <sz val="10"/>
        <color rgb="FF231F1F"/>
        <rFont val="Calibri"/>
        <family val="2"/>
        <scheme val="minor"/>
      </rPr>
      <t>RFT</t>
    </r>
  </si>
  <si>
    <r>
      <rPr>
        <b/>
        <sz val="10"/>
        <color rgb="FF231F1F"/>
        <rFont val="Calibri"/>
        <family val="2"/>
        <scheme val="minor"/>
      </rPr>
      <t>B.</t>
    </r>
  </si>
  <si>
    <r>
      <rPr>
        <sz val="10"/>
        <color rgb="FF231F1F"/>
        <rFont val="Calibri"/>
        <family val="2"/>
        <scheme val="minor"/>
      </rPr>
      <t>DIA 4" (GREY WATER) (HVAC)</t>
    </r>
  </si>
  <si>
    <r>
      <rPr>
        <b/>
        <sz val="10"/>
        <color rgb="FF231F1F"/>
        <rFont val="Calibri"/>
        <family val="2"/>
        <scheme val="minor"/>
      </rPr>
      <t>C.</t>
    </r>
  </si>
  <si>
    <r>
      <rPr>
        <sz val="10"/>
        <color rgb="FF231F1F"/>
        <rFont val="Calibri"/>
        <family val="2"/>
        <scheme val="minor"/>
      </rPr>
      <t>DIA 8" (BLACK WATER)</t>
    </r>
  </si>
  <si>
    <r>
      <rPr>
        <b/>
        <sz val="10"/>
        <color rgb="FF231F1F"/>
        <rFont val="Calibri"/>
        <family val="2"/>
        <scheme val="minor"/>
      </rPr>
      <t xml:space="preserve">uPVC COWL </t>
    </r>
    <r>
      <rPr>
        <sz val="10"/>
        <color rgb="FF231F1F"/>
        <rFont val="Calibri"/>
        <family val="2"/>
        <scheme val="minor"/>
      </rPr>
      <t>FOR VENT PIPE OF THE FOLLOWING DIA. INCLUDING ALL ACCESSORIES
COMPLETE.</t>
    </r>
  </si>
  <si>
    <r>
      <rPr>
        <sz val="10"/>
        <color rgb="FF231F1F"/>
        <rFont val="Calibri"/>
        <family val="2"/>
        <scheme val="minor"/>
      </rPr>
      <t>DIA 4" (HVAC)</t>
    </r>
  </si>
  <si>
    <r>
      <rPr>
        <sz val="10"/>
        <color rgb="FF231F1F"/>
        <rFont val="Calibri"/>
        <family val="2"/>
        <scheme val="minor"/>
      </rPr>
      <t>No.</t>
    </r>
  </si>
  <si>
    <r>
      <rPr>
        <sz val="10"/>
        <color rgb="FF231F1F"/>
        <rFont val="Calibri"/>
        <family val="2"/>
        <scheme val="minor"/>
      </rPr>
      <t>DIA 4"</t>
    </r>
  </si>
  <si>
    <r>
      <rPr>
        <sz val="10"/>
        <color rgb="FF231F1F"/>
        <rFont val="Calibri"/>
        <family val="2"/>
        <scheme val="minor"/>
      </rPr>
      <t>DIA 8"</t>
    </r>
  </si>
  <si>
    <r>
      <rPr>
        <b/>
        <sz val="10"/>
        <color rgb="FF231F1F"/>
        <rFont val="Calibri"/>
        <family val="2"/>
        <scheme val="minor"/>
      </rPr>
      <t>EXTERNAL SEWER, TRENCH &amp; MANHOLES</t>
    </r>
  </si>
  <si>
    <r>
      <rPr>
        <sz val="10"/>
        <color rgb="FF231F1F"/>
        <rFont val="Calibri"/>
        <family val="2"/>
        <scheme val="minor"/>
      </rPr>
      <t>SUPPLY, FIXING, TESTING AND COMMISSIONING OF EQUIPMENT, AND PIPE WORK REQUIRED TO COMPLETE THE SEWERAGE DISPOSAL SERVICES IN ALL RESPECTS WITH ACCESSORIES READY TO OPERATE AS PER SPECIFICATIONS, DRAWINGS AND INSTRUCTIONS OF THE ENGINEER.</t>
    </r>
  </si>
  <si>
    <r>
      <rPr>
        <b/>
        <sz val="10"/>
        <color rgb="FF231F1F"/>
        <rFont val="Calibri"/>
        <family val="2"/>
        <scheme val="minor"/>
      </rPr>
      <t xml:space="preserve">UPVC PIPES FOR SEWER DRAINAGE </t>
    </r>
    <r>
      <rPr>
        <sz val="10"/>
        <color rgb="FF231F1F"/>
        <rFont val="Calibri"/>
        <family val="2"/>
        <scheme val="minor"/>
      </rPr>
      <t>WITH PUSH-FIT RUBBER JOINTS INCLUDING EXCAVATION IN ANY TYPE OF SOIL, DEWATERING IF REQUIRED BEDDING, BACK FILLING WITH SELECTED MATERIAL, AND REMOVING OF EXTRA MATERIALS.  INCLUDING ALL ACCESSORIES COMPLETE.</t>
    </r>
  </si>
  <si>
    <r>
      <rPr>
        <sz val="10"/>
        <color rgb="FF231F1F"/>
        <rFont val="Calibri"/>
        <family val="2"/>
        <scheme val="minor"/>
      </rPr>
      <t>DIA 6" (GREY WATER) (HVAC)</t>
    </r>
  </si>
  <si>
    <r>
      <rPr>
        <sz val="10"/>
        <color rgb="FF231F1F"/>
        <rFont val="Calibri"/>
        <family val="2"/>
        <scheme val="minor"/>
      </rPr>
      <t>DIA 10" (BLACK WATER)</t>
    </r>
  </si>
  <si>
    <r>
      <rPr>
        <sz val="10"/>
        <color rgb="FF231F1F"/>
        <rFont val="Calibri"/>
        <family val="2"/>
        <scheme val="minor"/>
      </rPr>
      <t xml:space="preserve">CONSTRUCTION OF </t>
    </r>
    <r>
      <rPr>
        <b/>
        <sz val="10"/>
        <color rgb="FF231F1F"/>
        <rFont val="Calibri"/>
        <family val="2"/>
        <scheme val="minor"/>
      </rPr>
      <t xml:space="preserve">GULLY TRAP </t>
    </r>
    <r>
      <rPr>
        <sz val="10"/>
        <color rgb="FF231F1F"/>
        <rFont val="Calibri"/>
        <family val="2"/>
        <scheme val="minor"/>
      </rPr>
      <t>WITH MATERIAL INCLUDING, EXCAVATION, 4" SIZE UPVC P-TRAP CC BASE CI COVER WITH FRAME, CC BENCHING WATERPROOF INTERNAL PLASTER INLET/OUT CONNECTIONS ETC.</t>
    </r>
  </si>
  <si>
    <r>
      <rPr>
        <sz val="10"/>
        <color rgb="FF231F1F"/>
        <rFont val="Calibri"/>
        <family val="2"/>
        <scheme val="minor"/>
      </rPr>
      <t>TYPE GT, SIZE 10"X10"</t>
    </r>
  </si>
  <si>
    <r>
      <rPr>
        <sz val="10"/>
        <color rgb="FF231F1F"/>
        <rFont val="Calibri"/>
        <family val="2"/>
        <scheme val="minor"/>
      </rPr>
      <t>CONSTRUCTION OF RCC MANHOLE 1:2:4 WITH CRYSTALINE CEMENT ADMIXTURE TO APPROPRIATE DOSAGE  MANHOLES WITH COMPACTED BASE: INCLUSIVE OF BITUMINOUS WATER PROOFING WITH MATERIAL INCLUDING, EXCAVATION, BASE TOP RCC SLAB CI COVER WITH FRAME, GI STEPS, CC BENCHING WATERPROOF INTERNAL PLASTER INLET/OUT CONNECTIONS ETC.</t>
    </r>
  </si>
  <si>
    <r>
      <rPr>
        <sz val="10"/>
        <color rgb="FF231F1F"/>
        <rFont val="Calibri"/>
        <family val="2"/>
        <scheme val="minor"/>
      </rPr>
      <t>SIZE. 24" x 24" 5'-6" DEPTH</t>
    </r>
  </si>
  <si>
    <r>
      <rPr>
        <sz val="10"/>
        <color rgb="FF231F1F"/>
        <rFont val="Calibri"/>
        <family val="2"/>
        <scheme val="minor"/>
      </rPr>
      <t xml:space="preserve">CONTRACTOR WILL PRICE THE </t>
    </r>
    <r>
      <rPr>
        <b/>
        <sz val="10"/>
        <color rgb="FF231F1F"/>
        <rFont val="Calibri"/>
        <family val="2"/>
        <scheme val="minor"/>
      </rPr>
      <t xml:space="preserve">SUNDRIES </t>
    </r>
    <r>
      <rPr>
        <sz val="10"/>
        <color rgb="FF231F1F"/>
        <rFont val="Calibri"/>
        <family val="2"/>
        <scheme val="minor"/>
      </rPr>
      <t>ITEMS FOR ALL PLUMBING &amp; SANITARY (P&amp;S) SERVICES AS PER SPECIFICATIONS, DRAWINGS AND INSTRUCTION OF THE CONSULTANT.</t>
    </r>
  </si>
  <si>
    <r>
      <rPr>
        <sz val="10"/>
        <color rgb="FF231F1F"/>
        <rFont val="Calibri"/>
        <family val="2"/>
        <scheme val="minor"/>
      </rPr>
      <t>JOB</t>
    </r>
  </si>
  <si>
    <r>
      <rPr>
        <b/>
        <sz val="10"/>
        <color rgb="FF231F1F"/>
        <rFont val="Calibri"/>
        <family val="2"/>
        <scheme val="minor"/>
      </rPr>
      <t>DISMANTLING AND EXCAVATION (GENERAL NATURE)</t>
    </r>
  </si>
  <si>
    <r>
      <rPr>
        <sz val="10"/>
        <color rgb="FF231F1F"/>
        <rFont val="Calibri"/>
        <family val="2"/>
        <scheme val="minor"/>
      </rPr>
      <t>DISMANTLING AND EXCAVATION OF GENERAL NATURE IN CC OR EARTH SOIL. INCLUDING DISPOSING OF THE MATERIAL UP TO 10 KM AWAY FROM THE SITE OR TO THE SITE DESIGNATED BY THE CLIENT.</t>
    </r>
  </si>
  <si>
    <r>
      <rPr>
        <sz val="10"/>
        <color rgb="FF231F1F"/>
        <rFont val="Calibri"/>
        <family val="2"/>
        <scheme val="minor"/>
      </rPr>
      <t>CFT</t>
    </r>
  </si>
  <si>
    <r>
      <rPr>
        <b/>
        <sz val="10"/>
        <color rgb="FF231F1F"/>
        <rFont val="Calibri"/>
        <family val="2"/>
        <scheme val="minor"/>
      </rPr>
      <t>TRENCH FOR ELECTRICAL CABLE</t>
    </r>
  </si>
  <si>
    <r>
      <rPr>
        <b/>
        <sz val="10"/>
        <color rgb="FF231F1F"/>
        <rFont val="Calibri"/>
        <family val="2"/>
        <scheme val="minor"/>
      </rPr>
      <t xml:space="preserve">&gt; </t>
    </r>
    <r>
      <rPr>
        <sz val="10"/>
        <color rgb="FF231F1F"/>
        <rFont val="Calibri"/>
        <family val="2"/>
        <scheme val="minor"/>
      </rPr>
      <t xml:space="preserve">EARTHWORK IN EXCAVATION OF CABLE TRENCHES NOT EXCEEDING 4' IN DEPTH FOR LAYING OF LT CABLE AND CUTTING EXISTING CONCRETE/SOIL / GETTING OUT IN SOFT / LOOSE SOIL COMPLETE ALL AS SPECIFIED AND DIRECTED.
</t>
    </r>
    <r>
      <rPr>
        <b/>
        <sz val="10"/>
        <color rgb="FF231F1F"/>
        <rFont val="Calibri"/>
        <family val="2"/>
        <scheme val="minor"/>
      </rPr>
      <t xml:space="preserve">&gt; </t>
    </r>
    <r>
      <rPr>
        <sz val="10"/>
        <color rgb="FF231F1F"/>
        <rFont val="Calibri"/>
        <family val="2"/>
        <scheme val="minor"/>
      </rPr>
      <t xml:space="preserve">EARTHWORK IN FILLING IN FOUNDATION TRENCHES OR PLINTHS WITH GOOD EARTH, IN LAYERS NOT EXCEEDING 150 MM. INCLUDING WATERING AND RAMMING ETC. LAYER BY LAYER COMPLETE.
</t>
    </r>
    <r>
      <rPr>
        <b/>
        <sz val="10"/>
        <color rgb="FF231F1F"/>
        <rFont val="Calibri"/>
        <family val="2"/>
        <scheme val="minor"/>
      </rPr>
      <t xml:space="preserve">&gt; </t>
    </r>
    <r>
      <rPr>
        <sz val="10"/>
        <color rgb="FF231F1F"/>
        <rFont val="Calibri"/>
        <family val="2"/>
        <scheme val="minor"/>
      </rPr>
      <t xml:space="preserve">INCLUDING 4 PULL BOXES AND  2 MANHOLES
</t>
    </r>
    <r>
      <rPr>
        <b/>
        <sz val="10"/>
        <color rgb="FF231F1F"/>
        <rFont val="Calibri"/>
        <family val="2"/>
        <scheme val="minor"/>
      </rPr>
      <t xml:space="preserve">&gt; </t>
    </r>
    <r>
      <rPr>
        <sz val="10"/>
        <color rgb="FF231F1F"/>
        <rFont val="Calibri"/>
        <family val="2"/>
        <scheme val="minor"/>
      </rPr>
      <t xml:space="preserve">FILLING IN TRENCH BY SILVER SAND IN LAYERS AS DIRECTED AND CONSOLIDATING THE SAME BY THOROUGH SATURATION WITH WATER, RAMMING COMPLETE INCLUDING THE COST OF SUPPLY OF SAND.
</t>
    </r>
    <r>
      <rPr>
        <b/>
        <sz val="10"/>
        <color rgb="FF231F1F"/>
        <rFont val="Calibri"/>
        <family val="2"/>
        <scheme val="minor"/>
      </rPr>
      <t xml:space="preserve">&gt; </t>
    </r>
    <r>
      <rPr>
        <sz val="10"/>
        <color rgb="FF231F1F"/>
        <rFont val="Calibri"/>
        <family val="2"/>
        <scheme val="minor"/>
      </rPr>
      <t xml:space="preserve">CEMENT CONCRETE WITH GRADED STONE BALLAST (40 MM SIZE EXCLUDING SHUTTERING) IN GROUND FLOOR PCC (A) </t>
    </r>
    <r>
      <rPr>
        <b/>
        <sz val="10"/>
        <color rgb="FF231F1F"/>
        <rFont val="Calibri"/>
        <family val="2"/>
        <scheme val="minor"/>
      </rPr>
      <t xml:space="preserve">1:2:4 </t>
    </r>
    <r>
      <rPr>
        <sz val="10"/>
        <color rgb="FF231F1F"/>
        <rFont val="Calibri"/>
        <family val="2"/>
        <scheme val="minor"/>
      </rPr>
      <t xml:space="preserve">PROPORTION
</t>
    </r>
    <r>
      <rPr>
        <b/>
        <sz val="10"/>
        <color rgb="FF231F1F"/>
        <rFont val="Calibri"/>
        <family val="2"/>
        <scheme val="minor"/>
      </rPr>
      <t xml:space="preserve">&gt; </t>
    </r>
    <r>
      <rPr>
        <sz val="10"/>
        <color rgb="FF231F1F"/>
        <rFont val="Calibri"/>
        <family val="2"/>
        <scheme val="minor"/>
      </rPr>
      <t>RCC CABLE TRENCH. RCC TRENCH COVER ALONG THE BOUNDARY WALL FROM TRANSFORMER TO ELECTRICAL ROOM. THE CABLE TRENCH SHALL BE FILLED WITH RIVER SAND AFTER LAYING OF CABLE AND RCC TRENCH COVERS SHALL BE PLACED IN POSITION WITH AN ADEQUATE NO OF PITS AND PROPERLY FINISHED AS PER INSTRUCTION OF THE ARCHITECT/SITE ENGINEER.</t>
    </r>
  </si>
  <si>
    <r>
      <rPr>
        <b/>
        <sz val="10"/>
        <color rgb="FF231F1F"/>
        <rFont val="Calibri"/>
        <family val="2"/>
        <scheme val="minor"/>
      </rPr>
      <t>ELECTRICAL WORKS</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</si>
  <si>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</si>
  <si>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</si>
  <si>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LV PANEL + PFI (with Bus Coupler)</t>
    </r>
  </si>
  <si>
    <r>
      <rPr>
        <sz val="10"/>
        <color rgb="FF231F1F"/>
        <rFont val="Calibri"/>
        <family val="2"/>
        <scheme val="minor"/>
      </rPr>
      <t>DB-Pump</t>
    </r>
  </si>
  <si>
    <r>
      <rPr>
        <sz val="10"/>
        <color rgb="FF231F1F"/>
        <rFont val="Calibri"/>
        <family val="2"/>
        <scheme val="minor"/>
      </rPr>
      <t>MUDB-1</t>
    </r>
  </si>
  <si>
    <r>
      <rPr>
        <sz val="10"/>
        <color rgb="FF231F1F"/>
        <rFont val="Calibri"/>
        <family val="2"/>
        <scheme val="minor"/>
      </rPr>
      <t>MUDB-2</t>
    </r>
  </si>
  <si>
    <r>
      <rPr>
        <sz val="10"/>
        <color rgb="FF231F1F"/>
        <rFont val="Calibri"/>
        <family val="2"/>
        <scheme val="minor"/>
      </rPr>
      <t>DB-Server (for 4th floor)</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</si>
  <si>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</si>
  <si>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SECTION-B
MEDIUM VOLTAGE SWITCHGEAR</t>
    </r>
  </si>
  <si>
    <r>
      <rPr>
        <b/>
        <sz val="10"/>
        <color rgb="FF231F1F"/>
        <rFont val="Calibri"/>
        <family val="2"/>
        <scheme val="minor"/>
      </rPr>
      <t>Supply Installation Testing Commissioning Transportation &amp; Placement of  following 11KV Incoming MV Switchgears with Phase Reversal Correction (Cassette Type)  comprising with motor mechanism, metering and all protection devices CTs, PTs, Over current Protection, IBMS Complied Energy Analyzer, earth Fault Relay including complete interlocking facility by  adding  blocking  coils,  UVT,  coils  etc.  Panel  shall  have  provision  for  Cable  Entry  &amp; Outgoing from Bottom. Complete with all respects having following specifications:
The Cu Bus Bars shall be Tin Plated using Electroplating Method and covered with Heat Shrink Color Coded Sleeves. Complete in all respect.
Breaker type: VCB Rate Voltage: 17.5kV
Rated Current :  630A TP (2 No. VCB Breakers) BIL: 95kV
Supply Frequency: 50 Hz
Rated Power Frequency Withstand Voltage: 38 kV
Rated Short Circuit Breaking Current Rating : 25KA for 3 sec.
MV Panel must be Type Tested with operator safety IAC qualification FLR Cable entry from the Bottom
AC supply should be provided by client.
DC power supply should be supplied by supplier if required Refer Drawings and Specifications.</t>
    </r>
  </si>
  <si>
    <r>
      <rPr>
        <sz val="10"/>
        <color rgb="FF231F1F"/>
        <rFont val="Calibri"/>
        <family val="2"/>
        <scheme val="minor"/>
      </rPr>
      <t>Job</t>
    </r>
  </si>
  <si>
    <r>
      <rPr>
        <b/>
        <sz val="10"/>
        <color rgb="FF231F1F"/>
        <rFont val="Calibri"/>
        <family val="2"/>
        <scheme val="minor"/>
      </rPr>
      <t xml:space="preserve">Supply Installation Testing Commissioning Transportation &amp; Placement of  following 11KV Outgoing MV Switchgears </t>
    </r>
    <r>
      <rPr>
        <sz val="10"/>
        <color rgb="FF231F1F"/>
        <rFont val="Calibri"/>
        <family val="2"/>
        <scheme val="minor"/>
      </rPr>
      <t xml:space="preserve">(Cassette Type) comprising with motor  mechanism and all protection devices CTs, PTs, Over  current Protection, IBMS  Complied Energy  Analyzer, earthing  switch &amp; Earth Fault Relay including complete interlocking facility by adding blocking coils, UVT, coils etc. Panel shall have provision for  Cable Entry  &amp; Outgoing  from  Bottom.  Complete with  all respects having following specifications:
The Cu Bus Bars shall be Tin Plated  using Electroplating  Method and  covered with  Heat Shrink
Color Coded Sleeves. Complete in all respect. Breaker type: VCB
Rate Voltage: 17.5kV Rated Current :  630A TP BIL: 95kV
Supply Frequency: 50 Hz
Rated Power Frequency Withstand Voltage: 38 kV
Rated Short Circuit Breaking Current Rating : 25KA for 3 sec.
MV Panel must be Type Tested with operator safety IAC qualification FLR
</t>
    </r>
    <r>
      <rPr>
        <b/>
        <sz val="10"/>
        <color rgb="FF231F1F"/>
        <rFont val="Calibri"/>
        <family val="2"/>
        <scheme val="minor"/>
      </rPr>
      <t xml:space="preserve">Cable entry from the Bottom
</t>
    </r>
    <r>
      <rPr>
        <sz val="10"/>
        <color rgb="FF231F1F"/>
        <rFont val="Calibri"/>
        <family val="2"/>
        <scheme val="minor"/>
      </rPr>
      <t>AC supply should be provided by client
DC power supply should be supplied by supplier if required Refer Drawings and Specifications.</t>
    </r>
  </si>
  <si>
    <r>
      <rPr>
        <b/>
        <sz val="10"/>
        <color rgb="FF231F1F"/>
        <rFont val="Calibri"/>
        <family val="2"/>
        <scheme val="minor"/>
      </rPr>
      <t xml:space="preserve">Note:
</t>
    </r>
    <r>
      <rPr>
        <sz val="10"/>
        <color rgb="FF231F1F"/>
        <rFont val="Calibri"/>
        <family val="2"/>
        <scheme val="minor"/>
      </rPr>
      <t>1) The Bidder shall provide the complete Technical Literature for the system offered.
2) The Transportation &amp; Placement (Basement-1) of Equipment is also included in the work scope.
3) Minimum 3 years warranty is required.</t>
    </r>
  </si>
  <si>
    <r>
      <rPr>
        <b/>
        <sz val="10"/>
        <color rgb="FF231F1F"/>
        <rFont val="Calibri"/>
        <family val="2"/>
        <scheme val="minor"/>
      </rPr>
      <t>SECTION-C
DRY TYPE TRANSFORMER</t>
    </r>
  </si>
  <si>
    <r>
      <rPr>
        <b/>
        <sz val="10"/>
        <color rgb="FF231F1F"/>
        <rFont val="Calibri"/>
        <family val="2"/>
        <scheme val="minor"/>
      </rPr>
      <t xml:space="preserve">Supply,  Installation,  Testing,  Commissioning,  Transportation  &amp;  Placement  </t>
    </r>
    <r>
      <rPr>
        <sz val="10"/>
        <color rgb="FF231F1F"/>
        <rFont val="Calibri"/>
        <family val="2"/>
        <scheme val="minor"/>
      </rPr>
      <t xml:space="preserve">of  </t>
    </r>
    <r>
      <rPr>
        <b/>
        <sz val="10"/>
        <color rgb="FF231F1F"/>
        <rFont val="Calibri"/>
        <family val="2"/>
        <scheme val="minor"/>
      </rPr>
      <t xml:space="preserve">750  kVA ANAF Dry Type 11kV/0.415kV Step Down Power Transformer </t>
    </r>
    <r>
      <rPr>
        <sz val="10"/>
        <color rgb="FF231F1F"/>
        <rFont val="Calibri"/>
        <family val="2"/>
        <scheme val="minor"/>
      </rPr>
      <t xml:space="preserve">including all protection devices CTs, PTs, relay, enclosure etc. Complete in all respects, and having following specifications:
Supply Frequency (HZ)            50 HZ HV winding connection          Delta LV winding connection           Star Vector group reference           Dyn 11
Impedance at 75 ºC               6% With Force cooling
Ambient Temperature             45 deg C
HV Tapping (% of no-loads volts)    ±2.5% ,  ±5%,-7.5%
Method of Cooling             ANAF (natural + forced ventilation for at least 40% extra rating) Enclosure                                 IP-31
Secondary voltage at:
. @ Full load                              400 V
. @ No load                              415 V
. HV Insulation Level                12 KV
. Impulse KV Peak                    95 BIL  -
. Winding Material (HV/LV)      </t>
    </r>
    <r>
      <rPr>
        <b/>
        <sz val="10"/>
        <color rgb="FF231F1F"/>
        <rFont val="Calibri"/>
        <family val="2"/>
        <scheme val="minor"/>
      </rPr>
      <t xml:space="preserve">AL/AL
</t>
    </r>
    <r>
      <rPr>
        <sz val="10"/>
        <color rgb="FF231F1F"/>
        <rFont val="Calibri"/>
        <family val="2"/>
        <scheme val="minor"/>
      </rPr>
      <t xml:space="preserve">. Insulation Class                      F
Paint finish color                      Manufacturer Standard HV conductor and type        Cu / Top entry Cables
LV conductor type                 Bi-Metallic  /  Top entry Cables
</t>
    </r>
    <r>
      <rPr>
        <b/>
        <sz val="10"/>
        <color rgb="FF231F1F"/>
        <rFont val="Calibri"/>
        <family val="2"/>
        <scheme val="minor"/>
      </rPr>
      <t>(Refer Specifications)</t>
    </r>
  </si>
  <si>
    <r>
      <rPr>
        <b/>
        <sz val="10"/>
        <color rgb="FF231F1F"/>
        <rFont val="Calibri"/>
        <family val="2"/>
        <scheme val="minor"/>
      </rPr>
      <t xml:space="preserve">Factory  Acceptance  Test   </t>
    </r>
    <r>
      <rPr>
        <sz val="10"/>
        <color rgb="FF231F1F"/>
        <rFont val="Calibri"/>
        <family val="2"/>
        <scheme val="minor"/>
      </rPr>
      <t>at  the   manufacturer's  premises   for  2   Persons  (1   No.  Client's Representative &amp; 1 No. Consultant's Representative)</t>
    </r>
  </si>
  <si>
    <r>
      <rPr>
        <b/>
        <sz val="10"/>
        <color rgb="FF231F1F"/>
        <rFont val="Calibri"/>
        <family val="2"/>
        <scheme val="minor"/>
      </rPr>
      <t xml:space="preserve">Note:
</t>
    </r>
    <r>
      <rPr>
        <sz val="10"/>
        <color rgb="FF231F1F"/>
        <rFont val="Calibri"/>
        <family val="2"/>
        <scheme val="minor"/>
      </rPr>
      <t>1) The Bidder shall provide the complete Technical Literature for the system offered.
2) The Transportation and Placement of Transformer upto foundation pad is also included in the work scope.
3) Minimum 3 years warranty is required.</t>
    </r>
  </si>
  <si>
    <r>
      <rPr>
        <b/>
        <sz val="10"/>
        <color rgb="FF231F1F"/>
        <rFont val="Calibri"/>
        <family val="2"/>
        <scheme val="minor"/>
      </rPr>
      <t>SECTION-D
DIESEL GENERATOR &amp; ALLIED WORKS</t>
    </r>
  </si>
  <si>
    <r>
      <rPr>
        <b/>
        <sz val="10"/>
        <color rgb="FF231F1F"/>
        <rFont val="Calibri"/>
        <family val="2"/>
        <scheme val="minor"/>
      </rPr>
      <t xml:space="preserve">Supply, Installation, testing commissioning and transportation upto the respective location (Basement-1) </t>
    </r>
    <r>
      <rPr>
        <sz val="10"/>
        <color rgb="FF231F1F"/>
        <rFont val="Calibri"/>
        <family val="2"/>
        <scheme val="minor"/>
      </rPr>
      <t xml:space="preserve">for following Diesel Generators </t>
    </r>
    <r>
      <rPr>
        <b/>
        <sz val="10"/>
        <color rgb="FF231F1F"/>
        <rFont val="Calibri"/>
        <family val="2"/>
        <scheme val="minor"/>
      </rPr>
      <t>415V</t>
    </r>
    <r>
      <rPr>
        <sz val="10"/>
        <color rgb="FF231F1F"/>
        <rFont val="Calibri"/>
        <family val="2"/>
        <scheme val="minor"/>
      </rPr>
      <t xml:space="preserve">, 3-phase, water cooled with control panel, AMF (without ATS), exhaust silencer, elbow etc.
The work also includes but not limited to
- Transportation upto respective location
- 1/2" thick neuprene Sheet or vibration isolator and
- placement on foundation pads
All generators shall be supplied with electronic governor.
The gensets shall be with remote radiator  including pumps radiator supply &amp; return piping, batteries in with all accessories complete in all respect.
Transportation of gensets on site including all accessories complete in all respect. 4000 Operational Hours warranty from the date of commissioning is required.
</t>
    </r>
    <r>
      <rPr>
        <b/>
        <sz val="10"/>
        <color rgb="FF231F1F"/>
        <rFont val="Calibri"/>
        <family val="2"/>
        <scheme val="minor"/>
      </rPr>
      <t xml:space="preserve">Note:  </t>
    </r>
    <r>
      <rPr>
        <sz val="10"/>
        <color rgb="FF231F1F"/>
        <rFont val="Calibri"/>
        <family val="2"/>
        <scheme val="minor"/>
      </rPr>
      <t xml:space="preserve">Please find attached drawing of take-off panel for  your  perusal, specify  size &amp;  spaces you require to install synchronizing modules and for control cabling into panel. </t>
    </r>
    <r>
      <rPr>
        <b/>
        <sz val="10"/>
        <color rgb="FF231F1F"/>
        <rFont val="Calibri"/>
        <family val="2"/>
        <scheme val="minor"/>
      </rPr>
      <t>(Refer Specifications)</t>
    </r>
  </si>
  <si>
    <r>
      <rPr>
        <b/>
        <sz val="10"/>
        <color rgb="FF231F1F"/>
        <rFont val="Calibri"/>
        <family val="2"/>
        <scheme val="minor"/>
      </rPr>
      <t xml:space="preserve">Supply, Installation, testing and commissioning of  Auto Synchronization module  (Wood Word,  Data  com,  Deep  Sea,  ComAp)  of  4 No.  DG Set  (550 kVA  +  550  kVA +  250 kVA), electronic governer, Control wiring between DG Set  + Synch Module and motorized ACB inside enclosure and all other accessories </t>
    </r>
    <r>
      <rPr>
        <sz val="10"/>
        <color rgb="FF231F1F"/>
        <rFont val="Calibri"/>
        <family val="2"/>
        <scheme val="minor"/>
      </rPr>
      <t xml:space="preserve">for  above DG Sets system  for  Auto Synchronizing, Load Sharing and Load Management facilities.  The Synch.  Modules shall  be enclosed  in already provided MS Panel with ventilation fan. The work also includes control cabling, cable containment etc. Complete in all respect.
</t>
    </r>
    <r>
      <rPr>
        <b/>
        <sz val="10"/>
        <color rgb="FF231F1F"/>
        <rFont val="Calibri"/>
        <family val="2"/>
        <scheme val="minor"/>
      </rPr>
      <t xml:space="preserve">Note:  </t>
    </r>
    <r>
      <rPr>
        <sz val="10"/>
        <color rgb="FF231F1F"/>
        <rFont val="Calibri"/>
        <family val="2"/>
        <scheme val="minor"/>
      </rPr>
      <t>Please find attached drawing of take-off panel for  your  perusal, specify  size &amp;  spaces you require to install synchronizing modules and for control cabling into panel.</t>
    </r>
  </si>
  <si>
    <r>
      <rPr>
        <b/>
        <sz val="10"/>
        <color rgb="FF231F1F"/>
        <rFont val="Calibri"/>
        <family val="2"/>
        <scheme val="minor"/>
      </rPr>
      <t>SECTION-E ENCLOSED BUS ASSEMBLIES</t>
    </r>
  </si>
  <si>
    <r>
      <rPr>
        <b/>
        <sz val="10"/>
        <color rgb="FF231F1F"/>
        <rFont val="Calibri"/>
        <family val="2"/>
        <scheme val="minor"/>
      </rPr>
      <t xml:space="preserve">Supply,  installation,  testing  </t>
    </r>
    <r>
      <rPr>
        <sz val="10"/>
        <color rgb="FF231F1F"/>
        <rFont val="Calibri"/>
        <family val="2"/>
        <scheme val="minor"/>
      </rPr>
      <t xml:space="preserve">and  </t>
    </r>
    <r>
      <rPr>
        <b/>
        <sz val="10"/>
        <color rgb="FF231F1F"/>
        <rFont val="Calibri"/>
        <family val="2"/>
        <scheme val="minor"/>
      </rPr>
      <t xml:space="preserve">commissioning    </t>
    </r>
    <r>
      <rPr>
        <sz val="10"/>
        <color rgb="FF231F1F"/>
        <rFont val="Calibri"/>
        <family val="2"/>
        <scheme val="minor"/>
      </rPr>
      <t xml:space="preserve">including  </t>
    </r>
    <r>
      <rPr>
        <b/>
        <sz val="10"/>
        <color rgb="FF231F1F"/>
        <rFont val="Calibri"/>
        <family val="2"/>
        <scheme val="minor"/>
      </rPr>
      <t>transportation</t>
    </r>
    <r>
      <rPr>
        <sz val="10"/>
        <color rgb="FF231F1F"/>
        <rFont val="Calibri"/>
        <family val="2"/>
        <scheme val="minor"/>
      </rPr>
      <t xml:space="preserve">,   </t>
    </r>
    <r>
      <rPr>
        <b/>
        <sz val="10"/>
        <color rgb="FF231F1F"/>
        <rFont val="Calibri"/>
        <family val="2"/>
        <scheme val="minor"/>
      </rPr>
      <t xml:space="preserve">shifting  </t>
    </r>
    <r>
      <rPr>
        <sz val="10"/>
        <color rgb="FF231F1F"/>
        <rFont val="Calibri"/>
        <family val="2"/>
        <scheme val="minor"/>
      </rPr>
      <t xml:space="preserve">and </t>
    </r>
    <r>
      <rPr>
        <b/>
        <sz val="10"/>
        <color rgb="FF231F1F"/>
        <rFont val="Calibri"/>
        <family val="2"/>
        <scheme val="minor"/>
      </rPr>
      <t xml:space="preserve">storing </t>
    </r>
    <r>
      <rPr>
        <sz val="10"/>
        <color rgb="FF231F1F"/>
        <rFont val="Calibri"/>
        <family val="2"/>
        <scheme val="minor"/>
      </rPr>
      <t xml:space="preserve">material at site must be included in quoted price. of following imported TP+N+E Compact Busway  including  imported  accessories  like  elbows,  flange  ends,  U  Shape  supporting  hangers
,mounting accessories, complete in all respects and having attached specifications.
</t>
    </r>
    <r>
      <rPr>
        <b/>
        <sz val="10"/>
        <color rgb="FF231F1F"/>
        <rFont val="Calibri"/>
        <family val="2"/>
        <scheme val="minor"/>
      </rPr>
      <t xml:space="preserve">Material : Copper Type : Compact Note:
</t>
    </r>
    <r>
      <rPr>
        <sz val="10"/>
        <color rgb="FF231F1F"/>
        <rFont val="Calibri"/>
        <family val="2"/>
        <scheme val="minor"/>
      </rPr>
      <t xml:space="preserve">- Separate earth bar on 50% basis is required for all busways.
</t>
    </r>
    <r>
      <rPr>
        <b/>
        <sz val="10"/>
        <color rgb="FF231F1F"/>
        <rFont val="Calibri"/>
        <family val="2"/>
        <scheme val="minor"/>
      </rPr>
      <t xml:space="preserve">-  </t>
    </r>
    <r>
      <rPr>
        <sz val="10"/>
        <color rgb="FF231F1F"/>
        <rFont val="Calibri"/>
        <family val="2"/>
        <scheme val="minor"/>
      </rPr>
      <t xml:space="preserve">Expansion joints for  straight length feeders shall be added in cost as per  manufacturer  standard without any additional cost.
- All Power Busway shall be </t>
    </r>
    <r>
      <rPr>
        <b/>
        <sz val="10"/>
        <color rgb="FF231F1F"/>
        <rFont val="Calibri"/>
        <family val="2"/>
        <scheme val="minor"/>
      </rPr>
      <t>sandwich type</t>
    </r>
    <r>
      <rPr>
        <sz val="10"/>
        <color rgb="FF231F1F"/>
        <rFont val="Calibri"/>
        <family val="2"/>
        <scheme val="minor"/>
      </rPr>
      <t>.
- All type test certificates are required; site tests shall be carried out in accordance with the provided specifications.
-  Supplier  is  advised  to  confirm  the  busway  running  lengths  as per  site conditions  before final ordering to the principal.
- Bidder shall submit the shop drawings with isometric views in hard copy and soft copy as well.
- Installation will include hangers and other accessories like hanging rods,rawal bolts etc.
-  Client  will  not  arrange  the  site  security  particularly  for  the  material  &amp;  equipment till  its final erection. It will be vendor responsibility.
- All Busway lengths will be measured from  End to End  excluding the Elbows, Flandges, Flexibles etc.
- Copper connection between Breaker and Flange shall be included as mentioned below
'- Flexible Joints in all the horizontal runs as per  manufacturer recommendation shall be included in the quoted amount of straigth length.
- Megger testing report shall be submitted by the supplier after site installation and before final testing and commissioning
- Minimum 3 Years warranty is required.</t>
    </r>
  </si>
  <si>
    <r>
      <rPr>
        <b/>
        <sz val="10"/>
        <color rgb="FF231F1F"/>
        <rFont val="Calibri"/>
        <family val="2"/>
        <scheme val="minor"/>
      </rPr>
      <t>Busway (1250A TP+N+E) (IP-65 Rated)
Location: Ground Floor Electrical Room to The Last Floor</t>
    </r>
  </si>
  <si>
    <r>
      <rPr>
        <sz val="10"/>
        <color rgb="FF231F1F"/>
        <rFont val="Calibri"/>
        <family val="2"/>
        <scheme val="minor"/>
      </rPr>
      <t>a</t>
    </r>
  </si>
  <si>
    <r>
      <rPr>
        <sz val="10"/>
        <color rgb="FF231F1F"/>
        <rFont val="Calibri"/>
        <family val="2"/>
        <scheme val="minor"/>
      </rPr>
      <t>Straight Lengths 1250 AMP TP+N+E</t>
    </r>
  </si>
  <si>
    <r>
      <rPr>
        <sz val="10"/>
        <color rgb="FF231F1F"/>
        <rFont val="Calibri"/>
        <family val="2"/>
        <scheme val="minor"/>
      </rPr>
      <t>Rft</t>
    </r>
  </si>
  <si>
    <r>
      <rPr>
        <sz val="10"/>
        <color rgb="FF231F1F"/>
        <rFont val="Calibri"/>
        <family val="2"/>
        <scheme val="minor"/>
      </rPr>
      <t>b</t>
    </r>
  </si>
  <si>
    <r>
      <rPr>
        <sz val="10"/>
        <color rgb="FF231F1F"/>
        <rFont val="Calibri"/>
        <family val="2"/>
        <scheme val="minor"/>
      </rPr>
      <t>Imported Galvanized Fixing Bracket with threaded rods, bolts and all other required accessories.</t>
    </r>
  </si>
  <si>
    <r>
      <rPr>
        <b/>
        <sz val="10"/>
        <color rgb="FF231F1F"/>
        <rFont val="Calibri"/>
        <family val="2"/>
        <scheme val="minor"/>
      </rPr>
      <t xml:space="preserve">Supply, installation, testing and commissioning </t>
    </r>
    <r>
      <rPr>
        <sz val="10"/>
        <color rgb="FF231F1F"/>
        <rFont val="Calibri"/>
        <family val="2"/>
        <scheme val="minor"/>
      </rPr>
      <t xml:space="preserve">of following </t>
    </r>
    <r>
      <rPr>
        <b/>
        <sz val="10"/>
        <color rgb="FF231F1F"/>
        <rFont val="Calibri"/>
        <family val="2"/>
        <scheme val="minor"/>
      </rPr>
      <t xml:space="preserve">TAP OFF Units including circuit breakers (MCB / MCCB)  </t>
    </r>
    <r>
      <rPr>
        <sz val="10"/>
        <color rgb="FF231F1F"/>
        <rFont val="Calibri"/>
        <family val="2"/>
        <scheme val="minor"/>
      </rPr>
      <t>as per  mentioned ratings, to be installed on Bus Way Turnking including all installation accessories as shown on drawing.</t>
    </r>
  </si>
  <si>
    <r>
      <rPr>
        <sz val="10"/>
        <color rgb="FF231F1F"/>
        <rFont val="Calibri"/>
        <family val="2"/>
        <scheme val="minor"/>
      </rPr>
      <t>100A TP MCCB Tap Off Unit (Icu = 25kA).</t>
    </r>
  </si>
  <si>
    <r>
      <rPr>
        <sz val="10"/>
        <color rgb="FF231F1F"/>
        <rFont val="Calibri"/>
        <family val="2"/>
        <scheme val="minor"/>
      </rPr>
      <t>300A TP MCCB Tap Off Unit (Icu = 25kA).</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</si>
  <si>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</si>
  <si>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</si>
  <si>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K-Electric MV Switch to Consumer Switch Room
</t>
    </r>
    <r>
      <rPr>
        <sz val="10"/>
        <color rgb="FF231F1F"/>
        <rFont val="Calibri"/>
        <family val="2"/>
        <scheme val="minor"/>
      </rPr>
      <t>Termination of Existing Cable at New MV Switch</t>
    </r>
  </si>
  <si>
    <r>
      <rPr>
        <b/>
        <sz val="10"/>
        <color rgb="FF231F1F"/>
        <rFont val="Calibri"/>
        <family val="2"/>
        <scheme val="minor"/>
      </rPr>
      <t xml:space="preserve">From MV Switch to MV Switch and MV Switch Transformer
</t>
    </r>
    <r>
      <rPr>
        <sz val="10"/>
        <color rgb="FF231F1F"/>
        <rFont val="Calibri"/>
        <family val="2"/>
        <scheme val="minor"/>
      </rPr>
      <t>3C, 300 Sq.mm 8.7/15kV, CU/XLPE/PVC</t>
    </r>
  </si>
  <si>
    <r>
      <rPr>
        <sz val="10"/>
        <color rgb="FF231F1F"/>
        <rFont val="Calibri"/>
        <family val="2"/>
        <scheme val="minor"/>
      </rPr>
      <t>Rm.</t>
    </r>
  </si>
  <si>
    <r>
      <rPr>
        <b/>
        <sz val="10"/>
        <color rgb="FF231F1F"/>
        <rFont val="Calibri"/>
        <family val="2"/>
        <scheme val="minor"/>
      </rPr>
      <t xml:space="preserve">Supply, Installation, testing and commissioning </t>
    </r>
    <r>
      <rPr>
        <sz val="10"/>
        <color rgb="FF231F1F"/>
        <rFont val="Calibri"/>
        <family val="2"/>
        <scheme val="minor"/>
      </rPr>
      <t xml:space="preserve">of following sizes of </t>
    </r>
    <r>
      <rPr>
        <b/>
        <sz val="10"/>
        <color rgb="FF231F1F"/>
        <rFont val="Calibri"/>
        <family val="2"/>
        <scheme val="minor"/>
      </rPr>
      <t xml:space="preserve">Main / Sub main Cables (LV Cables)  </t>
    </r>
    <r>
      <rPr>
        <sz val="10"/>
        <color rgb="FF231F1F"/>
        <rFont val="Calibri"/>
        <family val="2"/>
        <scheme val="minor"/>
      </rPr>
      <t>in already installed cable tray, conduit etc. Including all accessories, lugs, glands etc. complete in all respect as shown on drawing.</t>
    </r>
  </si>
  <si>
    <r>
      <rPr>
        <b/>
        <sz val="10"/>
        <color rgb="FF231F1F"/>
        <rFont val="Calibri"/>
        <family val="2"/>
        <scheme val="minor"/>
      </rPr>
      <t xml:space="preserve">From 250kVA Generator to Synchronization Panel
</t>
    </r>
    <r>
      <rPr>
        <sz val="10"/>
        <color rgb="FF231F1F"/>
        <rFont val="Calibri"/>
        <family val="2"/>
        <scheme val="minor"/>
      </rPr>
      <t>4 N0 1C-240 Sqmm Cu/XLPE/PVC + ECC 1 NO 1C-70 Sqmm Cu/PVC</t>
    </r>
  </si>
  <si>
    <r>
      <rPr>
        <b/>
        <sz val="10"/>
        <color rgb="FF231F1F"/>
        <rFont val="Calibri"/>
        <family val="2"/>
        <scheme val="minor"/>
      </rPr>
      <t xml:space="preserve">From Synchronization Panel to LV Panel
</t>
    </r>
    <r>
      <rPr>
        <sz val="10"/>
        <color rgb="FF231F1F"/>
        <rFont val="Calibri"/>
        <family val="2"/>
        <scheme val="minor"/>
      </rPr>
      <t>24 NO 1C-240 Sqmm Cu/XLPE/PVC + ECC 4 NO 1C-70 Sqmm Cu/PVC</t>
    </r>
  </si>
  <si>
    <r>
      <rPr>
        <b/>
        <sz val="10"/>
        <color rgb="FF231F1F"/>
        <rFont val="Calibri"/>
        <family val="2"/>
        <scheme val="minor"/>
      </rPr>
      <t xml:space="preserve">From 750kVA Trafo 1 to  LV Panel
</t>
    </r>
    <r>
      <rPr>
        <sz val="10"/>
        <color rgb="FF231F1F"/>
        <rFont val="Calibri"/>
        <family val="2"/>
        <scheme val="minor"/>
      </rPr>
      <t>12 NO 1C-240 Sqmm Cu/XLPE/PVC + ECC 2 NO 1C-70 Sqmm Cu/PVC</t>
    </r>
  </si>
  <si>
    <r>
      <rPr>
        <b/>
        <sz val="10"/>
        <color rgb="FF231F1F"/>
        <rFont val="Calibri"/>
        <family val="2"/>
        <scheme val="minor"/>
      </rPr>
      <t xml:space="preserve">From 750kVA Trafo 2 to  LV Panel
</t>
    </r>
    <r>
      <rPr>
        <sz val="10"/>
        <color rgb="FF231F1F"/>
        <rFont val="Calibri"/>
        <family val="2"/>
        <scheme val="minor"/>
      </rPr>
      <t>12 NO 1C-240 Sqmm Cu/XLPE/PVC + ECC 2 NO 1C-70 Sqmm Cu/PVC</t>
    </r>
  </si>
  <si>
    <r>
      <rPr>
        <b/>
        <sz val="10"/>
        <color rgb="FF231F1F"/>
        <rFont val="Calibri"/>
        <family val="2"/>
        <scheme val="minor"/>
      </rPr>
      <t xml:space="preserve">From LV Panel to Fire fighting Pump
</t>
    </r>
    <r>
      <rPr>
        <sz val="10"/>
        <color rgb="FF231F1F"/>
        <rFont val="Calibri"/>
        <family val="2"/>
        <scheme val="minor"/>
      </rPr>
      <t>4C-95 Sqmm Cu/XLPE/PVC + ECC 1C-50 Sqmm Cu/PVC</t>
    </r>
  </si>
  <si>
    <r>
      <rPr>
        <b/>
        <sz val="10"/>
        <color rgb="FF231F1F"/>
        <rFont val="Calibri"/>
        <family val="2"/>
        <scheme val="minor"/>
      </rPr>
      <t xml:space="preserve">From LV Panel to Busway 1
</t>
    </r>
    <r>
      <rPr>
        <sz val="10"/>
        <color rgb="FF231F1F"/>
        <rFont val="Calibri"/>
        <family val="2"/>
        <scheme val="minor"/>
      </rPr>
      <t>12 NO 1C-240 Sqmm Cu/XLPE/PVC + ECC 2 NO 1C-70 Sqmm Cu/PVC</t>
    </r>
  </si>
  <si>
    <r>
      <rPr>
        <b/>
        <sz val="10"/>
        <color rgb="FF231F1F"/>
        <rFont val="Calibri"/>
        <family val="2"/>
        <scheme val="minor"/>
      </rPr>
      <t xml:space="preserve">From LV Panel to Busway 2
</t>
    </r>
    <r>
      <rPr>
        <sz val="10"/>
        <color rgb="FF231F1F"/>
        <rFont val="Calibri"/>
        <family val="2"/>
        <scheme val="minor"/>
      </rPr>
      <t>12 NO 1C-240 Sqmm Cu/XLPE/PVC + ECC 2 NO 1C-70 Sqmm Cu/PVC</t>
    </r>
  </si>
  <si>
    <r>
      <rPr>
        <b/>
        <sz val="10"/>
        <color rgb="FF231F1F"/>
        <rFont val="Calibri"/>
        <family val="2"/>
        <scheme val="minor"/>
      </rPr>
      <t xml:space="preserve">From Tap Off Box to MDB-G
</t>
    </r>
    <r>
      <rPr>
        <sz val="10"/>
        <color rgb="FF231F1F"/>
        <rFont val="Calibri"/>
        <family val="2"/>
        <scheme val="minor"/>
      </rPr>
      <t>4C-35 Sqmm Cu/PVC/PVC + ECC 1C-16 Sqmm Cu/PVC</t>
    </r>
  </si>
  <si>
    <r>
      <rPr>
        <b/>
        <sz val="10"/>
        <color rgb="FF231F1F"/>
        <rFont val="Calibri"/>
        <family val="2"/>
        <scheme val="minor"/>
      </rPr>
      <t xml:space="preserve">From Tap Off Box to MUDB-1
</t>
    </r>
    <r>
      <rPr>
        <sz val="10"/>
        <color rgb="FF231F1F"/>
        <rFont val="Calibri"/>
        <family val="2"/>
        <scheme val="minor"/>
      </rPr>
      <t>4C-35 Sqmm Cu/PVC/PVC + ECC 1C-16 Sqmm Cu/PVC</t>
    </r>
  </si>
  <si>
    <r>
      <rPr>
        <b/>
        <sz val="10"/>
        <color rgb="FF231F1F"/>
        <rFont val="Calibri"/>
        <family val="2"/>
        <scheme val="minor"/>
      </rPr>
      <t xml:space="preserve">From Tap Off Box to MUDB-2
</t>
    </r>
    <r>
      <rPr>
        <sz val="10"/>
        <color rgb="FF231F1F"/>
        <rFont val="Calibri"/>
        <family val="2"/>
        <scheme val="minor"/>
      </rPr>
      <t>4C-35 Sqmm Cu/PVC/PVC + ECC 1C-16 Sqmm Cu/PVC</t>
    </r>
  </si>
  <si>
    <r>
      <rPr>
        <b/>
        <sz val="10"/>
        <color rgb="FF231F1F"/>
        <rFont val="Calibri"/>
        <family val="2"/>
        <scheme val="minor"/>
      </rPr>
      <t xml:space="preserve">From MDB-G to DB-Pump
</t>
    </r>
    <r>
      <rPr>
        <sz val="10"/>
        <color rgb="FF231F1F"/>
        <rFont val="Calibri"/>
        <family val="2"/>
        <scheme val="minor"/>
      </rPr>
      <t>4C-16 Sqmm Cu/PVC/PVC + ECC 1C-16 Sqmm Cu/PVC</t>
    </r>
  </si>
  <si>
    <r>
      <rPr>
        <b/>
        <sz val="10"/>
        <color rgb="FF231F1F"/>
        <rFont val="Calibri"/>
        <family val="2"/>
        <scheme val="minor"/>
      </rPr>
      <t xml:space="preserve">From MDB-G to DB-G
</t>
    </r>
    <r>
      <rPr>
        <sz val="10"/>
        <color rgb="FF231F1F"/>
        <rFont val="Calibri"/>
        <family val="2"/>
        <scheme val="minor"/>
      </rPr>
      <t>4C-10 Sqmm Cu/PVC/PVC + ECC 1C-10 Sqmm Cu/PVC</t>
    </r>
  </si>
  <si>
    <r>
      <rPr>
        <b/>
        <sz val="10"/>
        <color rgb="FF231F1F"/>
        <rFont val="Calibri"/>
        <family val="2"/>
        <scheme val="minor"/>
      </rPr>
      <t xml:space="preserve">From MUDB-1 to DB-Server (4th FIoor)
</t>
    </r>
    <r>
      <rPr>
        <sz val="10"/>
        <color rgb="FF231F1F"/>
        <rFont val="Calibri"/>
        <family val="2"/>
        <scheme val="minor"/>
      </rPr>
      <t>4C-6Sqmm Cu/PVC/PVC + ECC 1C-6 Sqmm Cu/PVC</t>
    </r>
  </si>
  <si>
    <r>
      <rPr>
        <b/>
        <sz val="10"/>
        <color rgb="FF231F1F"/>
        <rFont val="Calibri"/>
        <family val="2"/>
        <scheme val="minor"/>
      </rPr>
      <t xml:space="preserve">From MUDB-1 to UDB-1F
</t>
    </r>
    <r>
      <rPr>
        <sz val="10"/>
        <color rgb="FF231F1F"/>
        <rFont val="Calibri"/>
        <family val="2"/>
        <scheme val="minor"/>
      </rPr>
      <t>4C-10Sqmm Cu/PVC/PVC + ECC 1C-10 Sqmm Cu/PVC</t>
    </r>
  </si>
  <si>
    <r>
      <rPr>
        <b/>
        <sz val="10"/>
        <color rgb="FF231F1F"/>
        <rFont val="Calibri"/>
        <family val="2"/>
        <scheme val="minor"/>
      </rPr>
      <t xml:space="preserve">From MUDB-1 to UDB-2F
</t>
    </r>
    <r>
      <rPr>
        <sz val="10"/>
        <color rgb="FF231F1F"/>
        <rFont val="Calibri"/>
        <family val="2"/>
        <scheme val="minor"/>
      </rPr>
      <t>4C-10Sqmm Cu/PVC/PVC + ECC 1C-10 Sqmm Cu/PVC</t>
    </r>
  </si>
  <si>
    <r>
      <rPr>
        <b/>
        <sz val="10"/>
        <color rgb="FF231F1F"/>
        <rFont val="Calibri"/>
        <family val="2"/>
        <scheme val="minor"/>
      </rPr>
      <t xml:space="preserve">From MUDB-1 to UDB-3F
</t>
    </r>
    <r>
      <rPr>
        <sz val="10"/>
        <color rgb="FF231F1F"/>
        <rFont val="Calibri"/>
        <family val="2"/>
        <scheme val="minor"/>
      </rPr>
      <t>4C-10Sqmm Cu/PVC/PVC + ECC 1C-10 Sqmm Cu/PVC</t>
    </r>
  </si>
  <si>
    <r>
      <rPr>
        <b/>
        <sz val="10"/>
        <color rgb="FF231F1F"/>
        <rFont val="Calibri"/>
        <family val="2"/>
        <scheme val="minor"/>
      </rPr>
      <t xml:space="preserve">From MUDB-1 to UDB-4F
</t>
    </r>
    <r>
      <rPr>
        <sz val="10"/>
        <color rgb="FF231F1F"/>
        <rFont val="Calibri"/>
        <family val="2"/>
        <scheme val="minor"/>
      </rPr>
      <t>4C-10Sqmm Cu/PVC/PVC + ECC 1C-10 Sqmm Cu/PVC</t>
    </r>
  </si>
  <si>
    <r>
      <rPr>
        <b/>
        <sz val="10"/>
        <color rgb="FF231F1F"/>
        <rFont val="Calibri"/>
        <family val="2"/>
        <scheme val="minor"/>
      </rPr>
      <t xml:space="preserve">From MUDB-2 to UDB-5F
</t>
    </r>
    <r>
      <rPr>
        <sz val="10"/>
        <color rgb="FF231F1F"/>
        <rFont val="Calibri"/>
        <family val="2"/>
        <scheme val="minor"/>
      </rPr>
      <t>4C-10Sqmm Cu/PVC/PVC + ECC 1C-10 Sqmm Cu/PVC</t>
    </r>
  </si>
  <si>
    <r>
      <rPr>
        <b/>
        <sz val="10"/>
        <color rgb="FF231F1F"/>
        <rFont val="Calibri"/>
        <family val="2"/>
        <scheme val="minor"/>
      </rPr>
      <t xml:space="preserve">From MUDB-2 to UDB-6F
</t>
    </r>
    <r>
      <rPr>
        <sz val="10"/>
        <color rgb="FF231F1F"/>
        <rFont val="Calibri"/>
        <family val="2"/>
        <scheme val="minor"/>
      </rPr>
      <t>4C-10Sqmm Cu/PVC/PVC + ECC 1C-10 Sqmm Cu/PVC</t>
    </r>
  </si>
  <si>
    <r>
      <rPr>
        <b/>
        <sz val="10"/>
        <color rgb="FF231F1F"/>
        <rFont val="Calibri"/>
        <family val="2"/>
        <scheme val="minor"/>
      </rPr>
      <t xml:space="preserve">From MUDB-2 to UDB-7F
</t>
    </r>
    <r>
      <rPr>
        <sz val="10"/>
        <color rgb="FF231F1F"/>
        <rFont val="Calibri"/>
        <family val="2"/>
        <scheme val="minor"/>
      </rPr>
      <t>4C-10Sqmm Cu/PVC/PVC + ECC 1C-10 Sqmm Cu/PVC</t>
    </r>
  </si>
  <si>
    <r>
      <rPr>
        <b/>
        <sz val="10"/>
        <color rgb="FF231F1F"/>
        <rFont val="Calibri"/>
        <family val="2"/>
        <scheme val="minor"/>
      </rPr>
      <t xml:space="preserve">From MUDB-2 to UDB-8F
</t>
    </r>
    <r>
      <rPr>
        <sz val="10"/>
        <color rgb="FF231F1F"/>
        <rFont val="Calibri"/>
        <family val="2"/>
        <scheme val="minor"/>
      </rPr>
      <t>4C-10Sqmm Cu/PVC/PVC + ECC 1C-10 Sqmm Cu/PVC</t>
    </r>
  </si>
  <si>
    <r>
      <rPr>
        <b/>
        <sz val="10"/>
        <color rgb="FF231F1F"/>
        <rFont val="Calibri"/>
        <family val="2"/>
        <scheme val="minor"/>
      </rPr>
      <t>SECTION-G CABLE CONTAINMENT</t>
    </r>
  </si>
  <si>
    <r>
      <rPr>
        <b/>
        <sz val="10"/>
        <color rgb="FF231F1F"/>
        <rFont val="Calibri"/>
        <family val="2"/>
        <scheme val="minor"/>
      </rPr>
      <t xml:space="preserve">Supply &amp; installation </t>
    </r>
    <r>
      <rPr>
        <sz val="10"/>
        <color rgb="FF231F1F"/>
        <rFont val="Calibri"/>
        <family val="2"/>
        <scheme val="minor"/>
      </rPr>
      <t xml:space="preserve">of following sizes of </t>
    </r>
    <r>
      <rPr>
        <b/>
        <sz val="10"/>
        <color rgb="FF231F1F"/>
        <rFont val="Calibri"/>
        <family val="2"/>
        <scheme val="minor"/>
      </rPr>
      <t xml:space="preserve">16 SWG MS Powder Coated perforated Cable tray with  18  SWG  cover  (4  feet  covers)  </t>
    </r>
    <r>
      <rPr>
        <sz val="10"/>
        <color rgb="FF231F1F"/>
        <rFont val="Calibri"/>
        <family val="2"/>
        <scheme val="minor"/>
      </rPr>
      <t xml:space="preserve">duly  Painted after  degreesing, derusting,  phosphating and antirust  primer  including  all  installation  accessories  such  as  rawal  bolts  e.t.c.  Complete  in  all respects.
</t>
    </r>
    <r>
      <rPr>
        <b/>
        <sz val="10"/>
        <color rgb="FF231F1F"/>
        <rFont val="Calibri"/>
        <family val="2"/>
        <scheme val="minor"/>
      </rPr>
      <t xml:space="preserve">Note:
</t>
    </r>
    <r>
      <rPr>
        <sz val="10"/>
        <color rgb="FF231F1F"/>
        <rFont val="Calibri"/>
        <family val="2"/>
        <scheme val="minor"/>
      </rPr>
      <t>- Color Printed Tags to be provided at every 3 Meter Length.
- Imported C-Channel Hanger to be used for ladder hanging from ceiling.
- Wall Hanger Supports to be provided with ladder moving with walls.
- U-shaped fisher plates to be used for cable ladder joints
- Earth bonding to be done with every cable ladder joint
- Only imported cable ladder mounting accessories to be used make mungo, fischer or equivalent.
- Color of cable ladder to be decided with consent of architect.</t>
    </r>
  </si>
  <si>
    <r>
      <rPr>
        <sz val="10"/>
        <color rgb="FF231F1F"/>
        <rFont val="Calibri"/>
        <family val="2"/>
        <scheme val="minor"/>
      </rPr>
      <t>450mm x 100mm Cable Tray</t>
    </r>
  </si>
  <si>
    <r>
      <rPr>
        <b/>
        <sz val="10"/>
        <color rgb="FF231F1F"/>
        <rFont val="Calibri"/>
        <family val="2"/>
        <scheme val="minor"/>
      </rPr>
      <t xml:space="preserve">Supply &amp; installation </t>
    </r>
    <r>
      <rPr>
        <sz val="10"/>
        <color rgb="FF231F1F"/>
        <rFont val="Calibri"/>
        <family val="2"/>
        <scheme val="minor"/>
      </rPr>
      <t xml:space="preserve">following  sizes of  </t>
    </r>
    <r>
      <rPr>
        <b/>
        <sz val="10"/>
        <color rgb="FF231F1F"/>
        <rFont val="Calibri"/>
        <family val="2"/>
        <scheme val="minor"/>
      </rPr>
      <t xml:space="preserve">GI 14  SWG Cable  Ladder </t>
    </r>
    <r>
      <rPr>
        <sz val="10"/>
        <color rgb="FF231F1F"/>
        <rFont val="Calibri"/>
        <family val="2"/>
        <scheme val="minor"/>
      </rPr>
      <t xml:space="preserve">with  </t>
    </r>
    <r>
      <rPr>
        <b/>
        <sz val="10"/>
        <color rgb="FF231F1F"/>
        <rFont val="Calibri"/>
        <family val="2"/>
        <scheme val="minor"/>
      </rPr>
      <t xml:space="preserve">16 SWG  cover duly painted  with  100  micron  primer  after  degreesing,  derusting,  phosphating  and  antirust primer  </t>
    </r>
    <r>
      <rPr>
        <sz val="10"/>
        <color rgb="FF231F1F"/>
        <rFont val="Calibri"/>
        <family val="2"/>
        <scheme val="minor"/>
      </rPr>
      <t xml:space="preserve">including all installation accessories such as rawal bolts elbows,tees e.t.c. Complete in all respect.
</t>
    </r>
    <r>
      <rPr>
        <b/>
        <sz val="10"/>
        <color rgb="FF231F1F"/>
        <rFont val="Calibri"/>
        <family val="2"/>
        <scheme val="minor"/>
      </rPr>
      <t xml:space="preserve">Note:
</t>
    </r>
    <r>
      <rPr>
        <sz val="10"/>
        <color rgb="FF231F1F"/>
        <rFont val="Calibri"/>
        <family val="2"/>
        <scheme val="minor"/>
      </rPr>
      <t>- Color Printed Tags to be provided at every 3 Meter Length.
- Imported C-Channel Hanger to be used for ladder hanging from ceiling.
- Wall Hanger Supports to be provided with ladder moving with walls.
- U-shaped fisher plates to be used for cable ladder joints
- Earth bonding to be done with every cable ladder joint
- Only imported cable ladder mounting accessories to be used make mungo, fischer or equivalent.
- Color of cable ladder to be decided with consent of architect.</t>
    </r>
  </si>
  <si>
    <r>
      <rPr>
        <sz val="10"/>
        <color rgb="FF231F1F"/>
        <rFont val="Calibri"/>
        <family val="2"/>
        <scheme val="minor"/>
      </rPr>
      <t xml:space="preserve">750mm x 150mm (Horizontal clipped on wall) (HT Cable) External Area
</t>
    </r>
    <r>
      <rPr>
        <b/>
        <sz val="10"/>
        <color rgb="FF231F1F"/>
        <rFont val="Calibri"/>
        <family val="2"/>
        <scheme val="minor"/>
      </rPr>
      <t>With Wall supports</t>
    </r>
  </si>
  <si>
    <r>
      <rPr>
        <sz val="10"/>
        <color rgb="FF231F1F"/>
        <rFont val="Calibri"/>
        <family val="2"/>
        <scheme val="minor"/>
      </rPr>
      <t>750mm x 150mm  (Horizontal on Roof Ceiling)</t>
    </r>
  </si>
  <si>
    <r>
      <rPr>
        <sz val="10"/>
        <color rgb="FF231F1F"/>
        <rFont val="Calibri"/>
        <family val="2"/>
        <scheme val="minor"/>
      </rPr>
      <t>c</t>
    </r>
  </si>
  <si>
    <r>
      <rPr>
        <sz val="10"/>
        <color rgb="FF231F1F"/>
        <rFont val="Calibri"/>
        <family val="2"/>
        <scheme val="minor"/>
      </rPr>
      <t xml:space="preserve">750mm x 150mm (Vertical for HT Cable)
</t>
    </r>
    <r>
      <rPr>
        <b/>
        <sz val="10"/>
        <color rgb="FF231F1F"/>
        <rFont val="Calibri"/>
        <family val="2"/>
        <scheme val="minor"/>
      </rPr>
      <t>With Wall supports</t>
    </r>
  </si>
  <si>
    <r>
      <rPr>
        <sz val="10"/>
        <color rgb="FF231F1F"/>
        <rFont val="Calibri"/>
        <family val="2"/>
        <scheme val="minor"/>
      </rPr>
      <t>d</t>
    </r>
  </si>
  <si>
    <r>
      <rPr>
        <b/>
        <sz val="10"/>
        <color rgb="FF231F1F"/>
        <rFont val="Calibri"/>
        <family val="2"/>
        <scheme val="minor"/>
      </rPr>
      <t xml:space="preserve">Vertical Pedestal for Generator Cable Ladder Supports
</t>
    </r>
    <r>
      <rPr>
        <sz val="10"/>
        <color rgb="FF231F1F"/>
        <rFont val="Calibri"/>
        <family val="2"/>
        <scheme val="minor"/>
      </rPr>
      <t>(Approx: 10ft Height)</t>
    </r>
  </si>
  <si>
    <r>
      <rPr>
        <b/>
        <sz val="10"/>
        <color rgb="FF231F1F"/>
        <rFont val="Calibri"/>
        <family val="2"/>
        <scheme val="minor"/>
      </rPr>
      <t xml:space="preserve">Sealing all sorts of openings </t>
    </r>
    <r>
      <rPr>
        <sz val="10"/>
        <color rgb="FF231F1F"/>
        <rFont val="Calibri"/>
        <family val="2"/>
        <scheme val="minor"/>
      </rPr>
      <t xml:space="preserve">made due to cutting and drilling done in walls, ceiling or  other areas of premises for cable containment and allied accessories with </t>
    </r>
    <r>
      <rPr>
        <b/>
        <sz val="10"/>
        <color rgb="FF231F1F"/>
        <rFont val="Calibri"/>
        <family val="2"/>
        <scheme val="minor"/>
      </rPr>
      <t xml:space="preserve">Fire resistant Material </t>
    </r>
    <r>
      <rPr>
        <sz val="10"/>
        <color rgb="FF231F1F"/>
        <rFont val="Calibri"/>
        <family val="2"/>
        <scheme val="minor"/>
      </rPr>
      <t>(Fire Mortar) Make: 3M or equivalent.</t>
    </r>
  </si>
  <si>
    <r>
      <rPr>
        <sz val="10"/>
        <color rgb="FF231F1F"/>
        <rFont val="Calibri"/>
        <family val="2"/>
        <scheme val="minor"/>
      </rPr>
      <t>Cb.m</t>
    </r>
  </si>
  <si>
    <r>
      <rPr>
        <b/>
        <sz val="10"/>
        <color rgb="FF231F1F"/>
        <rFont val="Calibri"/>
        <family val="2"/>
        <scheme val="minor"/>
      </rPr>
      <t xml:space="preserve">Supply  and  installation  of  Insulation  rubber  mat  laying  in  MV/LV  rooms  (where  ever required),   </t>
    </r>
    <r>
      <rPr>
        <sz val="10"/>
        <color rgb="FF231F1F"/>
        <rFont val="Calibri"/>
        <family val="2"/>
        <scheme val="minor"/>
      </rPr>
      <t>including   all  materials,   equipments,  labor,   tools,  transportation,   accessories  etc. Complete  in  all  respects.  Contractor  will  submit  shop  drawings  for  approval  from  consultant / architect before commencement of work.</t>
    </r>
  </si>
  <si>
    <r>
      <rPr>
        <sz val="10"/>
        <color rgb="FF231F1F"/>
        <rFont val="Calibri"/>
        <family val="2"/>
        <scheme val="minor"/>
      </rPr>
      <t>Sqm.</t>
    </r>
  </si>
  <si>
    <r>
      <rPr>
        <b/>
        <sz val="10"/>
        <color rgb="FF231F1F"/>
        <rFont val="Calibri"/>
        <family val="2"/>
        <scheme val="minor"/>
      </rPr>
      <t xml:space="preserve">Supply, installation, testing and commissioning 3C, 300 Sq.mm 15KV XLPE-CU Cable MV Termination Kits with Boots </t>
    </r>
    <r>
      <rPr>
        <sz val="10"/>
        <color rgb="FF231F1F"/>
        <rFont val="Calibri"/>
        <family val="2"/>
        <scheme val="minor"/>
      </rPr>
      <t>including all termination accessories like HT tape etc.</t>
    </r>
  </si>
  <si>
    <r>
      <rPr>
        <b/>
        <sz val="10"/>
        <color rgb="FF231F1F"/>
        <rFont val="Calibri"/>
        <family val="2"/>
        <scheme val="minor"/>
      </rPr>
      <t xml:space="preserve">Note:  </t>
    </r>
    <r>
      <rPr>
        <sz val="10"/>
        <color rgb="FF231F1F"/>
        <rFont val="Calibri"/>
        <family val="2"/>
        <scheme val="minor"/>
      </rPr>
      <t>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</si>
  <si>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0"/>
        <color rgb="FF231F1F"/>
        <rFont val="Calibri"/>
        <family val="2"/>
        <scheme val="minor"/>
      </rPr>
      <t>SECTION-H
EARTHING / GROUNDING SYSTEM</t>
    </r>
  </si>
  <si>
    <r>
      <rPr>
        <b/>
        <sz val="10"/>
        <color rgb="FF231F1F"/>
        <rFont val="Calibri"/>
        <family val="2"/>
        <scheme val="minor"/>
      </rPr>
      <t xml:space="preserve">Supply,  installation,  testing  and  commissioning </t>
    </r>
    <r>
      <rPr>
        <sz val="10"/>
        <color rgb="FF231F1F"/>
        <rFont val="Calibri"/>
        <family val="2"/>
        <scheme val="minor"/>
      </rPr>
      <t>of  following items  for  Earthing  / Grounding System  for  lightning protection and grounding of other  systems including all material, boring, labor, tools, transportation, accessories etc. Complete in all respects with detailed test reports.</t>
    </r>
  </si>
  <si>
    <r>
      <rPr>
        <b/>
        <sz val="10"/>
        <color rgb="FF231F1F"/>
        <rFont val="Calibri"/>
        <family val="2"/>
        <scheme val="minor"/>
      </rPr>
      <t xml:space="preserve">Imported Chemical Enhanced Earth </t>
    </r>
    <r>
      <rPr>
        <sz val="10"/>
        <color rgb="FF231F1F"/>
        <rFont val="Calibri"/>
        <family val="2"/>
        <scheme val="minor"/>
      </rPr>
      <t>using 20 mm dia Tin Plated copper Rod including 6" dia, 11' deep boring and back filled chemical to enhance conductivity. Complete with termination clamps, 12" dia heavy duty round cover.</t>
    </r>
  </si>
  <si>
    <r>
      <rPr>
        <b/>
        <sz val="10"/>
        <color rgb="FF231F1F"/>
        <rFont val="Calibri"/>
        <family val="2"/>
        <scheme val="minor"/>
      </rPr>
      <t xml:space="preserve">Earth Connecting  Point  (ECP)  </t>
    </r>
    <r>
      <rPr>
        <sz val="10"/>
        <color rgb="FF231F1F"/>
        <rFont val="Calibri"/>
        <family val="2"/>
        <scheme val="minor"/>
      </rPr>
      <t>or  Equipotential  bar  made  with 250mm  wide, 50mm  high and 8mm  thick tin plated Copper, as shown in drawings. Bar  shall be provided with holes suitable for installation of 6 No. 70 sqmm bare copper conductor. ECP shall be enclosed in appropriate size of powder coated metal enclosure with front accessible cover.</t>
    </r>
  </si>
  <si>
    <r>
      <rPr>
        <b/>
        <sz val="10"/>
        <color rgb="FF231F1F"/>
        <rFont val="Calibri"/>
        <family val="2"/>
        <scheme val="minor"/>
      </rPr>
      <t xml:space="preserve">Supply, installation, testing and commissioning </t>
    </r>
    <r>
      <rPr>
        <sz val="10"/>
        <color rgb="FF231F1F"/>
        <rFont val="Calibri"/>
        <family val="2"/>
        <scheme val="minor"/>
      </rPr>
      <t>of following size of Single core  PVC Cables from  ECP to several equipments in following sizes of PVC Conduit,  including all  material, labor, tools, transportation, accessories etc. Complete in all respects with detailed test reports.</t>
    </r>
  </si>
  <si>
    <r>
      <rPr>
        <sz val="10"/>
        <color rgb="FF231F1F"/>
        <rFont val="Calibri"/>
        <family val="2"/>
        <scheme val="minor"/>
      </rPr>
      <t>1C, 70 Sq.mm PVC (Green) in 32mm dia PVC Conduit</t>
    </r>
  </si>
  <si>
    <r>
      <rPr>
        <b/>
        <sz val="10"/>
        <color rgb="FF231F1F"/>
        <rFont val="Calibri"/>
        <family val="2"/>
        <scheme val="minor"/>
      </rPr>
      <t xml:space="preserve">Stranded bare copper conductors </t>
    </r>
    <r>
      <rPr>
        <sz val="10"/>
        <color rgb="FF231F1F"/>
        <rFont val="Calibri"/>
        <family val="2"/>
        <scheme val="minor"/>
      </rPr>
      <t>of following sizes laid in floor/raft from  Earth Station to ECP. Complete in all respects including termination at ECP.</t>
    </r>
  </si>
  <si>
    <r>
      <rPr>
        <sz val="10"/>
        <color rgb="FF231F1F"/>
        <rFont val="Calibri"/>
        <family val="2"/>
        <scheme val="minor"/>
      </rPr>
      <t>95 Sq.mm Bare Copper Conductor</t>
    </r>
  </si>
  <si>
    <r>
      <rPr>
        <b/>
        <sz val="10"/>
        <color rgb="FF231F1F"/>
        <rFont val="Calibri"/>
        <family val="2"/>
        <scheme val="minor"/>
      </rPr>
      <t xml:space="preserve">Note:  </t>
    </r>
    <r>
      <rPr>
        <sz val="10"/>
        <color rgb="FF231F1F"/>
        <rFont val="Calibri"/>
        <family val="2"/>
        <scheme val="minor"/>
      </rPr>
      <t>Contractor  is  advised  to  confirm  the  cable  running  lengths  and  termination  as  per  site conditions before commencement of work.</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</si>
  <si>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</si>
  <si>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</si>
  <si>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</si>
  <si>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</si>
  <si>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</si>
  <si>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COST OF GENERAL WORKS</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</si>
  <si>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</si>
  <si>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</si>
  <si>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</si>
  <si>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</si>
  <si>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</si>
  <si>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</si>
  <si>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sz val="10"/>
        <color rgb="FF231F1F"/>
        <rFont val="Calibri"/>
        <family val="2"/>
        <scheme val="minor"/>
      </rPr>
      <t xml:space="preserve">REMOVAL OF </t>
    </r>
    <r>
      <rPr>
        <b/>
        <sz val="10"/>
        <color rgb="FF231F1F"/>
        <rFont val="Calibri"/>
        <family val="2"/>
        <scheme val="minor"/>
      </rPr>
      <t xml:space="preserve">EXISTING COOLING TOWERS </t>
    </r>
    <r>
      <rPr>
        <sz val="10"/>
        <color rgb="FF231F1F"/>
        <rFont val="Calibri"/>
        <family val="2"/>
        <scheme val="minor"/>
      </rPr>
      <t>OF 150 TR. EACH FROM ROOF (S) ALONG WITH PIPE LINE NETWORK, PUMPS ETC AS PER SCHEDULE APPROVED BY CONSULTANT &amp; STACKING THOSE ON DESIGNATED PLACE PRIOR TO REMOVAL FROM BUILDING.
&gt; 3 UNITS, 150 TR. EACH</t>
    </r>
  </si>
  <si>
    <r>
      <rPr>
        <sz val="10"/>
        <color rgb="FF231F1F"/>
        <rFont val="Calibri"/>
        <family val="2"/>
        <scheme val="minor"/>
      </rPr>
      <t xml:space="preserve">REMOVAL OF </t>
    </r>
    <r>
      <rPr>
        <b/>
        <sz val="10"/>
        <color rgb="FF231F1F"/>
        <rFont val="Calibri"/>
        <family val="2"/>
        <scheme val="minor"/>
      </rPr>
      <t xml:space="preserve">EXISTING AIR HANDLING UNITS </t>
    </r>
    <r>
      <rPr>
        <sz val="10"/>
        <color rgb="FF231F1F"/>
        <rFont val="Calibri"/>
        <family val="2"/>
        <scheme val="minor"/>
      </rPr>
      <t xml:space="preserve">(PACKAGE TYPE UNIT) </t>
    </r>
    <r>
      <rPr>
        <b/>
        <sz val="10"/>
        <color rgb="FF231F1F"/>
        <rFont val="Calibri"/>
        <family val="2"/>
        <scheme val="minor"/>
      </rPr>
      <t xml:space="preserve">FROM EACH FLOOR </t>
    </r>
    <r>
      <rPr>
        <sz val="10"/>
        <color rgb="FF231F1F"/>
        <rFont val="Calibri"/>
        <family val="2"/>
        <scheme val="minor"/>
      </rPr>
      <t>ALONG WITH CHILLED WATER LINES, POWER CABLES, DBS ETC. AS PER SCHEDULE APPROVED BY CONSULTANT AND STACKING THOSE ON DESIGNATED PLACE PRIOR TO REMOVAL FROM BUILDING.
&gt; 20 UNITS, 15 TR. EACH
&gt; 03 UNITS, 20 TR. EACH</t>
    </r>
  </si>
  <si>
    <r>
      <rPr>
        <sz val="10"/>
        <color rgb="FF231F1F"/>
        <rFont val="Calibri"/>
        <family val="2"/>
        <scheme val="minor"/>
      </rPr>
      <t xml:space="preserve">REMOVAL OF EXISTING AIR HANDLING UNITS (PACKAGE TYPE UNITS) </t>
    </r>
    <r>
      <rPr>
        <b/>
        <sz val="10"/>
        <color rgb="FF231F1F"/>
        <rFont val="Calibri"/>
        <family val="2"/>
        <scheme val="minor"/>
      </rPr>
      <t>FROM THE MEDICAL SECTION GROUND FLOOR</t>
    </r>
    <r>
      <rPr>
        <sz val="10"/>
        <color rgb="FF231F1F"/>
        <rFont val="Calibri"/>
        <family val="2"/>
        <scheme val="minor"/>
      </rPr>
      <t>, ALONG, POWER CABLES, DBS ETC. AS PER SCHEDULE APPROVED BY CONSULTANT AND STACKING THOSE ON DESIGNATED PLACE PRIOR TO REMOVAL FROM BUILDING.
&gt; 02 UNITS
&gt; 10 TR. EACH</t>
    </r>
  </si>
  <si>
    <r>
      <rPr>
        <b/>
        <sz val="10"/>
        <color rgb="FF231F1F"/>
        <rFont val="Calibri"/>
        <family val="2"/>
        <scheme val="minor"/>
      </rPr>
      <t>D.</t>
    </r>
  </si>
  <si>
    <r>
      <rPr>
        <sz val="10"/>
        <color rgb="FF231F1F"/>
        <rFont val="Calibri"/>
        <family val="2"/>
        <scheme val="minor"/>
      </rPr>
      <t xml:space="preserve">REMOVAL OF </t>
    </r>
    <r>
      <rPr>
        <b/>
        <sz val="10"/>
        <color rgb="FF231F1F"/>
        <rFont val="Calibri"/>
        <family val="2"/>
        <scheme val="minor"/>
      </rPr>
      <t xml:space="preserve">EXISTING AIR HANDLING UNITS </t>
    </r>
    <r>
      <rPr>
        <sz val="10"/>
        <color rgb="FF231F1F"/>
        <rFont val="Calibri"/>
        <family val="2"/>
        <scheme val="minor"/>
      </rPr>
      <t xml:space="preserve">(PACKAGE TYPE UNITS) </t>
    </r>
    <r>
      <rPr>
        <b/>
        <sz val="10"/>
        <color rgb="FF231F1F"/>
        <rFont val="Calibri"/>
        <family val="2"/>
        <scheme val="minor"/>
      </rPr>
      <t>FROM THE BANK SIDE GROUND FLOOR</t>
    </r>
    <r>
      <rPr>
        <sz val="10"/>
        <color rgb="FF231F1F"/>
        <rFont val="Calibri"/>
        <family val="2"/>
        <scheme val="minor"/>
      </rPr>
      <t>, FLOOR ALONG, POWER CABLES, DBS ETC. AS PER SCHEDULE APPROVED BY THE CONSULTANT AND STACKING THOSE ON DESIGNATED PLACE PRIOR TO REMOVAL FROM BUILDING.
&gt; 05 UNITS, 7 TR. EACH
&gt; 02 UNITS, 4 TR. EACH</t>
    </r>
  </si>
  <si>
    <r>
      <rPr>
        <b/>
        <sz val="10"/>
        <color rgb="FF231F1F"/>
        <rFont val="Calibri"/>
        <family val="2"/>
        <scheme val="minor"/>
      </rPr>
      <t>TOTAL AMOUNT TO BE CREDITED TO THE CLIENT</t>
    </r>
  </si>
  <si>
    <r>
      <rPr>
        <b/>
        <sz val="11"/>
        <color rgb="FF231F1F"/>
        <rFont val="Calibri"/>
        <family val="2"/>
        <scheme val="minor"/>
      </rPr>
      <t xml:space="preserve">GENERAL - SALVAGABLE MATERIAL </t>
    </r>
    <r>
      <rPr>
        <sz val="11"/>
        <color rgb="FF231F1F"/>
        <rFont val="Calibri"/>
        <family val="2"/>
        <scheme val="minor"/>
      </rPr>
      <t>(TO BE CREDITED TO THE CLIENT)</t>
    </r>
  </si>
  <si>
    <t>STATE LIFE INSURANCE CORPORATION
BUILDING No. 9</t>
  </si>
  <si>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</si>
  <si>
    <t>BOQ
SALVAGEABLE MATERIAL</t>
  </si>
  <si>
    <t>BOQ
GENERAL WORK</t>
  </si>
  <si>
    <r>
      <rPr>
        <b/>
        <sz val="11"/>
        <color rgb="FF231F1F"/>
        <rFont val="Calibri"/>
        <family val="2"/>
        <scheme val="minor"/>
      </rPr>
      <t xml:space="preserve">GENERAL WORK </t>
    </r>
    <r>
      <rPr>
        <sz val="11"/>
        <color rgb="FF231F1F"/>
        <rFont val="Calibri"/>
        <family val="2"/>
        <scheme val="minor"/>
      </rPr>
      <t>(TO BE CREDITED TO THE CLIENT)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</si>
</sst>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
    <numFmt numFmtId="165" formatCode="_(* #,##0_);_(* \(#,##0\);_(* &quot;-&quot;??_);_(@_)"/>
  </numFmts>
  <fonts count="17" x14ac:knownFonts="1">
    <font>
      <sz val="10"/>
      <color rgb="FF000000"/>
      <name val="Times New Roman"/>
      <charset val="204"/>
    </font>
    <font>
      <sz val="10"/>
      <color rgb="FF000000"/>
      <name val="Times New Roman"/>
      <family val="1"/>
    </font>
    <font>
      <sz val="11"/>
      <color rgb="FF000000"/>
      <name val="Calibri"/>
      <family val="2"/>
      <scheme val="minor"/>
    </font>
    <font>
      <b/>
      <sz val="11"/>
      <color rgb="FF231F1F"/>
      <name val="Calibri"/>
      <family val="2"/>
      <scheme val="minor"/>
    </font>
    <font>
      <sz val="8"/>
      <color rgb="FF000000"/>
      <name val="Calibri"/>
      <family val="2"/>
      <scheme val="minor"/>
    </font>
    <font>
      <sz val="8"/>
      <color rgb="FF231F1F"/>
      <name val="Calibri"/>
      <family val="2"/>
      <scheme val="minor"/>
    </font>
    <font>
      <sz val="10"/>
      <color rgb="FF000000"/>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b/>
      <sz val="10"/>
      <color rgb="FF000000"/>
      <name val="Calibri"/>
      <family val="2"/>
      <scheme val="minor"/>
    </font>
    <font>
      <sz val="11"/>
      <color rgb="FF231F1F"/>
      <name val="Calibri"/>
      <family val="2"/>
      <scheme val="minor"/>
    </font>
    <font>
      <sz val="10"/>
      <color rgb="FF000000"/>
      <name val="Times New Roman"/>
      <family val="1"/>
    </font>
    <font>
      <b/>
      <u/>
      <sz val="18"/>
      <color rgb="FF231F1F"/>
      <name val="Calibri"/>
      <family val="2"/>
      <scheme val="minor"/>
    </font>
    <font>
      <sz val="18"/>
      <color rgb="FF000000"/>
      <name val="Calibri"/>
      <family val="2"/>
      <scheme val="minor"/>
    </font>
    <font>
      <sz val="16"/>
      <color rgb="FF000000"/>
      <name val="Calibri"/>
      <family val="2"/>
      <scheme val="minor"/>
    </font>
  </fonts>
  <fills count="4">
    <fill>
      <patternFill patternType="none"/>
    </fill>
    <fill>
      <patternFill patternType="gray125"/>
    </fill>
    <fill>
      <patternFill patternType="solid">
        <fgColor rgb="FFA5A8AA"/>
      </patternFill>
    </fill>
    <fill>
      <patternFill patternType="solid">
        <fgColor rgb="FFD8DADB"/>
      </patternFill>
    </fill>
  </fills>
  <borders count="7">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style="thin">
        <color indexed="64"/>
      </left>
      <right style="thin">
        <color indexed="64"/>
      </right>
      <top style="thin">
        <color indexed="64"/>
      </top>
      <bottom style="thin">
        <color indexed="64"/>
      </bottom>
      <diagonal/>
    </border>
    <border>
      <left style="thin">
        <color rgb="FF231F1F"/>
      </left>
      <right/>
      <top style="thin">
        <color rgb="FF231F1F"/>
      </top>
      <bottom/>
      <diagonal/>
    </border>
    <border>
      <left/>
      <right/>
      <top style="thin">
        <color rgb="FF231F1F"/>
      </top>
      <bottom/>
      <diagonal/>
    </border>
  </borders>
  <cellStyleXfs count="3">
    <xf numFmtId="0" fontId="0" fillId="0" borderId="0"/>
    <xf numFmtId="43" fontId="1" fillId="0" borderId="0" applyFont="0" applyFill="0" applyBorder="0" applyAlignment="0" applyProtection="0"/>
    <xf numFmtId="43" fontId="13" fillId="0" borderId="0" applyFont="0" applyFill="0" applyBorder="0" applyAlignment="0" applyProtection="0"/>
  </cellStyleXfs>
  <cellXfs count="55">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6" fillId="0" borderId="1" xfId="0" applyFont="1" applyFill="1" applyBorder="1" applyAlignment="1">
      <alignment horizontal="center" wrapText="1"/>
    </xf>
    <xf numFmtId="165" fontId="6" fillId="0" borderId="1" xfId="1" applyNumberFormat="1" applyFont="1" applyFill="1" applyBorder="1" applyAlignment="1">
      <alignment horizontal="left" wrapText="1"/>
    </xf>
    <xf numFmtId="0" fontId="6" fillId="0" borderId="1" xfId="0" applyFont="1" applyFill="1" applyBorder="1" applyAlignment="1">
      <alignment horizontal="left" vertical="top" wrapText="1"/>
    </xf>
    <xf numFmtId="0" fontId="6" fillId="0" borderId="1" xfId="0" applyFont="1" applyFill="1" applyBorder="1" applyAlignment="1">
      <alignment horizontal="justify" vertical="justify" wrapText="1"/>
    </xf>
    <xf numFmtId="0" fontId="10" fillId="0" borderId="1" xfId="0" applyFont="1" applyFill="1" applyBorder="1" applyAlignment="1">
      <alignment horizontal="center" wrapText="1"/>
    </xf>
    <xf numFmtId="165" fontId="6" fillId="0" borderId="2" xfId="1" applyNumberFormat="1" applyFont="1" applyFill="1" applyBorder="1" applyAlignment="1">
      <alignment horizontal="left" wrapText="1"/>
    </xf>
    <xf numFmtId="0" fontId="9" fillId="0" borderId="1" xfId="0" applyFont="1" applyFill="1" applyBorder="1" applyAlignment="1">
      <alignment horizontal="center" vertical="top" wrapText="1"/>
    </xf>
    <xf numFmtId="1" fontId="8" fillId="0" borderId="1" xfId="0" applyNumberFormat="1" applyFont="1" applyFill="1" applyBorder="1" applyAlignment="1">
      <alignment horizontal="center" shrinkToFit="1"/>
    </xf>
    <xf numFmtId="0" fontId="6" fillId="0" borderId="0" xfId="0" applyFont="1" applyFill="1" applyBorder="1" applyAlignment="1">
      <alignment horizontal="justify" vertical="justify"/>
    </xf>
    <xf numFmtId="0" fontId="6" fillId="0" borderId="0" xfId="0" applyFont="1" applyFill="1" applyBorder="1" applyAlignment="1">
      <alignment horizontal="center"/>
    </xf>
    <xf numFmtId="165" fontId="6" fillId="0" borderId="0" xfId="1" applyNumberFormat="1" applyFont="1" applyFill="1" applyBorder="1" applyAlignment="1">
      <alignment horizontal="left"/>
    </xf>
    <xf numFmtId="0" fontId="6" fillId="2" borderId="1" xfId="0" applyFont="1" applyFill="1" applyBorder="1" applyAlignment="1">
      <alignment horizontal="center" vertical="top" wrapText="1"/>
    </xf>
    <xf numFmtId="0" fontId="9" fillId="2" borderId="1" xfId="0" applyFont="1" applyFill="1" applyBorder="1" applyAlignment="1">
      <alignment horizontal="center" vertical="center" wrapText="1"/>
    </xf>
    <xf numFmtId="165" fontId="9" fillId="2" borderId="1" xfId="1" applyNumberFormat="1" applyFont="1" applyFill="1" applyBorder="1" applyAlignment="1">
      <alignment horizontal="center" vertical="center" wrapText="1"/>
    </xf>
    <xf numFmtId="165" fontId="9" fillId="2" borderId="2" xfId="1"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9" fillId="0" borderId="1" xfId="0" applyFont="1" applyFill="1" applyBorder="1" applyAlignment="1">
      <alignment horizontal="center" vertical="justify" wrapText="1"/>
    </xf>
    <xf numFmtId="165" fontId="11" fillId="0" borderId="2" xfId="1" applyNumberFormat="1" applyFont="1" applyFill="1" applyBorder="1" applyAlignment="1">
      <alignment horizontal="left" wrapText="1"/>
    </xf>
    <xf numFmtId="0" fontId="6" fillId="2" borderId="4" xfId="0" applyFont="1" applyFill="1" applyBorder="1" applyAlignment="1">
      <alignment horizontal="center" vertical="top" wrapText="1"/>
    </xf>
    <xf numFmtId="0" fontId="9" fillId="2" borderId="4" xfId="0" applyFont="1" applyFill="1" applyBorder="1" applyAlignment="1">
      <alignment horizontal="center" vertical="center" wrapText="1"/>
    </xf>
    <xf numFmtId="165" fontId="9" fillId="2" borderId="4" xfId="1" applyNumberFormat="1" applyFont="1" applyFill="1" applyBorder="1" applyAlignment="1">
      <alignment horizontal="center" vertical="center" wrapText="1"/>
    </xf>
    <xf numFmtId="0" fontId="6" fillId="3" borderId="4" xfId="0" applyFont="1" applyFill="1" applyBorder="1" applyAlignment="1">
      <alignment horizontal="left" vertical="top" wrapText="1"/>
    </xf>
    <xf numFmtId="0" fontId="9" fillId="3" borderId="4" xfId="0" applyFont="1" applyFill="1" applyBorder="1" applyAlignment="1">
      <alignment horizontal="justify" vertical="justify" wrapText="1"/>
    </xf>
    <xf numFmtId="0" fontId="6" fillId="3" borderId="4" xfId="0" applyFont="1" applyFill="1" applyBorder="1" applyAlignment="1">
      <alignment horizontal="center" wrapText="1"/>
    </xf>
    <xf numFmtId="165" fontId="6" fillId="3" borderId="4" xfId="1" applyNumberFormat="1" applyFont="1" applyFill="1" applyBorder="1" applyAlignment="1">
      <alignment horizontal="left" wrapText="1"/>
    </xf>
    <xf numFmtId="164" fontId="7" fillId="0" borderId="4" xfId="0" applyNumberFormat="1" applyFont="1" applyFill="1" applyBorder="1" applyAlignment="1">
      <alignment horizontal="center" vertical="top" shrinkToFit="1"/>
    </xf>
    <xf numFmtId="0" fontId="9" fillId="0" borderId="4" xfId="0" applyFont="1" applyFill="1" applyBorder="1" applyAlignment="1">
      <alignment horizontal="justify" vertical="justify" wrapText="1"/>
    </xf>
    <xf numFmtId="0" fontId="6" fillId="0" borderId="4" xfId="0" applyFont="1" applyFill="1" applyBorder="1" applyAlignment="1">
      <alignment horizontal="center" wrapText="1"/>
    </xf>
    <xf numFmtId="165" fontId="6" fillId="0" borderId="4" xfId="1" applyNumberFormat="1" applyFont="1" applyFill="1" applyBorder="1" applyAlignment="1">
      <alignment horizontal="left" wrapText="1"/>
    </xf>
    <xf numFmtId="0" fontId="6" fillId="0" borderId="4" xfId="0" applyFont="1" applyFill="1" applyBorder="1" applyAlignment="1">
      <alignment horizontal="left" vertical="top" wrapText="1"/>
    </xf>
    <xf numFmtId="0" fontId="6" fillId="0" borderId="4" xfId="0" applyFont="1" applyFill="1" applyBorder="1" applyAlignment="1">
      <alignment horizontal="justify" vertical="justify" wrapText="1"/>
    </xf>
    <xf numFmtId="3" fontId="8" fillId="0" borderId="4" xfId="0" applyNumberFormat="1" applyFont="1" applyFill="1" applyBorder="1" applyAlignment="1">
      <alignment horizontal="center" shrinkToFit="1"/>
    </xf>
    <xf numFmtId="0" fontId="10" fillId="0" borderId="4" xfId="0" applyFont="1" applyFill="1" applyBorder="1" applyAlignment="1">
      <alignment horizontal="center" wrapText="1"/>
    </xf>
    <xf numFmtId="0" fontId="10" fillId="0" borderId="4" xfId="0" applyFont="1" applyFill="1" applyBorder="1" applyAlignment="1">
      <alignment horizontal="justify" vertical="justify" wrapText="1"/>
    </xf>
    <xf numFmtId="0" fontId="9" fillId="0" borderId="4" xfId="0" applyFont="1" applyFill="1" applyBorder="1" applyAlignment="1">
      <alignment horizontal="center" vertical="top" wrapText="1"/>
    </xf>
    <xf numFmtId="1" fontId="8" fillId="0" borderId="4" xfId="0" applyNumberFormat="1" applyFont="1" applyFill="1" applyBorder="1" applyAlignment="1">
      <alignment horizontal="center" shrinkToFit="1"/>
    </xf>
    <xf numFmtId="0" fontId="6" fillId="3" borderId="4" xfId="0" applyFont="1" applyFill="1" applyBorder="1" applyAlignment="1">
      <alignment horizontal="justify" vertical="justify" wrapText="1"/>
    </xf>
    <xf numFmtId="1" fontId="7" fillId="0" borderId="4" xfId="0" applyNumberFormat="1" applyFont="1" applyFill="1" applyBorder="1" applyAlignment="1">
      <alignment horizontal="center" vertical="top" shrinkToFit="1"/>
    </xf>
    <xf numFmtId="0" fontId="10" fillId="0" borderId="4" xfId="0" applyFont="1" applyFill="1" applyBorder="1" applyAlignment="1">
      <alignment horizontal="center" vertical="top" wrapText="1"/>
    </xf>
    <xf numFmtId="0" fontId="11" fillId="0" borderId="4" xfId="0" applyFont="1" applyFill="1" applyBorder="1" applyAlignment="1">
      <alignment horizontal="left" vertical="top" wrapText="1"/>
    </xf>
    <xf numFmtId="165" fontId="11" fillId="0" borderId="4" xfId="1" applyNumberFormat="1" applyFont="1" applyFill="1" applyBorder="1" applyAlignment="1">
      <alignment horizontal="left" wrapText="1"/>
    </xf>
    <xf numFmtId="0" fontId="2" fillId="0" borderId="0" xfId="0" applyFont="1" applyFill="1" applyBorder="1" applyAlignment="1">
      <alignment horizontal="left" vertical="top"/>
    </xf>
    <xf numFmtId="43" fontId="2" fillId="0" borderId="0" xfId="2" applyFont="1" applyFill="1" applyBorder="1" applyAlignment="1">
      <alignment horizontal="left" vertical="top"/>
    </xf>
    <xf numFmtId="0" fontId="16" fillId="0" borderId="0" xfId="0" applyFont="1" applyFill="1" applyBorder="1" applyAlignment="1">
      <alignment horizontal="center" vertical="top"/>
    </xf>
    <xf numFmtId="0" fontId="14" fillId="0" borderId="0" xfId="0" applyFont="1" applyFill="1" applyBorder="1" applyAlignment="1">
      <alignment horizontal="center" vertical="top" wrapText="1"/>
    </xf>
    <xf numFmtId="0" fontId="15" fillId="0" borderId="0"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6" xfId="0" applyFont="1" applyFill="1" applyBorder="1" applyAlignment="1">
      <alignment horizontal="center" vertical="top" wrapText="1"/>
    </xf>
    <xf numFmtId="0" fontId="9" fillId="0" borderId="4" xfId="0" applyFont="1" applyFill="1" applyBorder="1" applyAlignment="1">
      <alignment horizontal="center" vertical="top" wrapText="1"/>
    </xf>
    <xf numFmtId="0" fontId="4"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12" fillId="0" borderId="5" xfId="0" applyFont="1" applyFill="1" applyBorder="1" applyAlignment="1">
      <alignment horizontal="center" vertical="top" wrapText="1"/>
    </xf>
  </cellXfs>
  <cellStyles count="3">
    <cellStyle name="Comma" xfId="1" builtinId="3"/>
    <cellStyle name="Comma 2" xfId="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170402</xdr:colOff>
      <xdr:row>0</xdr:row>
      <xdr:rowOff>16101</xdr:rowOff>
    </xdr:from>
    <xdr:to>
      <xdr:col>5</xdr:col>
      <xdr:colOff>676275</xdr:colOff>
      <xdr:row>5</xdr:row>
      <xdr:rowOff>31668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70402" y="16101"/>
          <a:ext cx="6020848" cy="8251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170402</xdr:colOff>
      <xdr:row>0</xdr:row>
      <xdr:rowOff>16101</xdr:rowOff>
    </xdr:from>
    <xdr:to>
      <xdr:col>5</xdr:col>
      <xdr:colOff>676275</xdr:colOff>
      <xdr:row>5</xdr:row>
      <xdr:rowOff>31668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70402" y="16101"/>
          <a:ext cx="6020848" cy="8251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C22"/>
  <sheetViews>
    <sheetView view="pageBreakPreview" topLeftCell="A11" zoomScaleNormal="100" zoomScaleSheetLayoutView="100" workbookViewId="0">
      <selection activeCell="A23" sqref="A23"/>
    </sheetView>
  </sheetViews>
  <sheetFormatPr defaultRowHeight="15" x14ac:dyDescent="0.2"/>
  <cols>
    <col min="1" max="1" width="11.1640625" style="43" customWidth="1"/>
    <col min="2" max="2" width="36.1640625" style="43" customWidth="1"/>
    <col min="3" max="3" width="52.1640625" style="44" customWidth="1"/>
    <col min="4" max="16384" width="9.33203125" style="43"/>
  </cols>
  <sheetData>
    <row r="19" spans="1:3" ht="17.100000000000001" customHeight="1" x14ac:dyDescent="0.2"/>
    <row r="20" spans="1:3" s="45" customFormat="1" ht="55.5" customHeight="1" x14ac:dyDescent="0.2">
      <c r="A20" s="46" t="s">
        <v>139</v>
      </c>
      <c r="B20" s="47"/>
      <c r="C20" s="47"/>
    </row>
    <row r="22" spans="1:3" s="45" customFormat="1" ht="72" customHeight="1" x14ac:dyDescent="0.2">
      <c r="A22" s="46" t="s">
        <v>141</v>
      </c>
      <c r="B22" s="47"/>
      <c r="C22" s="47"/>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13"/>
  <sheetViews>
    <sheetView view="pageBreakPreview" zoomScaleNormal="100" zoomScaleSheetLayoutView="100" workbookViewId="0">
      <selection activeCell="A8" sqref="A8:XFD8"/>
    </sheetView>
  </sheetViews>
  <sheetFormatPr defaultRowHeight="12.75" x14ac:dyDescent="0.2"/>
  <cols>
    <col min="1" max="1" width="6.33203125" style="1" customWidth="1"/>
    <col min="2" max="2" width="63.33203125" style="10" customWidth="1"/>
    <col min="3" max="3" width="6.5" style="11" customWidth="1"/>
    <col min="4" max="4" width="7.1640625" style="11" customWidth="1"/>
    <col min="5" max="5" width="13.1640625" style="12" customWidth="1"/>
    <col min="6" max="6" width="15.1640625" style="12" customWidth="1"/>
    <col min="7" max="7" width="19.83203125" style="1" customWidth="1"/>
    <col min="8" max="16384" width="9.33203125" style="1"/>
  </cols>
  <sheetData>
    <row r="7" spans="1:6" ht="15" x14ac:dyDescent="0.2">
      <c r="A7" s="48" t="s">
        <v>138</v>
      </c>
      <c r="B7" s="49"/>
      <c r="C7" s="49"/>
      <c r="D7" s="49"/>
      <c r="E7" s="49"/>
      <c r="F7" s="49"/>
    </row>
    <row r="8" spans="1:6" s="17" customFormat="1" ht="25.5" x14ac:dyDescent="0.2">
      <c r="A8" s="13" t="s">
        <v>126</v>
      </c>
      <c r="B8" s="14" t="s">
        <v>127</v>
      </c>
      <c r="C8" s="14" t="s">
        <v>128</v>
      </c>
      <c r="D8" s="14" t="s">
        <v>129</v>
      </c>
      <c r="E8" s="15" t="s">
        <v>130</v>
      </c>
      <c r="F8" s="16" t="s">
        <v>131</v>
      </c>
    </row>
    <row r="9" spans="1:6" ht="63.75" x14ac:dyDescent="0.2">
      <c r="A9" s="8" t="s">
        <v>8</v>
      </c>
      <c r="B9" s="5" t="s">
        <v>132</v>
      </c>
      <c r="C9" s="9">
        <v>3</v>
      </c>
      <c r="D9" s="6" t="s">
        <v>17</v>
      </c>
      <c r="E9" s="3"/>
      <c r="F9" s="7">
        <f>E9*C9</f>
        <v>0</v>
      </c>
    </row>
    <row r="10" spans="1:6" ht="89.25" x14ac:dyDescent="0.2">
      <c r="A10" s="8" t="s">
        <v>11</v>
      </c>
      <c r="B10" s="5" t="s">
        <v>133</v>
      </c>
      <c r="C10" s="9">
        <v>23</v>
      </c>
      <c r="D10" s="6" t="s">
        <v>17</v>
      </c>
      <c r="E10" s="3"/>
      <c r="F10" s="7">
        <f>E10*C10</f>
        <v>0</v>
      </c>
    </row>
    <row r="11" spans="1:6" ht="89.25" x14ac:dyDescent="0.2">
      <c r="A11" s="8" t="s">
        <v>13</v>
      </c>
      <c r="B11" s="5" t="s">
        <v>134</v>
      </c>
      <c r="C11" s="9">
        <v>2</v>
      </c>
      <c r="D11" s="6" t="s">
        <v>17</v>
      </c>
      <c r="E11" s="3"/>
      <c r="F11" s="7">
        <f>E11*C11</f>
        <v>0</v>
      </c>
    </row>
    <row r="12" spans="1:6" ht="89.25" x14ac:dyDescent="0.2">
      <c r="A12" s="8" t="s">
        <v>135</v>
      </c>
      <c r="B12" s="5" t="s">
        <v>136</v>
      </c>
      <c r="C12" s="9">
        <v>7</v>
      </c>
      <c r="D12" s="6" t="s">
        <v>17</v>
      </c>
      <c r="E12" s="3"/>
      <c r="F12" s="7">
        <f>E12*C12</f>
        <v>0</v>
      </c>
    </row>
    <row r="13" spans="1:6" x14ac:dyDescent="0.2">
      <c r="A13" s="4"/>
      <c r="B13" s="18" t="s">
        <v>137</v>
      </c>
      <c r="C13" s="2"/>
      <c r="D13" s="2"/>
      <c r="E13" s="3"/>
      <c r="F13" s="19">
        <f>SUM(F9:F12)</f>
        <v>0</v>
      </c>
    </row>
  </sheetData>
  <mergeCells count="1">
    <mergeCell ref="A7:F7"/>
  </mergeCells>
  <printOptions horizontalCentered="1"/>
  <pageMargins left="0.5" right="0.5" top="0.6" bottom="0.75" header="0.3" footer="0.3"/>
  <pageSetup paperSize="9" scale="92" orientation="portrait" horizontalDpi="1200" verticalDpi="1200" r:id="rId1"/>
  <headerFoot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43" customWidth="1"/>
    <col min="2" max="2" width="36.1640625" style="43" customWidth="1"/>
    <col min="3" max="3" width="52.1640625" style="44" customWidth="1"/>
    <col min="4" max="16384" width="9.33203125" style="43"/>
  </cols>
  <sheetData>
    <row r="19" spans="1:3" ht="17.100000000000001" customHeight="1" x14ac:dyDescent="0.2"/>
    <row r="20" spans="1:3" s="45" customFormat="1" ht="55.5" customHeight="1" x14ac:dyDescent="0.2">
      <c r="A20" s="46" t="s">
        <v>139</v>
      </c>
      <c r="B20" s="47"/>
      <c r="C20" s="47"/>
    </row>
    <row r="22" spans="1:3" s="45" customFormat="1" ht="72" customHeight="1" x14ac:dyDescent="0.2">
      <c r="A22" s="46" t="s">
        <v>142</v>
      </c>
      <c r="B22" s="47"/>
      <c r="C22" s="47"/>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118"/>
  <sheetViews>
    <sheetView tabSelected="1" view="pageBreakPreview" topLeftCell="A113" zoomScaleNormal="100" zoomScaleSheetLayoutView="100" workbookViewId="0">
      <selection activeCell="B118" sqref="B118:E118"/>
    </sheetView>
  </sheetViews>
  <sheetFormatPr defaultRowHeight="12.75" x14ac:dyDescent="0.2"/>
  <cols>
    <col min="1" max="1" width="6.33203125" style="1" customWidth="1"/>
    <col min="2" max="2" width="63.33203125" style="10" customWidth="1"/>
    <col min="3" max="3" width="6.5" style="11" customWidth="1"/>
    <col min="4" max="4" width="7.1640625" style="11" customWidth="1"/>
    <col min="5" max="5" width="13.1640625" style="12" customWidth="1"/>
    <col min="6" max="6" width="15.1640625" style="12" customWidth="1"/>
    <col min="7" max="7" width="19.83203125" style="1" customWidth="1"/>
    <col min="8" max="16384" width="9.33203125" style="1"/>
  </cols>
  <sheetData>
    <row r="7" spans="1:6" ht="39" customHeight="1" x14ac:dyDescent="0.2">
      <c r="A7" s="53" t="s">
        <v>140</v>
      </c>
      <c r="B7" s="52"/>
      <c r="C7" s="52"/>
      <c r="D7" s="52"/>
      <c r="E7" s="52"/>
      <c r="F7" s="52"/>
    </row>
    <row r="8" spans="1:6" ht="15" x14ac:dyDescent="0.2">
      <c r="A8" s="54" t="s">
        <v>143</v>
      </c>
      <c r="B8" s="50"/>
      <c r="C8" s="50"/>
      <c r="D8" s="50"/>
      <c r="E8" s="50"/>
      <c r="F8" s="50"/>
    </row>
    <row r="9" spans="1:6" s="17" customFormat="1" ht="25.5" x14ac:dyDescent="0.2">
      <c r="A9" s="20" t="s">
        <v>126</v>
      </c>
      <c r="B9" s="21" t="s">
        <v>127</v>
      </c>
      <c r="C9" s="21" t="s">
        <v>128</v>
      </c>
      <c r="D9" s="21" t="s">
        <v>129</v>
      </c>
      <c r="E9" s="22" t="s">
        <v>130</v>
      </c>
      <c r="F9" s="22" t="s">
        <v>131</v>
      </c>
    </row>
    <row r="10" spans="1:6" x14ac:dyDescent="0.2">
      <c r="A10" s="23"/>
      <c r="B10" s="24" t="s">
        <v>0</v>
      </c>
      <c r="C10" s="25"/>
      <c r="D10" s="25"/>
      <c r="E10" s="26"/>
      <c r="F10" s="26"/>
    </row>
    <row r="11" spans="1:6" x14ac:dyDescent="0.2">
      <c r="A11" s="27">
        <v>1</v>
      </c>
      <c r="B11" s="28" t="s">
        <v>1</v>
      </c>
      <c r="C11" s="29"/>
      <c r="D11" s="29"/>
      <c r="E11" s="30"/>
      <c r="F11" s="30"/>
    </row>
    <row r="12" spans="1:6" ht="229.5" x14ac:dyDescent="0.2">
      <c r="A12" s="31"/>
      <c r="B12" s="32" t="s">
        <v>2</v>
      </c>
      <c r="C12" s="33">
        <v>7500</v>
      </c>
      <c r="D12" s="34" t="s">
        <v>3</v>
      </c>
      <c r="E12" s="30"/>
      <c r="F12" s="30">
        <f>E12*C12</f>
        <v>0</v>
      </c>
    </row>
    <row r="13" spans="1:6" x14ac:dyDescent="0.2">
      <c r="A13" s="23"/>
      <c r="B13" s="24" t="s">
        <v>4</v>
      </c>
      <c r="C13" s="25"/>
      <c r="D13" s="25"/>
      <c r="E13" s="26"/>
      <c r="F13" s="26"/>
    </row>
    <row r="14" spans="1:6" ht="63.75" x14ac:dyDescent="0.2">
      <c r="A14" s="31"/>
      <c r="B14" s="35" t="s">
        <v>5</v>
      </c>
      <c r="C14" s="29"/>
      <c r="D14" s="29"/>
      <c r="E14" s="30"/>
      <c r="F14" s="30"/>
    </row>
    <row r="15" spans="1:6" x14ac:dyDescent="0.2">
      <c r="A15" s="27">
        <v>2</v>
      </c>
      <c r="B15" s="28" t="s">
        <v>6</v>
      </c>
      <c r="C15" s="29"/>
      <c r="D15" s="29"/>
      <c r="E15" s="30"/>
      <c r="F15" s="30"/>
    </row>
    <row r="16" spans="1:6" ht="76.5" x14ac:dyDescent="0.2">
      <c r="A16" s="31"/>
      <c r="B16" s="35" t="s">
        <v>7</v>
      </c>
      <c r="C16" s="29"/>
      <c r="D16" s="29"/>
      <c r="E16" s="30"/>
      <c r="F16" s="30"/>
    </row>
    <row r="17" spans="1:6" x14ac:dyDescent="0.2">
      <c r="A17" s="36" t="s">
        <v>8</v>
      </c>
      <c r="B17" s="35" t="s">
        <v>9</v>
      </c>
      <c r="C17" s="37">
        <v>150</v>
      </c>
      <c r="D17" s="34" t="s">
        <v>10</v>
      </c>
      <c r="E17" s="30"/>
      <c r="F17" s="30">
        <f t="shared" ref="F17:F19" si="0">E17*C17</f>
        <v>0</v>
      </c>
    </row>
    <row r="18" spans="1:6" x14ac:dyDescent="0.2">
      <c r="A18" s="36" t="s">
        <v>11</v>
      </c>
      <c r="B18" s="35" t="s">
        <v>12</v>
      </c>
      <c r="C18" s="37">
        <v>150</v>
      </c>
      <c r="D18" s="34" t="s">
        <v>10</v>
      </c>
      <c r="E18" s="30"/>
      <c r="F18" s="30">
        <f t="shared" si="0"/>
        <v>0</v>
      </c>
    </row>
    <row r="19" spans="1:6" x14ac:dyDescent="0.2">
      <c r="A19" s="36" t="s">
        <v>13</v>
      </c>
      <c r="B19" s="35" t="s">
        <v>14</v>
      </c>
      <c r="C19" s="37">
        <v>150</v>
      </c>
      <c r="D19" s="34" t="s">
        <v>10</v>
      </c>
      <c r="E19" s="30"/>
      <c r="F19" s="30">
        <f t="shared" si="0"/>
        <v>0</v>
      </c>
    </row>
    <row r="20" spans="1:6" ht="38.25" x14ac:dyDescent="0.2">
      <c r="A20" s="27">
        <v>3</v>
      </c>
      <c r="B20" s="32" t="s">
        <v>15</v>
      </c>
      <c r="C20" s="29"/>
      <c r="D20" s="29"/>
      <c r="E20" s="30"/>
      <c r="F20" s="30"/>
    </row>
    <row r="21" spans="1:6" x14ac:dyDescent="0.2">
      <c r="A21" s="36" t="s">
        <v>8</v>
      </c>
      <c r="B21" s="35" t="s">
        <v>16</v>
      </c>
      <c r="C21" s="37">
        <v>4</v>
      </c>
      <c r="D21" s="34" t="s">
        <v>17</v>
      </c>
      <c r="E21" s="30"/>
      <c r="F21" s="30">
        <f t="shared" ref="F21:F23" si="1">E21*C21</f>
        <v>0</v>
      </c>
    </row>
    <row r="22" spans="1:6" x14ac:dyDescent="0.2">
      <c r="A22" s="36" t="s">
        <v>11</v>
      </c>
      <c r="B22" s="35" t="s">
        <v>18</v>
      </c>
      <c r="C22" s="37">
        <v>4</v>
      </c>
      <c r="D22" s="34" t="s">
        <v>17</v>
      </c>
      <c r="E22" s="30"/>
      <c r="F22" s="30">
        <f t="shared" si="1"/>
        <v>0</v>
      </c>
    </row>
    <row r="23" spans="1:6" x14ac:dyDescent="0.2">
      <c r="A23" s="36" t="s">
        <v>13</v>
      </c>
      <c r="B23" s="35" t="s">
        <v>19</v>
      </c>
      <c r="C23" s="37">
        <v>4</v>
      </c>
      <c r="D23" s="34" t="s">
        <v>17</v>
      </c>
      <c r="E23" s="30"/>
      <c r="F23" s="30">
        <f t="shared" si="1"/>
        <v>0</v>
      </c>
    </row>
    <row r="24" spans="1:6" x14ac:dyDescent="0.2">
      <c r="A24" s="23"/>
      <c r="B24" s="24" t="s">
        <v>20</v>
      </c>
      <c r="C24" s="25"/>
      <c r="D24" s="25"/>
      <c r="E24" s="26"/>
      <c r="F24" s="26"/>
    </row>
    <row r="25" spans="1:6" ht="63.75" x14ac:dyDescent="0.2">
      <c r="A25" s="31"/>
      <c r="B25" s="35" t="s">
        <v>21</v>
      </c>
      <c r="C25" s="29"/>
      <c r="D25" s="29"/>
      <c r="E25" s="30"/>
      <c r="F25" s="30"/>
    </row>
    <row r="26" spans="1:6" ht="63.75" x14ac:dyDescent="0.2">
      <c r="A26" s="27">
        <v>4</v>
      </c>
      <c r="B26" s="32" t="s">
        <v>22</v>
      </c>
      <c r="C26" s="29"/>
      <c r="D26" s="29"/>
      <c r="E26" s="30"/>
      <c r="F26" s="30"/>
    </row>
    <row r="27" spans="1:6" x14ac:dyDescent="0.2">
      <c r="A27" s="36" t="s">
        <v>8</v>
      </c>
      <c r="B27" s="35" t="s">
        <v>23</v>
      </c>
      <c r="C27" s="37">
        <v>400</v>
      </c>
      <c r="D27" s="34" t="s">
        <v>10</v>
      </c>
      <c r="E27" s="30"/>
      <c r="F27" s="30">
        <f t="shared" ref="F27:F28" si="2">E27*C27</f>
        <v>0</v>
      </c>
    </row>
    <row r="28" spans="1:6" x14ac:dyDescent="0.2">
      <c r="A28" s="36" t="s">
        <v>11</v>
      </c>
      <c r="B28" s="35" t="s">
        <v>24</v>
      </c>
      <c r="C28" s="37">
        <v>400</v>
      </c>
      <c r="D28" s="34" t="s">
        <v>17</v>
      </c>
      <c r="E28" s="30"/>
      <c r="F28" s="30">
        <f t="shared" si="2"/>
        <v>0</v>
      </c>
    </row>
    <row r="29" spans="1:6" ht="51" x14ac:dyDescent="0.2">
      <c r="A29" s="27">
        <v>5</v>
      </c>
      <c r="B29" s="32" t="s">
        <v>25</v>
      </c>
      <c r="C29" s="29"/>
      <c r="D29" s="29"/>
      <c r="E29" s="30"/>
      <c r="F29" s="30"/>
    </row>
    <row r="30" spans="1:6" x14ac:dyDescent="0.2">
      <c r="A30" s="36" t="s">
        <v>8</v>
      </c>
      <c r="B30" s="35" t="s">
        <v>26</v>
      </c>
      <c r="C30" s="37">
        <v>4</v>
      </c>
      <c r="D30" s="34" t="s">
        <v>17</v>
      </c>
      <c r="E30" s="30"/>
      <c r="F30" s="30">
        <f>E30*C30</f>
        <v>0</v>
      </c>
    </row>
    <row r="31" spans="1:6" ht="76.5" x14ac:dyDescent="0.2">
      <c r="A31" s="27">
        <v>6</v>
      </c>
      <c r="B31" s="35" t="s">
        <v>27</v>
      </c>
      <c r="C31" s="29"/>
      <c r="D31" s="29"/>
      <c r="E31" s="30"/>
      <c r="F31" s="30"/>
    </row>
    <row r="32" spans="1:6" x14ac:dyDescent="0.2">
      <c r="A32" s="36" t="s">
        <v>8</v>
      </c>
      <c r="B32" s="35" t="s">
        <v>28</v>
      </c>
      <c r="C32" s="37">
        <v>24</v>
      </c>
      <c r="D32" s="34" t="s">
        <v>17</v>
      </c>
      <c r="E32" s="30"/>
      <c r="F32" s="30">
        <f>E32*C32</f>
        <v>0</v>
      </c>
    </row>
    <row r="33" spans="1:6" ht="38.25" x14ac:dyDescent="0.2">
      <c r="A33" s="27">
        <v>7</v>
      </c>
      <c r="B33" s="32" t="s">
        <v>29</v>
      </c>
      <c r="C33" s="37">
        <v>1</v>
      </c>
      <c r="D33" s="34" t="s">
        <v>30</v>
      </c>
      <c r="E33" s="30"/>
      <c r="F33" s="30">
        <f>E33*C33</f>
        <v>0</v>
      </c>
    </row>
    <row r="34" spans="1:6" x14ac:dyDescent="0.2">
      <c r="A34" s="27">
        <v>8</v>
      </c>
      <c r="B34" s="28" t="s">
        <v>31</v>
      </c>
      <c r="C34" s="29"/>
      <c r="D34" s="29"/>
      <c r="E34" s="30"/>
      <c r="F34" s="30"/>
    </row>
    <row r="35" spans="1:6" ht="51" x14ac:dyDescent="0.2">
      <c r="A35" s="31"/>
      <c r="B35" s="35" t="s">
        <v>32</v>
      </c>
      <c r="C35" s="37">
        <v>800</v>
      </c>
      <c r="D35" s="34" t="s">
        <v>33</v>
      </c>
      <c r="E35" s="30"/>
      <c r="F35" s="30">
        <f>E35*C35</f>
        <v>0</v>
      </c>
    </row>
    <row r="36" spans="1:6" x14ac:dyDescent="0.2">
      <c r="A36" s="27">
        <v>9</v>
      </c>
      <c r="B36" s="28" t="s">
        <v>34</v>
      </c>
      <c r="C36" s="29"/>
      <c r="D36" s="29"/>
      <c r="E36" s="30"/>
      <c r="F36" s="30"/>
    </row>
    <row r="37" spans="1:6" ht="280.5" x14ac:dyDescent="0.2">
      <c r="A37" s="31"/>
      <c r="B37" s="32" t="s">
        <v>35</v>
      </c>
      <c r="C37" s="37">
        <v>150</v>
      </c>
      <c r="D37" s="34" t="s">
        <v>10</v>
      </c>
      <c r="E37" s="30"/>
      <c r="F37" s="30">
        <f>E37*C37</f>
        <v>0</v>
      </c>
    </row>
    <row r="38" spans="1:6" x14ac:dyDescent="0.2">
      <c r="A38" s="23"/>
      <c r="B38" s="24" t="s">
        <v>36</v>
      </c>
      <c r="C38" s="25"/>
      <c r="D38" s="25"/>
      <c r="E38" s="26"/>
      <c r="F38" s="26"/>
    </row>
    <row r="39" spans="1:6" ht="25.5" x14ac:dyDescent="0.2">
      <c r="A39" s="31"/>
      <c r="B39" s="38" t="s">
        <v>37</v>
      </c>
      <c r="C39" s="25"/>
      <c r="D39" s="25"/>
      <c r="E39" s="26"/>
      <c r="F39" s="26"/>
    </row>
    <row r="40" spans="1:6" ht="408" x14ac:dyDescent="0.2">
      <c r="A40" s="31"/>
      <c r="B40" s="32" t="s">
        <v>38</v>
      </c>
      <c r="C40" s="29"/>
      <c r="D40" s="29"/>
      <c r="E40" s="30"/>
      <c r="F40" s="30"/>
    </row>
    <row r="41" spans="1:6" x14ac:dyDescent="0.2">
      <c r="A41" s="39">
        <v>10</v>
      </c>
      <c r="B41" s="35" t="s">
        <v>39</v>
      </c>
      <c r="C41" s="37">
        <v>1</v>
      </c>
      <c r="D41" s="34" t="s">
        <v>17</v>
      </c>
      <c r="E41" s="30"/>
      <c r="F41" s="30">
        <f t="shared" ref="F41:F45" si="3">E41*C41</f>
        <v>0</v>
      </c>
    </row>
    <row r="42" spans="1:6" x14ac:dyDescent="0.2">
      <c r="A42" s="39">
        <v>12</v>
      </c>
      <c r="B42" s="35" t="s">
        <v>40</v>
      </c>
      <c r="C42" s="37">
        <v>1</v>
      </c>
      <c r="D42" s="34" t="s">
        <v>17</v>
      </c>
      <c r="E42" s="30"/>
      <c r="F42" s="30">
        <f t="shared" si="3"/>
        <v>0</v>
      </c>
    </row>
    <row r="43" spans="1:6" x14ac:dyDescent="0.2">
      <c r="A43" s="39">
        <v>13</v>
      </c>
      <c r="B43" s="35" t="s">
        <v>41</v>
      </c>
      <c r="C43" s="37">
        <v>1</v>
      </c>
      <c r="D43" s="34" t="s">
        <v>17</v>
      </c>
      <c r="E43" s="30"/>
      <c r="F43" s="30">
        <f t="shared" si="3"/>
        <v>0</v>
      </c>
    </row>
    <row r="44" spans="1:6" x14ac:dyDescent="0.2">
      <c r="A44" s="39">
        <v>14</v>
      </c>
      <c r="B44" s="35" t="s">
        <v>42</v>
      </c>
      <c r="C44" s="37">
        <v>1</v>
      </c>
      <c r="D44" s="34" t="s">
        <v>17</v>
      </c>
      <c r="E44" s="30"/>
      <c r="F44" s="30">
        <f t="shared" si="3"/>
        <v>0</v>
      </c>
    </row>
    <row r="45" spans="1:6" x14ac:dyDescent="0.2">
      <c r="A45" s="39">
        <v>15</v>
      </c>
      <c r="B45" s="35" t="s">
        <v>43</v>
      </c>
      <c r="C45" s="37">
        <v>1</v>
      </c>
      <c r="D45" s="34" t="s">
        <v>17</v>
      </c>
      <c r="E45" s="30"/>
      <c r="F45" s="30">
        <f t="shared" si="3"/>
        <v>0</v>
      </c>
    </row>
    <row r="46" spans="1:6" ht="38.25" x14ac:dyDescent="0.2">
      <c r="A46" s="31"/>
      <c r="B46" s="32" t="s">
        <v>44</v>
      </c>
      <c r="C46" s="29"/>
      <c r="D46" s="29"/>
      <c r="E46" s="30"/>
      <c r="F46" s="30"/>
    </row>
    <row r="47" spans="1:6" ht="25.5" x14ac:dyDescent="0.2">
      <c r="A47" s="31"/>
      <c r="B47" s="38" t="s">
        <v>45</v>
      </c>
      <c r="C47" s="25"/>
      <c r="D47" s="25"/>
      <c r="E47" s="26"/>
      <c r="F47" s="26"/>
    </row>
    <row r="48" spans="1:6" ht="280.5" x14ac:dyDescent="0.2">
      <c r="A48" s="39">
        <v>16</v>
      </c>
      <c r="B48" s="32" t="s">
        <v>46</v>
      </c>
      <c r="C48" s="37">
        <v>1</v>
      </c>
      <c r="D48" s="34" t="s">
        <v>47</v>
      </c>
      <c r="E48" s="30"/>
      <c r="F48" s="30"/>
    </row>
    <row r="49" spans="1:6" ht="280.5" x14ac:dyDescent="0.2">
      <c r="A49" s="39">
        <v>17</v>
      </c>
      <c r="B49" s="32" t="s">
        <v>48</v>
      </c>
      <c r="C49" s="37">
        <v>2</v>
      </c>
      <c r="D49" s="34" t="s">
        <v>17</v>
      </c>
      <c r="E49" s="30"/>
      <c r="F49" s="30">
        <f>E49*C49</f>
        <v>0</v>
      </c>
    </row>
    <row r="50" spans="1:6" ht="76.5" x14ac:dyDescent="0.2">
      <c r="A50" s="31"/>
      <c r="B50" s="32" t="s">
        <v>49</v>
      </c>
      <c r="C50" s="29"/>
      <c r="D50" s="29"/>
      <c r="E50" s="30"/>
      <c r="F50" s="30"/>
    </row>
    <row r="51" spans="1:6" ht="25.5" x14ac:dyDescent="0.2">
      <c r="A51" s="31"/>
      <c r="B51" s="38" t="s">
        <v>50</v>
      </c>
      <c r="C51" s="25"/>
      <c r="D51" s="25"/>
      <c r="E51" s="26"/>
      <c r="F51" s="26"/>
    </row>
    <row r="52" spans="1:6" ht="306" x14ac:dyDescent="0.2">
      <c r="A52" s="39">
        <v>18</v>
      </c>
      <c r="B52" s="32" t="s">
        <v>51</v>
      </c>
      <c r="C52" s="37">
        <v>2</v>
      </c>
      <c r="D52" s="34" t="s">
        <v>17</v>
      </c>
      <c r="E52" s="30"/>
      <c r="F52" s="30"/>
    </row>
    <row r="53" spans="1:6" ht="38.25" x14ac:dyDescent="0.2">
      <c r="A53" s="39">
        <v>19</v>
      </c>
      <c r="B53" s="32" t="s">
        <v>52</v>
      </c>
      <c r="C53" s="37">
        <v>1</v>
      </c>
      <c r="D53" s="34" t="s">
        <v>47</v>
      </c>
      <c r="E53" s="30"/>
      <c r="F53" s="30">
        <f>E53*C53</f>
        <v>0</v>
      </c>
    </row>
    <row r="54" spans="1:6" ht="76.5" x14ac:dyDescent="0.2">
      <c r="A54" s="31"/>
      <c r="B54" s="32" t="s">
        <v>53</v>
      </c>
      <c r="C54" s="29"/>
      <c r="D54" s="29"/>
      <c r="E54" s="30"/>
      <c r="F54" s="30"/>
    </row>
    <row r="55" spans="1:6" ht="25.5" x14ac:dyDescent="0.2">
      <c r="A55" s="31"/>
      <c r="B55" s="38" t="s">
        <v>54</v>
      </c>
      <c r="C55" s="25"/>
      <c r="D55" s="25"/>
      <c r="E55" s="26"/>
      <c r="F55" s="26"/>
    </row>
    <row r="56" spans="1:6" ht="242.25" x14ac:dyDescent="0.2">
      <c r="A56" s="39">
        <v>20</v>
      </c>
      <c r="B56" s="32" t="s">
        <v>55</v>
      </c>
      <c r="C56" s="29"/>
      <c r="D56" s="29"/>
      <c r="E56" s="30"/>
      <c r="F56" s="30"/>
    </row>
    <row r="57" spans="1:6" ht="165.75" x14ac:dyDescent="0.2">
      <c r="A57" s="39">
        <v>22</v>
      </c>
      <c r="B57" s="32" t="s">
        <v>56</v>
      </c>
      <c r="C57" s="37">
        <v>1</v>
      </c>
      <c r="D57" s="34" t="s">
        <v>47</v>
      </c>
      <c r="E57" s="30"/>
      <c r="F57" s="30">
        <f>E57*C57</f>
        <v>0</v>
      </c>
    </row>
    <row r="58" spans="1:6" x14ac:dyDescent="0.2">
      <c r="A58" s="31"/>
      <c r="B58" s="24" t="s">
        <v>57</v>
      </c>
      <c r="C58" s="25"/>
      <c r="D58" s="25"/>
      <c r="E58" s="26"/>
      <c r="F58" s="26"/>
    </row>
    <row r="59" spans="1:6" ht="409.5" x14ac:dyDescent="0.2">
      <c r="A59" s="31"/>
      <c r="B59" s="32" t="s">
        <v>58</v>
      </c>
      <c r="C59" s="29"/>
      <c r="D59" s="29"/>
      <c r="E59" s="30"/>
      <c r="F59" s="30"/>
    </row>
    <row r="60" spans="1:6" ht="25.5" x14ac:dyDescent="0.2">
      <c r="A60" s="39">
        <v>40</v>
      </c>
      <c r="B60" s="32" t="s">
        <v>59</v>
      </c>
      <c r="C60" s="29"/>
      <c r="D60" s="29"/>
      <c r="E60" s="30"/>
      <c r="F60" s="30"/>
    </row>
    <row r="61" spans="1:6" x14ac:dyDescent="0.2">
      <c r="A61" s="40" t="s">
        <v>60</v>
      </c>
      <c r="B61" s="35" t="s">
        <v>61</v>
      </c>
      <c r="C61" s="37">
        <v>195</v>
      </c>
      <c r="D61" s="34" t="s">
        <v>62</v>
      </c>
      <c r="E61" s="30"/>
      <c r="F61" s="30">
        <f t="shared" ref="F61:F62" si="4">E61*C61</f>
        <v>0</v>
      </c>
    </row>
    <row r="62" spans="1:6" ht="25.5" x14ac:dyDescent="0.2">
      <c r="A62" s="40" t="s">
        <v>63</v>
      </c>
      <c r="B62" s="35" t="s">
        <v>64</v>
      </c>
      <c r="C62" s="37">
        <v>1</v>
      </c>
      <c r="D62" s="34" t="s">
        <v>47</v>
      </c>
      <c r="E62" s="30"/>
      <c r="F62" s="30">
        <f t="shared" si="4"/>
        <v>0</v>
      </c>
    </row>
    <row r="63" spans="1:6" ht="51" x14ac:dyDescent="0.2">
      <c r="A63" s="39">
        <v>41</v>
      </c>
      <c r="B63" s="32" t="s">
        <v>65</v>
      </c>
      <c r="C63" s="29"/>
      <c r="D63" s="29"/>
      <c r="E63" s="30"/>
      <c r="F63" s="30"/>
    </row>
    <row r="64" spans="1:6" x14ac:dyDescent="0.2">
      <c r="A64" s="40" t="s">
        <v>60</v>
      </c>
      <c r="B64" s="35" t="s">
        <v>66</v>
      </c>
      <c r="C64" s="37">
        <v>4</v>
      </c>
      <c r="D64" s="34" t="s">
        <v>17</v>
      </c>
      <c r="E64" s="30"/>
      <c r="F64" s="30">
        <f t="shared" ref="F64:F65" si="5">E64*C64</f>
        <v>0</v>
      </c>
    </row>
    <row r="65" spans="1:6" x14ac:dyDescent="0.2">
      <c r="A65" s="40" t="s">
        <v>63</v>
      </c>
      <c r="B65" s="35" t="s">
        <v>67</v>
      </c>
      <c r="C65" s="37">
        <v>8</v>
      </c>
      <c r="D65" s="34" t="s">
        <v>17</v>
      </c>
      <c r="E65" s="30"/>
      <c r="F65" s="30">
        <f t="shared" si="5"/>
        <v>0</v>
      </c>
    </row>
    <row r="66" spans="1:6" ht="25.5" x14ac:dyDescent="0.2">
      <c r="A66" s="31"/>
      <c r="B66" s="38" t="s">
        <v>68</v>
      </c>
      <c r="C66" s="25"/>
      <c r="D66" s="25"/>
      <c r="E66" s="26"/>
      <c r="F66" s="26"/>
    </row>
    <row r="67" spans="1:6" ht="51" x14ac:dyDescent="0.2">
      <c r="A67" s="31"/>
      <c r="B67" s="32" t="s">
        <v>69</v>
      </c>
      <c r="C67" s="29"/>
      <c r="D67" s="29"/>
      <c r="E67" s="30"/>
      <c r="F67" s="30"/>
    </row>
    <row r="68" spans="1:6" ht="25.5" x14ac:dyDescent="0.2">
      <c r="A68" s="39">
        <v>42</v>
      </c>
      <c r="B68" s="32" t="s">
        <v>70</v>
      </c>
      <c r="C68" s="37">
        <v>1</v>
      </c>
      <c r="D68" s="34" t="s">
        <v>47</v>
      </c>
      <c r="E68" s="30"/>
      <c r="F68" s="30">
        <f t="shared" ref="F68:F69" si="6">E68*C68</f>
        <v>0</v>
      </c>
    </row>
    <row r="69" spans="1:6" ht="25.5" x14ac:dyDescent="0.2">
      <c r="A69" s="39">
        <v>43</v>
      </c>
      <c r="B69" s="32" t="s">
        <v>71</v>
      </c>
      <c r="C69" s="37">
        <v>60</v>
      </c>
      <c r="D69" s="34" t="s">
        <v>72</v>
      </c>
      <c r="E69" s="30"/>
      <c r="F69" s="30">
        <f t="shared" si="6"/>
        <v>0</v>
      </c>
    </row>
    <row r="70" spans="1:6" ht="51" x14ac:dyDescent="0.2">
      <c r="A70" s="39">
        <v>44</v>
      </c>
      <c r="B70" s="32" t="s">
        <v>73</v>
      </c>
      <c r="C70" s="29"/>
      <c r="D70" s="29"/>
      <c r="E70" s="30"/>
      <c r="F70" s="30"/>
    </row>
    <row r="71" spans="1:6" ht="25.5" x14ac:dyDescent="0.2">
      <c r="A71" s="39">
        <v>47</v>
      </c>
      <c r="B71" s="32" t="s">
        <v>74</v>
      </c>
      <c r="C71" s="37">
        <v>30</v>
      </c>
      <c r="D71" s="34" t="s">
        <v>72</v>
      </c>
      <c r="E71" s="30"/>
      <c r="F71" s="30">
        <f t="shared" ref="F71:F90" si="7">E71*C71</f>
        <v>0</v>
      </c>
    </row>
    <row r="72" spans="1:6" ht="38.25" x14ac:dyDescent="0.2">
      <c r="A72" s="39">
        <v>48</v>
      </c>
      <c r="B72" s="32" t="s">
        <v>75</v>
      </c>
      <c r="C72" s="37">
        <v>40</v>
      </c>
      <c r="D72" s="34" t="s">
        <v>72</v>
      </c>
      <c r="E72" s="30"/>
      <c r="F72" s="30">
        <f t="shared" si="7"/>
        <v>0</v>
      </c>
    </row>
    <row r="73" spans="1:6" ht="38.25" x14ac:dyDescent="0.2">
      <c r="A73" s="39">
        <v>49</v>
      </c>
      <c r="B73" s="32" t="s">
        <v>76</v>
      </c>
      <c r="C73" s="37">
        <v>30</v>
      </c>
      <c r="D73" s="34" t="s">
        <v>72</v>
      </c>
      <c r="E73" s="30"/>
      <c r="F73" s="30">
        <f t="shared" si="7"/>
        <v>0</v>
      </c>
    </row>
    <row r="74" spans="1:6" ht="38.25" x14ac:dyDescent="0.2">
      <c r="A74" s="39">
        <v>50</v>
      </c>
      <c r="B74" s="32" t="s">
        <v>77</v>
      </c>
      <c r="C74" s="37">
        <v>35</v>
      </c>
      <c r="D74" s="34" t="s">
        <v>72</v>
      </c>
      <c r="E74" s="30"/>
      <c r="F74" s="30">
        <f t="shared" si="7"/>
        <v>0</v>
      </c>
    </row>
    <row r="75" spans="1:6" ht="25.5" x14ac:dyDescent="0.2">
      <c r="A75" s="39">
        <v>51</v>
      </c>
      <c r="B75" s="32" t="s">
        <v>78</v>
      </c>
      <c r="C75" s="37">
        <v>50</v>
      </c>
      <c r="D75" s="34" t="s">
        <v>72</v>
      </c>
      <c r="E75" s="30"/>
      <c r="F75" s="30">
        <f t="shared" si="7"/>
        <v>0</v>
      </c>
    </row>
    <row r="76" spans="1:6" ht="38.25" x14ac:dyDescent="0.2">
      <c r="A76" s="39">
        <v>52</v>
      </c>
      <c r="B76" s="32" t="s">
        <v>79</v>
      </c>
      <c r="C76" s="37">
        <v>100</v>
      </c>
      <c r="D76" s="34" t="s">
        <v>72</v>
      </c>
      <c r="E76" s="30"/>
      <c r="F76" s="30">
        <f t="shared" si="7"/>
        <v>0</v>
      </c>
    </row>
    <row r="77" spans="1:6" ht="38.25" x14ac:dyDescent="0.2">
      <c r="A77" s="39">
        <v>53</v>
      </c>
      <c r="B77" s="32" t="s">
        <v>80</v>
      </c>
      <c r="C77" s="37">
        <v>100</v>
      </c>
      <c r="D77" s="34" t="s">
        <v>72</v>
      </c>
      <c r="E77" s="30"/>
      <c r="F77" s="30">
        <f t="shared" si="7"/>
        <v>0</v>
      </c>
    </row>
    <row r="78" spans="1:6" ht="25.5" x14ac:dyDescent="0.2">
      <c r="A78" s="39">
        <v>54</v>
      </c>
      <c r="B78" s="32" t="s">
        <v>81</v>
      </c>
      <c r="C78" s="37">
        <v>20</v>
      </c>
      <c r="D78" s="34" t="s">
        <v>72</v>
      </c>
      <c r="E78" s="30"/>
      <c r="F78" s="30">
        <f t="shared" si="7"/>
        <v>0</v>
      </c>
    </row>
    <row r="79" spans="1:6" ht="25.5" x14ac:dyDescent="0.2">
      <c r="A79" s="39">
        <v>55</v>
      </c>
      <c r="B79" s="32" t="s">
        <v>82</v>
      </c>
      <c r="C79" s="37">
        <v>6</v>
      </c>
      <c r="D79" s="34" t="s">
        <v>72</v>
      </c>
      <c r="E79" s="30"/>
      <c r="F79" s="30">
        <f t="shared" si="7"/>
        <v>0</v>
      </c>
    </row>
    <row r="80" spans="1:6" ht="25.5" x14ac:dyDescent="0.2">
      <c r="A80" s="39">
        <v>56</v>
      </c>
      <c r="B80" s="32" t="s">
        <v>83</v>
      </c>
      <c r="C80" s="37">
        <v>7</v>
      </c>
      <c r="D80" s="34" t="s">
        <v>72</v>
      </c>
      <c r="E80" s="30"/>
      <c r="F80" s="30">
        <f t="shared" si="7"/>
        <v>0</v>
      </c>
    </row>
    <row r="81" spans="1:6" ht="25.5" x14ac:dyDescent="0.2">
      <c r="A81" s="39">
        <v>57</v>
      </c>
      <c r="B81" s="32" t="s">
        <v>84</v>
      </c>
      <c r="C81" s="37">
        <v>20</v>
      </c>
      <c r="D81" s="34" t="s">
        <v>72</v>
      </c>
      <c r="E81" s="30"/>
      <c r="F81" s="30">
        <f t="shared" si="7"/>
        <v>0</v>
      </c>
    </row>
    <row r="82" spans="1:6" ht="25.5" x14ac:dyDescent="0.2">
      <c r="A82" s="39">
        <v>58</v>
      </c>
      <c r="B82" s="32" t="s">
        <v>85</v>
      </c>
      <c r="C82" s="37">
        <v>50</v>
      </c>
      <c r="D82" s="34" t="s">
        <v>72</v>
      </c>
      <c r="E82" s="30"/>
      <c r="F82" s="30">
        <f t="shared" si="7"/>
        <v>0</v>
      </c>
    </row>
    <row r="83" spans="1:6" ht="25.5" x14ac:dyDescent="0.2">
      <c r="A83" s="39">
        <v>59</v>
      </c>
      <c r="B83" s="32" t="s">
        <v>86</v>
      </c>
      <c r="C83" s="37">
        <v>25</v>
      </c>
      <c r="D83" s="34" t="s">
        <v>72</v>
      </c>
      <c r="E83" s="30"/>
      <c r="F83" s="30">
        <f t="shared" si="7"/>
        <v>0</v>
      </c>
    </row>
    <row r="84" spans="1:6" ht="25.5" x14ac:dyDescent="0.2">
      <c r="A84" s="39">
        <v>60</v>
      </c>
      <c r="B84" s="32" t="s">
        <v>87</v>
      </c>
      <c r="C84" s="37">
        <v>20</v>
      </c>
      <c r="D84" s="34" t="s">
        <v>72</v>
      </c>
      <c r="E84" s="30"/>
      <c r="F84" s="30">
        <f t="shared" si="7"/>
        <v>0</v>
      </c>
    </row>
    <row r="85" spans="1:6" ht="25.5" x14ac:dyDescent="0.2">
      <c r="A85" s="39">
        <v>61</v>
      </c>
      <c r="B85" s="32" t="s">
        <v>88</v>
      </c>
      <c r="C85" s="37">
        <v>15</v>
      </c>
      <c r="D85" s="34" t="s">
        <v>72</v>
      </c>
      <c r="E85" s="30"/>
      <c r="F85" s="30">
        <f t="shared" si="7"/>
        <v>0</v>
      </c>
    </row>
    <row r="86" spans="1:6" ht="25.5" x14ac:dyDescent="0.2">
      <c r="A86" s="39">
        <v>62</v>
      </c>
      <c r="B86" s="32" t="s">
        <v>89</v>
      </c>
      <c r="C86" s="37">
        <v>10</v>
      </c>
      <c r="D86" s="34" t="s">
        <v>72</v>
      </c>
      <c r="E86" s="30"/>
      <c r="F86" s="30">
        <f t="shared" si="7"/>
        <v>0</v>
      </c>
    </row>
    <row r="87" spans="1:6" ht="25.5" x14ac:dyDescent="0.2">
      <c r="A87" s="39">
        <v>63</v>
      </c>
      <c r="B87" s="32" t="s">
        <v>90</v>
      </c>
      <c r="C87" s="37">
        <v>5</v>
      </c>
      <c r="D87" s="34" t="s">
        <v>72</v>
      </c>
      <c r="E87" s="30"/>
      <c r="F87" s="30">
        <f t="shared" si="7"/>
        <v>0</v>
      </c>
    </row>
    <row r="88" spans="1:6" ht="25.5" x14ac:dyDescent="0.2">
      <c r="A88" s="39">
        <v>64</v>
      </c>
      <c r="B88" s="32" t="s">
        <v>91</v>
      </c>
      <c r="C88" s="37">
        <v>10</v>
      </c>
      <c r="D88" s="34" t="s">
        <v>72</v>
      </c>
      <c r="E88" s="30"/>
      <c r="F88" s="30">
        <f t="shared" si="7"/>
        <v>0</v>
      </c>
    </row>
    <row r="89" spans="1:6" ht="25.5" x14ac:dyDescent="0.2">
      <c r="A89" s="39">
        <v>65</v>
      </c>
      <c r="B89" s="32" t="s">
        <v>92</v>
      </c>
      <c r="C89" s="37">
        <v>15</v>
      </c>
      <c r="D89" s="34" t="s">
        <v>72</v>
      </c>
      <c r="E89" s="30"/>
      <c r="F89" s="30">
        <f t="shared" si="7"/>
        <v>0</v>
      </c>
    </row>
    <row r="90" spans="1:6" ht="25.5" x14ac:dyDescent="0.2">
      <c r="A90" s="39">
        <v>66</v>
      </c>
      <c r="B90" s="32" t="s">
        <v>93</v>
      </c>
      <c r="C90" s="37">
        <v>20</v>
      </c>
      <c r="D90" s="34" t="s">
        <v>72</v>
      </c>
      <c r="E90" s="30"/>
      <c r="F90" s="30">
        <f t="shared" si="7"/>
        <v>0</v>
      </c>
    </row>
    <row r="91" spans="1:6" ht="25.5" x14ac:dyDescent="0.2">
      <c r="A91" s="39">
        <v>67</v>
      </c>
      <c r="B91" s="32" t="s">
        <v>94</v>
      </c>
      <c r="C91" s="37">
        <v>25</v>
      </c>
      <c r="D91" s="34" t="s">
        <v>72</v>
      </c>
      <c r="E91" s="30"/>
      <c r="F91" s="30">
        <f>E91*C91</f>
        <v>0</v>
      </c>
    </row>
    <row r="92" spans="1:6" x14ac:dyDescent="0.2">
      <c r="A92" s="31"/>
      <c r="B92" s="24" t="s">
        <v>95</v>
      </c>
      <c r="C92" s="25"/>
      <c r="D92" s="25"/>
      <c r="E92" s="26"/>
      <c r="F92" s="26"/>
    </row>
    <row r="93" spans="1:6" ht="204" x14ac:dyDescent="0.2">
      <c r="A93" s="39">
        <v>68</v>
      </c>
      <c r="B93" s="32" t="s">
        <v>96</v>
      </c>
      <c r="C93" s="29"/>
      <c r="D93" s="29"/>
      <c r="E93" s="30"/>
      <c r="F93" s="30"/>
    </row>
    <row r="94" spans="1:6" x14ac:dyDescent="0.2">
      <c r="A94" s="40" t="s">
        <v>60</v>
      </c>
      <c r="B94" s="35" t="s">
        <v>97</v>
      </c>
      <c r="C94" s="37">
        <v>200</v>
      </c>
      <c r="D94" s="34" t="s">
        <v>72</v>
      </c>
      <c r="E94" s="30"/>
      <c r="F94" s="30">
        <f>E94*C94</f>
        <v>0</v>
      </c>
    </row>
    <row r="95" spans="1:6" ht="204" x14ac:dyDescent="0.2">
      <c r="A95" s="39">
        <v>69</v>
      </c>
      <c r="B95" s="32" t="s">
        <v>98</v>
      </c>
      <c r="C95" s="29"/>
      <c r="D95" s="29"/>
      <c r="E95" s="30"/>
      <c r="F95" s="30"/>
    </row>
    <row r="96" spans="1:6" ht="38.25" x14ac:dyDescent="0.2">
      <c r="A96" s="40" t="s">
        <v>60</v>
      </c>
      <c r="B96" s="32" t="s">
        <v>99</v>
      </c>
      <c r="C96" s="37">
        <v>30</v>
      </c>
      <c r="D96" s="34" t="s">
        <v>72</v>
      </c>
      <c r="E96" s="30"/>
      <c r="F96" s="30">
        <f t="shared" ref="F96:F102" si="8">E96*C96</f>
        <v>0</v>
      </c>
    </row>
    <row r="97" spans="1:6" x14ac:dyDescent="0.2">
      <c r="A97" s="40" t="s">
        <v>63</v>
      </c>
      <c r="B97" s="35" t="s">
        <v>100</v>
      </c>
      <c r="C97" s="37">
        <v>50</v>
      </c>
      <c r="D97" s="34" t="s">
        <v>72</v>
      </c>
      <c r="E97" s="30"/>
      <c r="F97" s="30">
        <f t="shared" si="8"/>
        <v>0</v>
      </c>
    </row>
    <row r="98" spans="1:6" ht="25.5" x14ac:dyDescent="0.2">
      <c r="A98" s="40" t="s">
        <v>101</v>
      </c>
      <c r="B98" s="32" t="s">
        <v>102</v>
      </c>
      <c r="C98" s="37">
        <v>25</v>
      </c>
      <c r="D98" s="34" t="s">
        <v>72</v>
      </c>
      <c r="E98" s="30"/>
      <c r="F98" s="30">
        <f t="shared" si="8"/>
        <v>0</v>
      </c>
    </row>
    <row r="99" spans="1:6" ht="25.5" x14ac:dyDescent="0.2">
      <c r="A99" s="40" t="s">
        <v>103</v>
      </c>
      <c r="B99" s="32" t="s">
        <v>104</v>
      </c>
      <c r="C99" s="37">
        <v>2</v>
      </c>
      <c r="D99" s="34" t="s">
        <v>17</v>
      </c>
      <c r="E99" s="30"/>
      <c r="F99" s="30">
        <f t="shared" si="8"/>
        <v>0</v>
      </c>
    </row>
    <row r="100" spans="1:6" ht="51" x14ac:dyDescent="0.2">
      <c r="A100" s="39">
        <v>70</v>
      </c>
      <c r="B100" s="32" t="s">
        <v>105</v>
      </c>
      <c r="C100" s="37">
        <v>30</v>
      </c>
      <c r="D100" s="34" t="s">
        <v>106</v>
      </c>
      <c r="E100" s="30"/>
      <c r="F100" s="30">
        <f t="shared" si="8"/>
        <v>0</v>
      </c>
    </row>
    <row r="101" spans="1:6" ht="76.5" x14ac:dyDescent="0.2">
      <c r="A101" s="39">
        <v>71</v>
      </c>
      <c r="B101" s="32" t="s">
        <v>107</v>
      </c>
      <c r="C101" s="37">
        <v>200</v>
      </c>
      <c r="D101" s="34" t="s">
        <v>108</v>
      </c>
      <c r="E101" s="30"/>
      <c r="F101" s="30">
        <f t="shared" si="8"/>
        <v>0</v>
      </c>
    </row>
    <row r="102" spans="1:6" ht="38.25" x14ac:dyDescent="0.2">
      <c r="A102" s="39">
        <v>72</v>
      </c>
      <c r="B102" s="32" t="s">
        <v>109</v>
      </c>
      <c r="C102" s="37">
        <v>12</v>
      </c>
      <c r="D102" s="34" t="s">
        <v>17</v>
      </c>
      <c r="E102" s="30"/>
      <c r="F102" s="30">
        <f t="shared" si="8"/>
        <v>0</v>
      </c>
    </row>
    <row r="103" spans="1:6" ht="63.75" x14ac:dyDescent="0.2">
      <c r="A103" s="31"/>
      <c r="B103" s="32" t="s">
        <v>110</v>
      </c>
      <c r="C103" s="29"/>
      <c r="D103" s="29"/>
      <c r="E103" s="30"/>
      <c r="F103" s="30"/>
    </row>
    <row r="104" spans="1:6" ht="25.5" x14ac:dyDescent="0.2">
      <c r="A104" s="31"/>
      <c r="B104" s="38" t="s">
        <v>111</v>
      </c>
      <c r="C104" s="25"/>
      <c r="D104" s="25"/>
      <c r="E104" s="26"/>
      <c r="F104" s="26"/>
    </row>
    <row r="105" spans="1:6" ht="63.75" x14ac:dyDescent="0.2">
      <c r="A105" s="31"/>
      <c r="B105" s="32" t="s">
        <v>112</v>
      </c>
      <c r="C105" s="29"/>
      <c r="D105" s="29"/>
      <c r="E105" s="30"/>
      <c r="F105" s="30"/>
    </row>
    <row r="106" spans="1:6" ht="51" x14ac:dyDescent="0.2">
      <c r="A106" s="39">
        <v>73</v>
      </c>
      <c r="B106" s="32" t="s">
        <v>113</v>
      </c>
      <c r="C106" s="37">
        <v>9</v>
      </c>
      <c r="D106" s="34" t="s">
        <v>17</v>
      </c>
      <c r="E106" s="30"/>
      <c r="F106" s="30">
        <f>E106*C106</f>
        <v>0</v>
      </c>
    </row>
    <row r="107" spans="1:6" ht="76.5" x14ac:dyDescent="0.2">
      <c r="A107" s="39">
        <v>74</v>
      </c>
      <c r="B107" s="32" t="s">
        <v>114</v>
      </c>
      <c r="C107" s="37">
        <v>6</v>
      </c>
      <c r="D107" s="34" t="s">
        <v>17</v>
      </c>
      <c r="E107" s="30"/>
      <c r="F107" s="30">
        <f>E107*C107</f>
        <v>0</v>
      </c>
    </row>
    <row r="108" spans="1:6" ht="63.75" x14ac:dyDescent="0.2">
      <c r="A108" s="39">
        <v>75</v>
      </c>
      <c r="B108" s="32" t="s">
        <v>115</v>
      </c>
      <c r="C108" s="29"/>
      <c r="D108" s="29"/>
      <c r="E108" s="30"/>
      <c r="F108" s="30"/>
    </row>
    <row r="109" spans="1:6" x14ac:dyDescent="0.2">
      <c r="A109" s="40" t="s">
        <v>60</v>
      </c>
      <c r="B109" s="35" t="s">
        <v>116</v>
      </c>
      <c r="C109" s="37">
        <v>120</v>
      </c>
      <c r="D109" s="34" t="s">
        <v>72</v>
      </c>
      <c r="E109" s="30"/>
      <c r="F109" s="30">
        <f>E109*C109</f>
        <v>0</v>
      </c>
    </row>
    <row r="110" spans="1:6" ht="38.25" x14ac:dyDescent="0.2">
      <c r="A110" s="39">
        <v>76</v>
      </c>
      <c r="B110" s="32" t="s">
        <v>117</v>
      </c>
      <c r="C110" s="29"/>
      <c r="D110" s="29"/>
      <c r="E110" s="30"/>
      <c r="F110" s="30"/>
    </row>
    <row r="111" spans="1:6" x14ac:dyDescent="0.2">
      <c r="A111" s="40" t="s">
        <v>60</v>
      </c>
      <c r="B111" s="35" t="s">
        <v>118</v>
      </c>
      <c r="C111" s="37">
        <v>150</v>
      </c>
      <c r="D111" s="34" t="s">
        <v>72</v>
      </c>
      <c r="E111" s="30"/>
      <c r="F111" s="30">
        <f>E111*C111</f>
        <v>0</v>
      </c>
    </row>
    <row r="112" spans="1:6" ht="38.25" x14ac:dyDescent="0.2">
      <c r="A112" s="31"/>
      <c r="B112" s="32" t="s">
        <v>119</v>
      </c>
      <c r="C112" s="29"/>
      <c r="D112" s="29"/>
      <c r="E112" s="30"/>
      <c r="F112" s="30"/>
    </row>
    <row r="113" spans="1:6" x14ac:dyDescent="0.2">
      <c r="A113" s="23"/>
      <c r="B113" s="24" t="s">
        <v>120</v>
      </c>
      <c r="C113" s="25"/>
      <c r="D113" s="25"/>
      <c r="E113" s="26"/>
      <c r="F113" s="26"/>
    </row>
    <row r="114" spans="1:6" x14ac:dyDescent="0.2">
      <c r="A114" s="39">
        <v>77</v>
      </c>
      <c r="B114" s="28" t="s">
        <v>121</v>
      </c>
      <c r="C114" s="29"/>
      <c r="D114" s="29"/>
      <c r="E114" s="30"/>
      <c r="F114" s="30"/>
    </row>
    <row r="115" spans="1:6" ht="38.25" x14ac:dyDescent="0.2">
      <c r="A115" s="31"/>
      <c r="B115" s="35" t="s">
        <v>122</v>
      </c>
      <c r="C115" s="37">
        <v>1</v>
      </c>
      <c r="D115" s="34" t="s">
        <v>30</v>
      </c>
      <c r="E115" s="30"/>
      <c r="F115" s="30">
        <f>E115*C115</f>
        <v>0</v>
      </c>
    </row>
    <row r="116" spans="1:6" x14ac:dyDescent="0.2">
      <c r="A116" s="39">
        <v>78</v>
      </c>
      <c r="B116" s="28" t="s">
        <v>123</v>
      </c>
      <c r="C116" s="29"/>
      <c r="D116" s="29"/>
      <c r="E116" s="30"/>
      <c r="F116" s="30"/>
    </row>
    <row r="117" spans="1:6" ht="38.25" x14ac:dyDescent="0.2">
      <c r="A117" s="31"/>
      <c r="B117" s="35" t="s">
        <v>124</v>
      </c>
      <c r="C117" s="37">
        <v>1</v>
      </c>
      <c r="D117" s="34" t="s">
        <v>30</v>
      </c>
      <c r="E117" s="30"/>
      <c r="F117" s="30">
        <f>E117*C117</f>
        <v>0</v>
      </c>
    </row>
    <row r="118" spans="1:6" x14ac:dyDescent="0.2">
      <c r="A118" s="41"/>
      <c r="B118" s="51" t="s">
        <v>125</v>
      </c>
      <c r="C118" s="51"/>
      <c r="D118" s="51"/>
      <c r="E118" s="51"/>
      <c r="F118" s="42">
        <f>SUM(F12:F117)</f>
        <v>0</v>
      </c>
    </row>
  </sheetData>
  <mergeCells count="3">
    <mergeCell ref="A7:F7"/>
    <mergeCell ref="A8:F8"/>
    <mergeCell ref="B118:E118"/>
  </mergeCells>
  <printOptions horizontalCentered="1"/>
  <pageMargins left="0.5" right="0.5" top="0.56000000000000005" bottom="0.75" header="0.3" footer="0.3"/>
  <pageSetup paperSize="9" scale="92" orientation="portrait" horizontalDpi="1200" verticalDpi="1200" r:id="rId1"/>
  <headerFooter>
    <oddFooter>&amp;CPage &amp;P</oddFooter>
  </headerFooter>
  <rowBreaks count="4" manualBreakCount="4">
    <brk id="37" max="5" man="1"/>
    <brk id="46" max="5" man="1"/>
    <brk id="50" max="5" man="1"/>
    <brk id="65"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Salvage - Title</vt:lpstr>
      <vt:lpstr>Salvage BOQ</vt:lpstr>
      <vt:lpstr>General Work - Title</vt:lpstr>
      <vt:lpstr>General Work - BOQ</vt:lpstr>
      <vt:lpstr>'General Work - BOQ'!Print_Area</vt:lpstr>
      <vt:lpstr>'General Work - Title'!Print_Area</vt:lpstr>
      <vt:lpstr>'Salvage - Title'!Print_Area</vt:lpstr>
      <vt:lpstr>'Salvage BOQ'!Print_Area</vt:lpstr>
      <vt:lpstr>'General Work -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Shakeel</cp:lastModifiedBy>
  <cp:lastPrinted>2024-10-12T13:28:19Z</cp:lastPrinted>
  <dcterms:created xsi:type="dcterms:W3CDTF">2024-10-10T06:08:19Z</dcterms:created>
  <dcterms:modified xsi:type="dcterms:W3CDTF">2024-10-12T13:28:40Z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Producer">
    <vt:lpwstr>cairo 1.18.0 (https://cairographics.org)</vt:lpwstr>
  </property>
  <property fmtid="{D5CDD505-2E9C-101B-9397-08002B2CF9AE}" pid="5" name="LastSaved">
    <vt:filetime>2024-10-10T00:00:00Z</vt:filetime>
  </property>
</Properties>
</file>