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defaultThemeVersion="124226"/>
  <xr:revisionPtr revIDLastSave="0" documentId="13_ncr:1_{6E3C8C8A-344D-413D-A051-AA9544C01EAF}" xr6:coauthVersionLast="47" xr6:coauthVersionMax="47" xr10:uidLastSave="{00000000-0000-0000-0000-000000000000}"/>
  <bookViews>
    <workbookView xWindow="-120" yWindow="-120" windowWidth="29040" windowHeight="15840" activeTab="1" xr2:uid="{00000000-000D-0000-FFFF-FFFF00000000}"/>
  </bookViews>
  <sheets>
    <sheet name="3F" sheetId="12" r:id="rId1"/>
    <sheet name="8F" sheetId="5" r:id="rId2"/>
  </sheets>
  <externalReferences>
    <externalReference r:id="rId3"/>
    <externalReference r:id="rId4"/>
    <externalReference r:id="rId5"/>
  </externalReferences>
  <definedNames>
    <definedName name="_xlnm._FilterDatabase" localSheetId="0" hidden="1">'3F'!$B$1:$L$111</definedName>
    <definedName name="_xlnm._FilterDatabase" localSheetId="1" hidden="1">'8F'!$B$1:$K$135</definedName>
    <definedName name="_xlnm.Print_Area" localSheetId="0">'3F'!$A$1:$J$121</definedName>
    <definedName name="_xlnm.Print_Area" localSheetId="1">'8F'!$A$1:$J$134</definedName>
    <definedName name="_xlnm.Print_Titles" localSheetId="0">'3F'!$2:$4</definedName>
    <definedName name="_xlnm.Print_Titles" localSheetId="1">'8F'!$2:$4</definedName>
  </definedNames>
  <calcPr calcId="181029"/>
</workbook>
</file>

<file path=xl/calcChain.xml><?xml version="1.0" encoding="utf-8"?>
<calcChain xmlns="http://schemas.openxmlformats.org/spreadsheetml/2006/main">
  <c r="I117" i="12" l="1"/>
  <c r="H117" i="12"/>
  <c r="G117" i="12"/>
  <c r="I116" i="12" l="1"/>
  <c r="H116" i="12"/>
  <c r="G116" i="12"/>
  <c r="I115" i="12"/>
  <c r="H115" i="12"/>
  <c r="G115" i="12"/>
  <c r="I114" i="12"/>
  <c r="H114" i="12"/>
  <c r="J134" i="5"/>
  <c r="J132" i="5"/>
  <c r="J20" i="5"/>
  <c r="J35" i="5"/>
  <c r="J53" i="5"/>
  <c r="J71" i="5"/>
  <c r="J89" i="5"/>
  <c r="J110" i="5"/>
  <c r="J120" i="5"/>
  <c r="J131" i="5"/>
  <c r="J130" i="5"/>
  <c r="J129" i="5"/>
  <c r="J128" i="5"/>
  <c r="J127" i="5"/>
  <c r="J126" i="5"/>
  <c r="J125" i="5"/>
  <c r="J124" i="5"/>
  <c r="J123" i="5"/>
  <c r="J122" i="5"/>
  <c r="J119" i="5"/>
  <c r="J118" i="5"/>
  <c r="J117" i="5"/>
  <c r="J116" i="5"/>
  <c r="J115" i="5"/>
  <c r="J114" i="5"/>
  <c r="J113" i="5"/>
  <c r="J112" i="5"/>
  <c r="J109" i="5"/>
  <c r="J108" i="5"/>
  <c r="J107" i="5"/>
  <c r="J106" i="5"/>
  <c r="J105" i="5"/>
  <c r="J104" i="5"/>
  <c r="J103" i="5"/>
  <c r="J102" i="5"/>
  <c r="J101" i="5"/>
  <c r="J100" i="5"/>
  <c r="J99" i="5"/>
  <c r="J98" i="5"/>
  <c r="J97" i="5"/>
  <c r="J96" i="5"/>
  <c r="J95" i="5"/>
  <c r="J94" i="5"/>
  <c r="J93" i="5"/>
  <c r="J92" i="5"/>
  <c r="J88" i="5"/>
  <c r="J87" i="5"/>
  <c r="J86" i="5"/>
  <c r="J85" i="5"/>
  <c r="J84" i="5"/>
  <c r="J83" i="5"/>
  <c r="J82" i="5"/>
  <c r="J81" i="5"/>
  <c r="J80" i="5"/>
  <c r="J79" i="5"/>
  <c r="J78" i="5"/>
  <c r="J77" i="5"/>
  <c r="J76" i="5"/>
  <c r="J75" i="5"/>
  <c r="J74" i="5"/>
  <c r="J73" i="5"/>
  <c r="J70" i="5"/>
  <c r="J69" i="5"/>
  <c r="J68" i="5"/>
  <c r="J67" i="5"/>
  <c r="J66" i="5"/>
  <c r="J65" i="5"/>
  <c r="J64" i="5"/>
  <c r="J63" i="5"/>
  <c r="J62" i="5"/>
  <c r="J61" i="5"/>
  <c r="J60" i="5"/>
  <c r="J59" i="5"/>
  <c r="J58" i="5"/>
  <c r="J57" i="5"/>
  <c r="J56" i="5"/>
  <c r="J55" i="5"/>
  <c r="J52" i="5"/>
  <c r="J51" i="5"/>
  <c r="J50" i="5"/>
  <c r="J49" i="5"/>
  <c r="J48" i="5"/>
  <c r="J47" i="5"/>
  <c r="J46" i="5"/>
  <c r="J45" i="5"/>
  <c r="J44" i="5"/>
  <c r="J43" i="5"/>
  <c r="J42" i="5"/>
  <c r="J41" i="5"/>
  <c r="J40" i="5"/>
  <c r="J39" i="5"/>
  <c r="J38" i="5"/>
  <c r="J34" i="5"/>
  <c r="J33" i="5"/>
  <c r="J32" i="5"/>
  <c r="J31" i="5"/>
  <c r="J30" i="5"/>
  <c r="J29" i="5"/>
  <c r="J28" i="5"/>
  <c r="J27" i="5"/>
  <c r="J26" i="5"/>
  <c r="J25" i="5"/>
  <c r="J24" i="5"/>
  <c r="J23" i="5"/>
  <c r="J19" i="5"/>
  <c r="J18" i="5"/>
  <c r="J17" i="5"/>
  <c r="J16" i="5"/>
  <c r="J15" i="5"/>
  <c r="J14" i="5"/>
  <c r="J13" i="5"/>
  <c r="J12" i="5"/>
  <c r="J11" i="5"/>
  <c r="J10" i="5"/>
  <c r="J9" i="5"/>
  <c r="J8" i="5"/>
  <c r="J7" i="5"/>
  <c r="I131" i="5"/>
  <c r="I130" i="5"/>
  <c r="I129" i="5"/>
  <c r="I128" i="5"/>
  <c r="I127" i="5"/>
  <c r="I126" i="5"/>
  <c r="I125" i="5"/>
  <c r="I124" i="5"/>
  <c r="I123" i="5"/>
  <c r="I122" i="5"/>
  <c r="I119" i="5"/>
  <c r="I118" i="5"/>
  <c r="I117" i="5"/>
  <c r="I116" i="5"/>
  <c r="I115" i="5"/>
  <c r="I114" i="5"/>
  <c r="I113" i="5"/>
  <c r="I112" i="5"/>
  <c r="I109" i="5"/>
  <c r="I108" i="5"/>
  <c r="I107" i="5"/>
  <c r="I106" i="5"/>
  <c r="I105" i="5"/>
  <c r="I104" i="5"/>
  <c r="I103" i="5"/>
  <c r="I102" i="5"/>
  <c r="I101" i="5"/>
  <c r="I100" i="5"/>
  <c r="I99" i="5"/>
  <c r="I98" i="5"/>
  <c r="I97" i="5"/>
  <c r="I96" i="5"/>
  <c r="I95" i="5"/>
  <c r="I94" i="5"/>
  <c r="I93" i="5"/>
  <c r="I92" i="5"/>
  <c r="I88" i="5"/>
  <c r="I87" i="5"/>
  <c r="I86" i="5"/>
  <c r="I85" i="5"/>
  <c r="I84" i="5"/>
  <c r="I83" i="5"/>
  <c r="I82" i="5"/>
  <c r="I81" i="5"/>
  <c r="I80" i="5"/>
  <c r="I79" i="5"/>
  <c r="I78" i="5"/>
  <c r="I77" i="5"/>
  <c r="I76" i="5"/>
  <c r="I75" i="5"/>
  <c r="I74" i="5"/>
  <c r="I73" i="5"/>
  <c r="I70" i="5"/>
  <c r="I69" i="5"/>
  <c r="I68" i="5"/>
  <c r="I67" i="5"/>
  <c r="I66" i="5"/>
  <c r="I65" i="5"/>
  <c r="I64" i="5"/>
  <c r="I63" i="5"/>
  <c r="I62" i="5"/>
  <c r="I61" i="5"/>
  <c r="I60" i="5"/>
  <c r="I59" i="5"/>
  <c r="I58" i="5"/>
  <c r="I57" i="5"/>
  <c r="I56" i="5"/>
  <c r="I55" i="5"/>
  <c r="I52" i="5"/>
  <c r="I51" i="5"/>
  <c r="I50" i="5"/>
  <c r="I49" i="5"/>
  <c r="I48" i="5"/>
  <c r="I47" i="5"/>
  <c r="I46" i="5"/>
  <c r="I45" i="5"/>
  <c r="I44" i="5"/>
  <c r="I43" i="5"/>
  <c r="I42" i="5"/>
  <c r="I41" i="5"/>
  <c r="I40" i="5"/>
  <c r="I39" i="5"/>
  <c r="I38" i="5"/>
  <c r="I34" i="5"/>
  <c r="I33" i="5"/>
  <c r="I32" i="5"/>
  <c r="I31" i="5"/>
  <c r="I30" i="5"/>
  <c r="I29" i="5"/>
  <c r="I28" i="5"/>
  <c r="I27" i="5"/>
  <c r="I26" i="5"/>
  <c r="I25" i="5"/>
  <c r="I24" i="5"/>
  <c r="I23" i="5"/>
  <c r="I19" i="5"/>
  <c r="I18" i="5"/>
  <c r="I17" i="5"/>
  <c r="I16" i="5"/>
  <c r="I15" i="5"/>
  <c r="I14" i="5"/>
  <c r="I13" i="5"/>
  <c r="I12" i="5"/>
  <c r="I11" i="5"/>
  <c r="I10" i="5"/>
  <c r="I9" i="5"/>
  <c r="I8" i="5"/>
  <c r="I7" i="5"/>
  <c r="G131" i="5"/>
  <c r="G130" i="5"/>
  <c r="G129" i="5"/>
  <c r="G128" i="5"/>
  <c r="G127" i="5"/>
  <c r="G126" i="5"/>
  <c r="G125" i="5"/>
  <c r="G124" i="5"/>
  <c r="G123" i="5"/>
  <c r="G122" i="5"/>
  <c r="G119" i="5"/>
  <c r="G118" i="5"/>
  <c r="G117" i="5"/>
  <c r="G115" i="5"/>
  <c r="G113" i="5"/>
  <c r="G112" i="5"/>
  <c r="G109" i="5"/>
  <c r="G108" i="5"/>
  <c r="G107" i="5"/>
  <c r="G106" i="5"/>
  <c r="G105" i="5"/>
  <c r="G104" i="5"/>
  <c r="G103" i="5"/>
  <c r="G102" i="5"/>
  <c r="G101" i="5"/>
  <c r="G100" i="5"/>
  <c r="G99" i="5"/>
  <c r="G98" i="5"/>
  <c r="G97" i="5"/>
  <c r="G96" i="5"/>
  <c r="G95" i="5"/>
  <c r="G94" i="5"/>
  <c r="G93" i="5"/>
  <c r="G92" i="5"/>
  <c r="G88" i="5"/>
  <c r="G87" i="5"/>
  <c r="G86" i="5"/>
  <c r="G85" i="5"/>
  <c r="G84" i="5"/>
  <c r="G83" i="5"/>
  <c r="G82" i="5"/>
  <c r="G81" i="5"/>
  <c r="G80" i="5"/>
  <c r="G79" i="5"/>
  <c r="G78" i="5"/>
  <c r="G77" i="5"/>
  <c r="G76" i="5"/>
  <c r="G75" i="5"/>
  <c r="G74" i="5"/>
  <c r="G73" i="5"/>
  <c r="G70" i="5"/>
  <c r="G69" i="5"/>
  <c r="G68" i="5"/>
  <c r="G67" i="5"/>
  <c r="G66" i="5"/>
  <c r="G65" i="5"/>
  <c r="G64" i="5"/>
  <c r="G63" i="5"/>
  <c r="G62" i="5"/>
  <c r="G61" i="5"/>
  <c r="G60" i="5"/>
  <c r="G59" i="5"/>
  <c r="G58" i="5"/>
  <c r="G57" i="5"/>
  <c r="G56" i="5"/>
  <c r="G55" i="5"/>
  <c r="G52" i="5"/>
  <c r="G51" i="5"/>
  <c r="G50" i="5"/>
  <c r="G49" i="5"/>
  <c r="G48" i="5"/>
  <c r="G47" i="5"/>
  <c r="G46" i="5"/>
  <c r="G45" i="5"/>
  <c r="G44" i="5"/>
  <c r="G43" i="5"/>
  <c r="G42" i="5"/>
  <c r="G41" i="5"/>
  <c r="G40" i="5"/>
  <c r="G38" i="5"/>
  <c r="G34" i="5"/>
  <c r="G33" i="5"/>
  <c r="G32" i="5"/>
  <c r="G31" i="5"/>
  <c r="G30" i="5"/>
  <c r="G29" i="5"/>
  <c r="G28" i="5"/>
  <c r="G27" i="5"/>
  <c r="G26" i="5"/>
  <c r="G25" i="5"/>
  <c r="G24" i="5"/>
  <c r="G23" i="5"/>
  <c r="G19" i="5"/>
  <c r="G18" i="5"/>
  <c r="G16" i="5"/>
  <c r="G14" i="5"/>
  <c r="G12" i="5"/>
  <c r="G11" i="5"/>
  <c r="G9" i="5"/>
  <c r="G8" i="5"/>
  <c r="G7" i="5"/>
  <c r="J100" i="12"/>
  <c r="J94" i="12"/>
  <c r="J80" i="12"/>
  <c r="J76" i="12"/>
  <c r="J61" i="12"/>
  <c r="J57" i="12"/>
  <c r="J43" i="12"/>
  <c r="J39" i="12"/>
  <c r="J25" i="12"/>
  <c r="J19" i="12"/>
  <c r="I107" i="12"/>
  <c r="I106" i="12"/>
  <c r="I105" i="12"/>
  <c r="J105" i="12" s="1"/>
  <c r="I104" i="12"/>
  <c r="J104" i="12" s="1"/>
  <c r="I103" i="12"/>
  <c r="I102" i="12"/>
  <c r="I101" i="12"/>
  <c r="J101" i="12" s="1"/>
  <c r="I100" i="12"/>
  <c r="I99" i="12"/>
  <c r="I96" i="12"/>
  <c r="I95" i="12"/>
  <c r="J95" i="12" s="1"/>
  <c r="I94" i="12"/>
  <c r="I93" i="12"/>
  <c r="I92" i="12"/>
  <c r="I91" i="12"/>
  <c r="J91" i="12" s="1"/>
  <c r="I90" i="12"/>
  <c r="J90" i="12" s="1"/>
  <c r="I89" i="12"/>
  <c r="I88" i="12"/>
  <c r="I87" i="12"/>
  <c r="J87" i="12" s="1"/>
  <c r="I86" i="12"/>
  <c r="J86" i="12" s="1"/>
  <c r="I85" i="12"/>
  <c r="I84" i="12"/>
  <c r="I81" i="12"/>
  <c r="J81" i="12" s="1"/>
  <c r="I80" i="12"/>
  <c r="I79" i="12"/>
  <c r="I78" i="12"/>
  <c r="I77" i="12"/>
  <c r="J77" i="12" s="1"/>
  <c r="I76" i="12"/>
  <c r="I75" i="12"/>
  <c r="I74" i="12"/>
  <c r="I73" i="12"/>
  <c r="J73" i="12" s="1"/>
  <c r="I72" i="12"/>
  <c r="J72" i="12" s="1"/>
  <c r="I71" i="12"/>
  <c r="I70" i="12"/>
  <c r="I69" i="12"/>
  <c r="J69" i="12" s="1"/>
  <c r="I68" i="12"/>
  <c r="J68" i="12" s="1"/>
  <c r="I67" i="12"/>
  <c r="I63" i="12"/>
  <c r="I62" i="12"/>
  <c r="J62" i="12" s="1"/>
  <c r="I61" i="12"/>
  <c r="I60" i="12"/>
  <c r="I59" i="12"/>
  <c r="I58" i="12"/>
  <c r="J58" i="12" s="1"/>
  <c r="I57" i="12"/>
  <c r="I56" i="12"/>
  <c r="I55" i="12"/>
  <c r="I54" i="12"/>
  <c r="J54" i="12" s="1"/>
  <c r="I53" i="12"/>
  <c r="J53" i="12" s="1"/>
  <c r="I52" i="12"/>
  <c r="I51" i="12"/>
  <c r="I50" i="12"/>
  <c r="J50" i="12" s="1"/>
  <c r="I49" i="12"/>
  <c r="J49" i="12" s="1"/>
  <c r="I46" i="12"/>
  <c r="I45" i="12"/>
  <c r="I44" i="12"/>
  <c r="J44" i="12" s="1"/>
  <c r="I43" i="12"/>
  <c r="I42" i="12"/>
  <c r="I41" i="12"/>
  <c r="I40" i="12"/>
  <c r="J40" i="12" s="1"/>
  <c r="I39" i="12"/>
  <c r="I38" i="12"/>
  <c r="I37" i="12"/>
  <c r="I36" i="12"/>
  <c r="J36" i="12" s="1"/>
  <c r="I35" i="12"/>
  <c r="J35" i="12" s="1"/>
  <c r="I34" i="12"/>
  <c r="I31" i="12"/>
  <c r="I30" i="12"/>
  <c r="J30" i="12" s="1"/>
  <c r="I29" i="12"/>
  <c r="J29" i="12" s="1"/>
  <c r="I28" i="12"/>
  <c r="I27" i="12"/>
  <c r="I26" i="12"/>
  <c r="J26" i="12" s="1"/>
  <c r="I25" i="12"/>
  <c r="I24" i="12"/>
  <c r="I23" i="12"/>
  <c r="I22" i="12"/>
  <c r="J22" i="12" s="1"/>
  <c r="I19" i="12"/>
  <c r="I18" i="12"/>
  <c r="I17" i="12"/>
  <c r="I16" i="12"/>
  <c r="J16" i="12" s="1"/>
  <c r="I13" i="12"/>
  <c r="J13" i="12" s="1"/>
  <c r="I12" i="12"/>
  <c r="J12" i="12" s="1"/>
  <c r="I10" i="12"/>
  <c r="J10" i="12" s="1"/>
  <c r="I9" i="12"/>
  <c r="I8" i="12"/>
  <c r="G107" i="12"/>
  <c r="G106" i="12"/>
  <c r="J106" i="12" s="1"/>
  <c r="G105" i="12"/>
  <c r="G104" i="12"/>
  <c r="G103" i="12"/>
  <c r="G102" i="12"/>
  <c r="J102" i="12" s="1"/>
  <c r="G101" i="12"/>
  <c r="G100" i="12"/>
  <c r="G99" i="12"/>
  <c r="G96" i="12"/>
  <c r="J96" i="12" s="1"/>
  <c r="G95" i="12"/>
  <c r="G94" i="12"/>
  <c r="G93" i="12"/>
  <c r="G92" i="12"/>
  <c r="J92" i="12" s="1"/>
  <c r="G91" i="12"/>
  <c r="G90" i="12"/>
  <c r="G89" i="12"/>
  <c r="G88" i="12"/>
  <c r="J88" i="12" s="1"/>
  <c r="G87" i="12"/>
  <c r="G86" i="12"/>
  <c r="G85" i="12"/>
  <c r="G84" i="12"/>
  <c r="J84" i="12" s="1"/>
  <c r="G81" i="12"/>
  <c r="G80" i="12"/>
  <c r="G79" i="12"/>
  <c r="G78" i="12"/>
  <c r="J78" i="12" s="1"/>
  <c r="G77" i="12"/>
  <c r="G76" i="12"/>
  <c r="G75" i="12"/>
  <c r="G74" i="12"/>
  <c r="J74" i="12" s="1"/>
  <c r="G73" i="12"/>
  <c r="G72" i="12"/>
  <c r="G71" i="12"/>
  <c r="G70" i="12"/>
  <c r="J70" i="12" s="1"/>
  <c r="G69" i="12"/>
  <c r="G68" i="12"/>
  <c r="G67" i="12"/>
  <c r="G63" i="12"/>
  <c r="J63" i="12" s="1"/>
  <c r="G62" i="12"/>
  <c r="G61" i="12"/>
  <c r="G60" i="12"/>
  <c r="G59" i="12"/>
  <c r="J59" i="12" s="1"/>
  <c r="G58" i="12"/>
  <c r="G57" i="12"/>
  <c r="G56" i="12"/>
  <c r="G55" i="12"/>
  <c r="J55" i="12" s="1"/>
  <c r="G54" i="12"/>
  <c r="G53" i="12"/>
  <c r="G52" i="12"/>
  <c r="G51" i="12"/>
  <c r="J51" i="12" s="1"/>
  <c r="G50" i="12"/>
  <c r="G49" i="12"/>
  <c r="G46" i="12"/>
  <c r="G45" i="12"/>
  <c r="J45" i="12" s="1"/>
  <c r="G44" i="12"/>
  <c r="G43" i="12"/>
  <c r="G42" i="12"/>
  <c r="G41" i="12"/>
  <c r="J41" i="12" s="1"/>
  <c r="G40" i="12"/>
  <c r="G39" i="12"/>
  <c r="G38" i="12"/>
  <c r="G37" i="12"/>
  <c r="J37" i="12" s="1"/>
  <c r="G36" i="12"/>
  <c r="G35" i="12"/>
  <c r="G34" i="12"/>
  <c r="G31" i="12"/>
  <c r="J31" i="12" s="1"/>
  <c r="G30" i="12"/>
  <c r="G29" i="12"/>
  <c r="G28" i="12"/>
  <c r="G27" i="12"/>
  <c r="J27" i="12" s="1"/>
  <c r="G26" i="12"/>
  <c r="G25" i="12"/>
  <c r="G24" i="12"/>
  <c r="G23" i="12"/>
  <c r="J23" i="12" s="1"/>
  <c r="G22" i="12"/>
  <c r="G19" i="12"/>
  <c r="G18" i="12"/>
  <c r="G17" i="12"/>
  <c r="J17" i="12" s="1"/>
  <c r="G16" i="12"/>
  <c r="G12" i="12"/>
  <c r="G10" i="12"/>
  <c r="G9" i="12"/>
  <c r="J9" i="12" s="1"/>
  <c r="G8" i="12"/>
  <c r="D11" i="12"/>
  <c r="G11" i="12" s="1"/>
  <c r="D15" i="12"/>
  <c r="G15" i="12" s="1"/>
  <c r="D14" i="12"/>
  <c r="G14" i="12" s="1"/>
  <c r="E88" i="5"/>
  <c r="E87" i="5"/>
  <c r="E86" i="5"/>
  <c r="E41" i="5"/>
  <c r="E34" i="5"/>
  <c r="E33" i="5"/>
  <c r="E58" i="5"/>
  <c r="E56" i="5"/>
  <c r="E55" i="5"/>
  <c r="E52" i="5"/>
  <c r="E51" i="5"/>
  <c r="E112" i="5"/>
  <c r="E113" i="5"/>
  <c r="E49" i="5"/>
  <c r="E109" i="5"/>
  <c r="E108" i="5"/>
  <c r="E107" i="5"/>
  <c r="E106" i="5"/>
  <c r="E105" i="5"/>
  <c r="E104" i="5"/>
  <c r="E103" i="5"/>
  <c r="E102" i="5"/>
  <c r="E101" i="5"/>
  <c r="E100" i="5"/>
  <c r="E99" i="5"/>
  <c r="E98" i="5"/>
  <c r="E97" i="5"/>
  <c r="E96" i="5"/>
  <c r="E95" i="5"/>
  <c r="E94" i="5"/>
  <c r="E93" i="5"/>
  <c r="E92" i="5"/>
  <c r="E75" i="5"/>
  <c r="E84" i="5"/>
  <c r="E83" i="5"/>
  <c r="E82" i="5"/>
  <c r="E81" i="5"/>
  <c r="E80" i="5"/>
  <c r="E79" i="5"/>
  <c r="E78" i="5"/>
  <c r="E77" i="5"/>
  <c r="E76" i="5"/>
  <c r="E74" i="5"/>
  <c r="E73" i="5"/>
  <c r="E70" i="5"/>
  <c r="E69" i="5"/>
  <c r="E68" i="5"/>
  <c r="E67" i="5"/>
  <c r="E66" i="5"/>
  <c r="E65" i="5"/>
  <c r="E64" i="5"/>
  <c r="E63" i="5"/>
  <c r="E62" i="5"/>
  <c r="E61" i="5"/>
  <c r="E60" i="5"/>
  <c r="E48" i="5"/>
  <c r="E46" i="5"/>
  <c r="E44" i="5"/>
  <c r="E43" i="5"/>
  <c r="E40" i="5"/>
  <c r="E38" i="5"/>
  <c r="E19" i="5"/>
  <c r="E18" i="5"/>
  <c r="E16" i="5"/>
  <c r="E14" i="5"/>
  <c r="E12" i="5"/>
  <c r="E11" i="5"/>
  <c r="E9" i="5"/>
  <c r="E8" i="5"/>
  <c r="E7" i="5"/>
  <c r="I118" i="12" l="1"/>
  <c r="J8" i="12"/>
  <c r="J18" i="12"/>
  <c r="J24" i="12"/>
  <c r="J32" i="12" s="1"/>
  <c r="J28" i="12"/>
  <c r="J34" i="12"/>
  <c r="J38" i="12"/>
  <c r="J42" i="12"/>
  <c r="J46" i="12"/>
  <c r="J52" i="12"/>
  <c r="J56" i="12"/>
  <c r="J60" i="12"/>
  <c r="J64" i="12" s="1"/>
  <c r="J67" i="12"/>
  <c r="J71" i="12"/>
  <c r="J75" i="12"/>
  <c r="J79" i="12"/>
  <c r="J85" i="12"/>
  <c r="J89" i="12"/>
  <c r="J93" i="12"/>
  <c r="J97" i="12" s="1"/>
  <c r="J99" i="12"/>
  <c r="J109" i="12" s="1"/>
  <c r="J103" i="12"/>
  <c r="J107" i="12"/>
  <c r="I14" i="12"/>
  <c r="J14" i="12" s="1"/>
  <c r="H118" i="12"/>
  <c r="I11" i="12"/>
  <c r="J11" i="12" s="1"/>
  <c r="J20" i="12" s="1"/>
  <c r="I15" i="12"/>
  <c r="J15" i="12" s="1"/>
  <c r="J111" i="12" l="1"/>
  <c r="G114" i="12" s="1"/>
  <c r="G118" i="12" s="1"/>
  <c r="I119" i="12" s="1"/>
  <c r="J47" i="12"/>
  <c r="J82" i="12"/>
</calcChain>
</file>

<file path=xl/sharedStrings.xml><?xml version="1.0" encoding="utf-8"?>
<sst xmlns="http://schemas.openxmlformats.org/spreadsheetml/2006/main" count="581" uniqueCount="230">
  <si>
    <t>Unit</t>
  </si>
  <si>
    <t>Nos.</t>
  </si>
  <si>
    <t>Sq.ft</t>
  </si>
  <si>
    <t>Lot</t>
  </si>
  <si>
    <t>VAVs</t>
  </si>
  <si>
    <t>22 Gauge</t>
  </si>
  <si>
    <t>24 Gauge</t>
  </si>
  <si>
    <t>23 37 13</t>
  </si>
  <si>
    <t>23 31 00</t>
  </si>
  <si>
    <t>Drawings</t>
  </si>
  <si>
    <t>C</t>
  </si>
  <si>
    <t>01 00 00 
23 05 01</t>
  </si>
  <si>
    <t>Shop Drawings and As Built Drawings as per specifications.</t>
  </si>
  <si>
    <t>Job</t>
  </si>
  <si>
    <t>Sundries</t>
  </si>
  <si>
    <t>D</t>
  </si>
  <si>
    <t>Supply, installing and Commissioning of items not listed in BOQ but required.</t>
  </si>
  <si>
    <t>BOQ
No.</t>
  </si>
  <si>
    <t>Specification Reference</t>
  </si>
  <si>
    <t>Description</t>
  </si>
  <si>
    <t>Qty</t>
  </si>
  <si>
    <t>Material
Unit Rate</t>
  </si>
  <si>
    <t>Material  Cost</t>
  </si>
  <si>
    <t>Installation Unit Rate</t>
  </si>
  <si>
    <t>Installation Cost</t>
  </si>
  <si>
    <t>Total Cost</t>
  </si>
  <si>
    <t>6 x 4</t>
  </si>
  <si>
    <t>8 x 4</t>
  </si>
  <si>
    <t>MISCELLANEOUS</t>
  </si>
  <si>
    <t xml:space="preserve">01 46 00 </t>
  </si>
  <si>
    <t>Supply, Installation &amp; Commissioning of brass tags for Equipment and system including all accessories complete in all respect.</t>
  </si>
  <si>
    <t>E</t>
  </si>
  <si>
    <t>23 05 48</t>
  </si>
  <si>
    <t>Supply, Installation &amp; Commissioning of hangers and supports for pipes and equipment including all noise and Vibration controller roller type and others as per drawings and specifications.</t>
  </si>
  <si>
    <t>F</t>
  </si>
  <si>
    <t>09 90 00</t>
  </si>
  <si>
    <t>Painting on equipment / Hangers, Supports, Pipe etc as per specifications.</t>
  </si>
  <si>
    <t>G</t>
  </si>
  <si>
    <t>H</t>
  </si>
  <si>
    <t>07 84 00</t>
  </si>
  <si>
    <t>9 + 7</t>
  </si>
  <si>
    <t>Rft.</t>
  </si>
  <si>
    <t>B</t>
  </si>
  <si>
    <t>23 07 00</t>
  </si>
  <si>
    <t>23 33 05</t>
  </si>
  <si>
    <t>23 05 93
23 08 00</t>
  </si>
  <si>
    <t xml:space="preserve">Supply, Installation and Commissioning of Air Devices as per drawings, schedules and specifications. </t>
  </si>
  <si>
    <t>Sub Total (Page 1)</t>
  </si>
  <si>
    <t>Sub Total (Page 3)</t>
  </si>
  <si>
    <t>Sub Total (Page 5)</t>
  </si>
  <si>
    <t>A</t>
  </si>
  <si>
    <t>I</t>
  </si>
  <si>
    <t>J</t>
  </si>
  <si>
    <t>K</t>
  </si>
  <si>
    <t>L</t>
  </si>
  <si>
    <t>M</t>
  </si>
  <si>
    <t>N</t>
  </si>
  <si>
    <t>O</t>
  </si>
  <si>
    <t>Supply, installation, Testing &amp; Commissioning of VAVs complete in all respect as per drawing and specification and schedule.</t>
  </si>
  <si>
    <t>Engineering &amp; Programming commissioning testing all above VAVs including Controller and thermostat.</t>
  </si>
  <si>
    <t xml:space="preserve">Supply, Installation and commision of fire stopping materials as per specifications and drawings complete in all respect. </t>
  </si>
  <si>
    <t>Supply, Installation and Commissioning of G.I Sheet metal air ducts as per ASHRAE Standards plenums and other sheet fabrications including splitter dampers, take off, vanes elbows and other necessary fittings as per drawings and specification.</t>
  </si>
  <si>
    <t>Testing, adjusting, Balancing &amp; Commissioning of HVAC system omplete in all respect.</t>
  </si>
  <si>
    <t>8" Diameter</t>
  </si>
  <si>
    <t>6" Diameter</t>
  </si>
  <si>
    <t>23 33 46</t>
  </si>
  <si>
    <t>Supply, installation and Commissioning of flexible ducts complete in all respects as per  schedule, drawings and specifications.</t>
  </si>
  <si>
    <t>2/1"/150"</t>
  </si>
  <si>
    <t>2/1"/72"</t>
  </si>
  <si>
    <t>18 Gauge</t>
  </si>
  <si>
    <t>2/1"/60"</t>
  </si>
  <si>
    <t>2/1"/168"</t>
  </si>
  <si>
    <t>2/1"/180"</t>
  </si>
  <si>
    <t>Sub Total (Page 4)</t>
  </si>
  <si>
    <t>Sub Total (Page 6)</t>
  </si>
  <si>
    <t>Sub Total (Page 7)</t>
  </si>
  <si>
    <t>2/1"/300"</t>
  </si>
  <si>
    <t>2/1"/120"</t>
  </si>
  <si>
    <t>VAV-3F-01</t>
  </si>
  <si>
    <t>VAV-3F-02</t>
  </si>
  <si>
    <t>VAV-3F-03</t>
  </si>
  <si>
    <t>VAV-3F-04</t>
  </si>
  <si>
    <t>VAV-3F-05</t>
  </si>
  <si>
    <t>VAV-3F-06</t>
  </si>
  <si>
    <t>VAV-3F-07</t>
  </si>
  <si>
    <t>VAV-3F-08</t>
  </si>
  <si>
    <t>VAV-3F-09</t>
  </si>
  <si>
    <t>VAV-3F-10</t>
  </si>
  <si>
    <t>Sound Trap with duct Z-piece and sound lining for return lot air intake.</t>
  </si>
  <si>
    <t>Sample Board</t>
  </si>
  <si>
    <t>√</t>
  </si>
  <si>
    <t>Rate</t>
  </si>
  <si>
    <t>Amount</t>
  </si>
  <si>
    <t>AIR CONDITIONING AND VENTILATION SYSTEM</t>
  </si>
  <si>
    <t>23 82 19</t>
  </si>
  <si>
    <t>Supply, installation, Testing &amp; Commissioning of Ceiling Suspended WCP Units complete with hanger Supports, Vibration Isolator as per drawing and specification.</t>
  </si>
  <si>
    <t>Automatic Air Vent</t>
  </si>
  <si>
    <t>Temperature Sensor</t>
  </si>
  <si>
    <t xml:space="preserve">Flexible Connectors </t>
  </si>
  <si>
    <t>1-1/4 inch</t>
  </si>
  <si>
    <t>Pressure guages</t>
  </si>
  <si>
    <t>Strainer</t>
  </si>
  <si>
    <t xml:space="preserve">Double Regulating Valve </t>
  </si>
  <si>
    <t>Gate Valve</t>
  </si>
  <si>
    <t>3/4 inch</t>
  </si>
  <si>
    <t>Ducting</t>
  </si>
  <si>
    <t>26 Gauge</t>
  </si>
  <si>
    <t>Supply Air Grille</t>
  </si>
  <si>
    <t xml:space="preserve">24"x16" </t>
  </si>
  <si>
    <t>Return Air Grille</t>
  </si>
  <si>
    <t>Supply Air Round Diffuser</t>
  </si>
  <si>
    <t>2/1"/54"</t>
  </si>
  <si>
    <t>2/1"/78"</t>
  </si>
  <si>
    <t>2/1"/48"</t>
  </si>
  <si>
    <t>2/1"/114"</t>
  </si>
  <si>
    <t>2/1"/42"</t>
  </si>
  <si>
    <t>3/1"/96"</t>
  </si>
  <si>
    <t>Return Air Linear Slot Diffuser R.A.L.S.D</t>
  </si>
  <si>
    <t xml:space="preserve">Supply, Installation and Commissioning of Motorised Fire and Smoke Damper for ducts as per SMACNA standards as mentioned in the specifications and drawings. </t>
  </si>
  <si>
    <t>20"x10"</t>
  </si>
  <si>
    <t>24"x8"</t>
  </si>
  <si>
    <t xml:space="preserve">Supply, Installation and Commissioning of U-PVC piping with  insulation for condensate drain piping including all cutting fixing, layout, cleaning and making good complete in all respect as per drawings and specifications.                             </t>
  </si>
  <si>
    <t>3/4" Diameter</t>
  </si>
  <si>
    <t>1-1/4" Diameter</t>
  </si>
  <si>
    <t xml:space="preserve">Supply, Installation and Commissioning of MS Schedule 40 piping with  insulation for Condensor Water piping including all cutting fixing, layout, cleaning and making good complete in all respect as per drawings and specifications.                             </t>
  </si>
  <si>
    <t>2/1"/138"</t>
  </si>
  <si>
    <t>2/1"/36"</t>
  </si>
  <si>
    <t>WCP-8F-01</t>
  </si>
  <si>
    <t>VAV-8F-01</t>
  </si>
  <si>
    <t>VAV-8F-02</t>
  </si>
  <si>
    <t>VAV-8F-03</t>
  </si>
  <si>
    <t>VAV-8F-04</t>
  </si>
  <si>
    <t>VAV-8F-05</t>
  </si>
  <si>
    <t>VAV-8F-06</t>
  </si>
  <si>
    <t>VAV-8F-07</t>
  </si>
  <si>
    <t>VAV-8F-08</t>
  </si>
  <si>
    <t>VAV-8F-09</t>
  </si>
  <si>
    <t>VAV-8F-10</t>
  </si>
  <si>
    <t>VAV-8F-11</t>
  </si>
  <si>
    <t>VAV-8F-12</t>
  </si>
  <si>
    <t>VAV-8F-13</t>
  </si>
  <si>
    <t>VAV-8F-14</t>
  </si>
  <si>
    <t>VAV-8F-15</t>
  </si>
  <si>
    <t>VAV-8F-16</t>
  </si>
  <si>
    <t>VAV-8F-17</t>
  </si>
  <si>
    <t>VAV-8F-18</t>
  </si>
  <si>
    <t xml:space="preserve">Supply, Installation &amp; Commissioning of Closed cell NBR Insulation of thickness for G.I Ducts required as per drawings and specifications. </t>
  </si>
  <si>
    <t>Sub Total (Page 2)</t>
  </si>
  <si>
    <t>Sub Total (Page 8)</t>
  </si>
  <si>
    <t>GRAND TOTAL FOR HVAC WORKS (LEVEL-08)</t>
  </si>
  <si>
    <t>Supply Air Linear Slot Diffuser S.A.L.S.D Hit and miss damper</t>
  </si>
  <si>
    <t xml:space="preserve">Supply, Installation &amp; Commissioning of Closed cell elastromeric Insulation of thickness for G.I Ducts required as per drawings and specifications. </t>
  </si>
  <si>
    <t>2/1"/66"</t>
  </si>
  <si>
    <t>P</t>
  </si>
  <si>
    <t xml:space="preserve">32"x10" </t>
  </si>
  <si>
    <t>Supply Air Diffuser</t>
  </si>
  <si>
    <t>6"x6"</t>
  </si>
  <si>
    <t>12"x12"</t>
  </si>
  <si>
    <t>Return Air Diffuser</t>
  </si>
  <si>
    <t>Supply Air Register</t>
  </si>
  <si>
    <t>14"x10"</t>
  </si>
  <si>
    <t>18"x12"</t>
  </si>
  <si>
    <t>Return Air Register</t>
  </si>
  <si>
    <t xml:space="preserve"> Air Transfer Grill</t>
  </si>
  <si>
    <t>46"x8"</t>
  </si>
  <si>
    <t>3/1"/102"</t>
  </si>
  <si>
    <t>3/1"/108"</t>
  </si>
  <si>
    <t>3/1"/84"</t>
  </si>
  <si>
    <t>No.</t>
  </si>
  <si>
    <t>3/1"/168"</t>
  </si>
  <si>
    <t>3/1"/60"</t>
  </si>
  <si>
    <t>1/1"/90"</t>
  </si>
  <si>
    <t>1/1"/72"</t>
  </si>
  <si>
    <t>2/1"/108"</t>
  </si>
  <si>
    <t>12"x8"</t>
  </si>
  <si>
    <t>32"x18"</t>
  </si>
  <si>
    <t>16"x16"</t>
  </si>
  <si>
    <t>12"12"</t>
  </si>
  <si>
    <t>12" Dia</t>
  </si>
  <si>
    <t>Supply, installation and Commissioning of butterfly damper complete in all respects as per schedule, drawings and specifications.</t>
  </si>
  <si>
    <t>3/1"/120"</t>
  </si>
  <si>
    <t>3/1"/228"</t>
  </si>
  <si>
    <t>16x12</t>
  </si>
  <si>
    <t>12x10</t>
  </si>
  <si>
    <t>Volume Control Damper (VCD)</t>
  </si>
  <si>
    <t>Exhaust Air Diffuser</t>
  </si>
  <si>
    <t>Supply Air Linear Slot Diffuser S.A.L.S.D</t>
  </si>
  <si>
    <t xml:space="preserve">Supply, Installation and Commissioning of Volume Damper for ducts as per SMACNA standards as mentioned in the specifications and drawings. </t>
  </si>
  <si>
    <t>14"x12"</t>
  </si>
  <si>
    <t>Return Air Round Diffuser</t>
  </si>
  <si>
    <t>28"x12"</t>
  </si>
  <si>
    <t>Transfer Air Grill</t>
  </si>
  <si>
    <t>46"x8</t>
  </si>
  <si>
    <t xml:space="preserve">2/1"/96"  </t>
  </si>
  <si>
    <t>3/1"/324"</t>
  </si>
  <si>
    <t>3/1"/36"</t>
  </si>
  <si>
    <t>3/1"/360"</t>
  </si>
  <si>
    <t>1/1"/126"</t>
  </si>
  <si>
    <t>2/1"/228"</t>
  </si>
  <si>
    <t xml:space="preserve">2/1"/96" </t>
  </si>
  <si>
    <t>3/1"/204"</t>
  </si>
  <si>
    <t xml:space="preserve">3/1"/84" </t>
  </si>
  <si>
    <t>VAV-3F-11</t>
  </si>
  <si>
    <t>VAV-3F-12</t>
  </si>
  <si>
    <t>VAV-3F-13</t>
  </si>
  <si>
    <t>VAV-3F-14</t>
  </si>
  <si>
    <t>VAV-3F-15</t>
  </si>
  <si>
    <t>14x10</t>
  </si>
  <si>
    <t>18x14</t>
  </si>
  <si>
    <t>24x10</t>
  </si>
  <si>
    <t>28x10</t>
  </si>
  <si>
    <t>18x10</t>
  </si>
  <si>
    <t>10x10</t>
  </si>
  <si>
    <t>24x14</t>
  </si>
  <si>
    <t>10"x4"</t>
  </si>
  <si>
    <t>SECTION III/A: BILL OF QUANTITIES FOR HVAC WORKS (LEVEL-03)</t>
  </si>
  <si>
    <t>GRAND TOTAL FOR HVAC WORKS (LEVEL-03)</t>
  </si>
  <si>
    <t>Q</t>
  </si>
  <si>
    <t>R</t>
  </si>
  <si>
    <t>S</t>
  </si>
  <si>
    <t>SECTION III/A: BILL OF QUANTITIES FOR HVAC WORKS (LEVEL-08)</t>
  </si>
  <si>
    <t>Colored Wrapping for ducts</t>
  </si>
  <si>
    <t>HVAC</t>
  </si>
  <si>
    <t>FIRE</t>
  </si>
  <si>
    <t>BMS</t>
  </si>
  <si>
    <t>Plumbing</t>
  </si>
  <si>
    <t>3rd Floor</t>
  </si>
  <si>
    <t>7th Floor</t>
  </si>
  <si>
    <t>8th Floor</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</si>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</sst>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6">
    <numFmt numFmtId="41" formatCode="_-* #,##0_-;\-* #,##0_-;_-* &quot;-&quot;_-;_-@_-"/>
    <numFmt numFmtId="43" formatCode="_-* #,##0.00_-;\-* #,##0.00_-;_-* &quot;-&quot;??_-;_-@_-"/>
    <numFmt numFmtId="164" formatCode="_(* #,##0.00_);_(* \(#,##0.00\);_(* &quot;-&quot;??_);_(@_)"/>
    <numFmt numFmtId="165" formatCode="_-* #,##0.00_-;_-* #,##0.00\-;_-* &quot;-&quot;??_-;_-@_-"/>
    <numFmt numFmtId="166" formatCode="&quot;Rs.&quot;#,##0_);\(&quot;Rs.&quot;#,##0\)"/>
    <numFmt numFmtId="167" formatCode="0.0"/>
    <numFmt numFmtId="168" formatCode="0.00000"/>
    <numFmt numFmtId="169" formatCode="&quot;ج.م.&quot;#,##0_-;&quot;ج.م.&quot;#,##0\-"/>
    <numFmt numFmtId="170" formatCode="0.00_)"/>
    <numFmt numFmtId="171" formatCode="_-* #,##0\ _P_t_s_-;\-* #,##0\ _P_t_s_-;_-* &quot;-&quot;\ _P_t_s_-;_-@_-"/>
    <numFmt numFmtId="172" formatCode="_-* #,##0.00\ _P_t_s_-;\-* #,##0.00\ _P_t_s_-;_-* &quot;-&quot;??\ _P_t_s_-;_-@_-"/>
    <numFmt numFmtId="173" formatCode="_-* #,##0\ &quot;Pts&quot;_-;\-* #,##0\ &quot;Pts&quot;_-;_-* &quot;-&quot;\ &quot;Pts&quot;_-;_-@_-"/>
    <numFmt numFmtId="174" formatCode="_-* #,##0.00\ &quot;Pts&quot;_-;\-* #,##0.00\ &quot;Pts&quot;_-;_-* &quot;-&quot;??\ &quot;Pts&quot;_-;_-@_-"/>
    <numFmt numFmtId="175" formatCode="&quot;$&quot;#,##0;\-&quot;$&quot;#,##0"/>
    <numFmt numFmtId="176" formatCode="mm/dd/yy"/>
    <numFmt numFmtId="177" formatCode="_-* #,##0_-;\-* #,##0_-;_-* &quot;-&quot;??_-;_-@_-"/>
  </numFmts>
  <fonts count="100">
    <font>
      <sz val="11"/>
      <color theme="1"/>
      <name val="Calibri"/>
      <family val="2"/>
      <scheme val="minor"/>
    </font>
    <font>
      <sz val="9"/>
      <color theme="1"/>
      <name val="Lucida Sans Unicode"/>
      <family val="2"/>
    </font>
    <font>
      <sz val="11"/>
      <color theme="1"/>
      <name val="Calibri"/>
      <family val="2"/>
      <scheme val="minor"/>
    </font>
    <font>
      <sz val="10"/>
      <name val="Calibri"/>
      <family val="2"/>
      <scheme val="minor"/>
    </font>
    <font>
      <b/>
      <sz val="11"/>
      <name val="Calibri"/>
      <family val="2"/>
      <scheme val="minor"/>
    </font>
    <font>
      <sz val="11"/>
      <name val="Calibri"/>
      <family val="2"/>
      <scheme val="minor"/>
    </font>
    <font>
      <b/>
      <sz val="10"/>
      <name val="Calibri"/>
      <family val="2"/>
      <scheme val="minor"/>
    </font>
    <font>
      <sz val="10"/>
      <name val="Arial"/>
      <family val="2"/>
    </font>
    <font>
      <b/>
      <sz val="12"/>
      <name val="Calibri"/>
      <family val="2"/>
      <scheme val="minor"/>
    </font>
    <font>
      <b/>
      <sz val="16"/>
      <color theme="0"/>
      <name val="Calibri"/>
      <family val="2"/>
      <scheme val="minor"/>
    </font>
    <font>
      <b/>
      <u/>
      <sz val="10"/>
      <name val="Calibri"/>
      <family val="2"/>
      <scheme val="minor"/>
    </font>
    <font>
      <sz val="10"/>
      <color theme="1"/>
      <name val="Lucida Sans Unicode"/>
      <family val="2"/>
    </font>
    <font>
      <sz val="10"/>
      <color theme="1"/>
      <name val="Calibri"/>
      <family val="2"/>
      <scheme val="minor"/>
    </font>
    <font>
      <b/>
      <u/>
      <sz val="10"/>
      <color theme="1"/>
      <name val="Calibri"/>
      <family val="2"/>
      <scheme val="minor"/>
    </font>
    <font>
      <b/>
      <u val="singleAccounting"/>
      <sz val="10"/>
      <color theme="1"/>
      <name val="Calibri"/>
      <family val="2"/>
      <scheme val="minor"/>
    </font>
    <font>
      <b/>
      <sz val="12"/>
      <color theme="1"/>
      <name val="Calibri"/>
      <family val="2"/>
      <scheme val="minor"/>
    </font>
    <font>
      <sz val="10"/>
      <name val="Century Gothic"/>
      <family val="2"/>
    </font>
    <font>
      <sz val="10"/>
      <color rgb="FFFF0000"/>
      <name val="Calibri"/>
      <family val="2"/>
      <scheme val="minor"/>
    </font>
    <font>
      <b/>
      <sz val="14"/>
      <color theme="0"/>
      <name val="Calibri"/>
      <family val="2"/>
      <scheme val="minor"/>
    </font>
    <font>
      <b/>
      <sz val="10"/>
      <name val="Calibri"/>
      <family val="2"/>
    </font>
    <font>
      <b/>
      <u/>
      <sz val="10"/>
      <name val="Arial"/>
      <family val="2"/>
    </font>
    <font>
      <b/>
      <sz val="10"/>
      <name val="Arial"/>
      <family val="2"/>
    </font>
    <font>
      <b/>
      <sz val="10"/>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9"/>
      <name val="Geneva"/>
    </font>
    <font>
      <sz val="8"/>
      <name val="Arial"/>
      <family val="2"/>
    </font>
    <font>
      <sz val="10"/>
      <color indexed="8"/>
      <name val="Times New Roman"/>
      <family val="1"/>
    </font>
    <font>
      <sz val="8"/>
      <name val="Times New Roman"/>
      <family val="1"/>
    </font>
    <font>
      <sz val="10"/>
      <name val="MS Sans Serif"/>
      <family val="2"/>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name val="Arabic Transparent"/>
      <charset val="178"/>
    </font>
    <font>
      <b/>
      <i/>
      <sz val="16"/>
      <name val="Helv"/>
      <charset val="178"/>
    </font>
    <font>
      <sz val="10"/>
      <name val="Times New Roman"/>
      <family val="1"/>
    </font>
    <font>
      <sz val="11"/>
      <color indexed="8"/>
      <name val="맑은 고딕"/>
      <family val="3"/>
    </font>
    <font>
      <sz val="11"/>
      <color indexed="9"/>
      <name val="맑은 고딕"/>
      <family val="3"/>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u/>
      <sz val="10"/>
      <color theme="11"/>
      <name val="Century Gothic"/>
      <family val="2"/>
    </font>
    <font>
      <sz val="11"/>
      <color rgb="FF006100"/>
      <name val="Calibri"/>
      <family val="2"/>
    </font>
    <font>
      <b/>
      <sz val="15"/>
      <color rgb="FF1F4A7E"/>
      <name val="Calibri"/>
      <family val="2"/>
    </font>
    <font>
      <b/>
      <sz val="13"/>
      <color rgb="FF1F4A7E"/>
      <name val="Calibri"/>
      <family val="2"/>
    </font>
    <font>
      <b/>
      <sz val="11"/>
      <color rgb="FF1F4A7E"/>
      <name val="Calibri"/>
      <family val="2"/>
    </font>
    <font>
      <u/>
      <sz val="7.8"/>
      <color theme="10"/>
      <name val="Calibri"/>
      <family val="2"/>
    </font>
    <font>
      <u/>
      <sz val="10"/>
      <color theme="10"/>
      <name val="Century Gothic"/>
      <family val="2"/>
    </font>
    <font>
      <sz val="11"/>
      <color rgb="FF3F3F76"/>
      <name val="Calibri"/>
      <family val="2"/>
    </font>
    <font>
      <sz val="11"/>
      <color rgb="FFFA7D00"/>
      <name val="Calibri"/>
      <family val="2"/>
    </font>
    <font>
      <sz val="11"/>
      <color rgb="FF9C6500"/>
      <name val="Calibri"/>
      <family val="2"/>
      <scheme val="minor"/>
    </font>
    <font>
      <sz val="11"/>
      <color rgb="FF9C6500"/>
      <name val="Calibri"/>
      <family val="2"/>
    </font>
    <font>
      <sz val="10"/>
      <color rgb="FF000000"/>
      <name val="Times New Roma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ms Rmn"/>
      <charset val="178"/>
    </font>
    <font>
      <sz val="8"/>
      <name val="Helv"/>
      <charset val="178"/>
    </font>
    <font>
      <b/>
      <sz val="8"/>
      <color indexed="8"/>
      <name val="Helv"/>
      <charset val="178"/>
    </font>
    <font>
      <sz val="11"/>
      <color rgb="FFFF0000"/>
      <name val="Calibri"/>
      <family val="2"/>
    </font>
    <font>
      <b/>
      <sz val="11"/>
      <color rgb="FF3F3F3F"/>
      <name val="Calibri"/>
      <family val="2"/>
    </font>
    <font>
      <b/>
      <sz val="18"/>
      <color rgb="FF1F4A7E"/>
      <name val="Cambria"/>
      <family val="2"/>
    </font>
    <font>
      <b/>
      <sz val="11"/>
      <color rgb="FF000000"/>
      <name val="Calibri"/>
      <family val="2"/>
    </font>
    <font>
      <sz val="11"/>
      <name val="돋움"/>
      <family val="3"/>
    </font>
    <font>
      <sz val="11"/>
      <color indexed="10"/>
      <name val="맑은 고딕"/>
      <family val="3"/>
    </font>
    <font>
      <b/>
      <sz val="11"/>
      <color indexed="52"/>
      <name val="맑은 고딕"/>
      <family val="3"/>
    </font>
    <font>
      <sz val="11"/>
      <color indexed="20"/>
      <name val="맑은 고딕"/>
      <family val="3"/>
    </font>
    <font>
      <sz val="11"/>
      <color indexed="60"/>
      <name val="맑은 고딕"/>
      <family val="3"/>
    </font>
    <font>
      <i/>
      <sz val="11"/>
      <color indexed="23"/>
      <name val="맑은 고딕"/>
      <family val="3"/>
    </font>
    <font>
      <b/>
      <sz val="11"/>
      <color indexed="9"/>
      <name val="맑은 고딕"/>
      <family val="3"/>
    </font>
    <font>
      <sz val="11"/>
      <color indexed="52"/>
      <name val="맑은 고딕"/>
      <family val="3"/>
    </font>
    <font>
      <b/>
      <sz val="11"/>
      <color indexed="8"/>
      <name val="맑은 고딕"/>
      <family val="3"/>
    </font>
    <font>
      <sz val="11"/>
      <color indexed="62"/>
      <name val="맑은 고딕"/>
      <family val="3"/>
    </font>
    <font>
      <b/>
      <sz val="18"/>
      <color indexed="62"/>
      <name val="맑은 고딕"/>
      <family val="3"/>
    </font>
    <font>
      <b/>
      <sz val="15"/>
      <color indexed="62"/>
      <name val="맑은 고딕"/>
      <family val="3"/>
    </font>
    <font>
      <b/>
      <sz val="13"/>
      <color indexed="62"/>
      <name val="맑은 고딕"/>
      <family val="3"/>
    </font>
    <font>
      <b/>
      <sz val="11"/>
      <color indexed="62"/>
      <name val="맑은 고딕"/>
      <family val="3"/>
    </font>
    <font>
      <sz val="11"/>
      <color indexed="17"/>
      <name val="맑은 고딕"/>
      <family val="3"/>
    </font>
    <font>
      <b/>
      <sz val="11"/>
      <color indexed="63"/>
      <name val="맑은 고딕"/>
      <family val="3"/>
    </font>
    <font>
      <sz val="12"/>
      <color theme="1"/>
      <name val="Calibri"/>
      <family val="2"/>
      <scheme val="minor"/>
    </font>
    <font>
      <sz val="11"/>
      <name val="돋움"/>
      <family val="3"/>
      <charset val="129"/>
    </font>
    <font>
      <sz val="8"/>
      <color theme="1"/>
      <name val="Times New Roman"/>
      <family val="2"/>
    </font>
    <font>
      <b/>
      <sz val="9"/>
      <color theme="1"/>
      <name val="Lucida Sans Unicode"/>
      <family val="2"/>
    </font>
  </fonts>
  <fills count="66">
    <fill>
      <patternFill patternType="none"/>
    </fill>
    <fill>
      <patternFill patternType="gray125"/>
    </fill>
    <fill>
      <patternFill patternType="solid">
        <fgColor theme="4" tint="0.79998168889431442"/>
        <bgColor indexed="64"/>
      </patternFill>
    </fill>
    <fill>
      <patternFill patternType="solid">
        <fgColor rgb="FFD3DFEE"/>
        <bgColor indexed="64"/>
      </patternFill>
    </fill>
    <fill>
      <patternFill patternType="solid">
        <fgColor theme="0"/>
        <bgColor indexed="64"/>
      </patternFill>
    </fill>
    <fill>
      <patternFill patternType="solid">
        <fgColor theme="4"/>
        <bgColor indexed="64"/>
      </patternFill>
    </fill>
    <fill>
      <patternFill patternType="solid">
        <fgColor indexe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7"/>
      </patternFill>
    </fill>
    <fill>
      <patternFill patternType="solid">
        <fgColor indexed="34"/>
      </patternFill>
    </fill>
    <fill>
      <patternFill patternType="solid">
        <fgColor indexed="44"/>
      </patternFill>
    </fill>
    <fill>
      <patternFill patternType="solid">
        <fgColor indexed="22"/>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rgb="FFDCE5F1"/>
      </patternFill>
    </fill>
    <fill>
      <patternFill patternType="solid">
        <fgColor rgb="FFF2DCDB"/>
      </patternFill>
    </fill>
    <fill>
      <patternFill patternType="solid">
        <fgColor rgb="FFEAF1DD"/>
      </patternFill>
    </fill>
    <fill>
      <patternFill patternType="solid">
        <fgColor rgb="FFE5DFEC"/>
      </patternFill>
    </fill>
    <fill>
      <patternFill patternType="solid">
        <fgColor rgb="FFDBEEF3"/>
      </patternFill>
    </fill>
    <fill>
      <patternFill patternType="solid">
        <fgColor rgb="FFFDE9D9"/>
      </patternFill>
    </fill>
    <fill>
      <patternFill patternType="solid">
        <fgColor rgb="FFB8CBE4"/>
      </patternFill>
    </fill>
    <fill>
      <patternFill patternType="solid">
        <fgColor rgb="FFE5B8B6"/>
      </patternFill>
    </fill>
    <fill>
      <patternFill patternType="solid">
        <fgColor rgb="FFD5E3BB"/>
      </patternFill>
    </fill>
    <fill>
      <patternFill patternType="solid">
        <fgColor rgb="FFCABFD8"/>
      </patternFill>
    </fill>
    <fill>
      <patternFill patternType="solid">
        <fgColor rgb="FFB6DDE8"/>
      </patternFill>
    </fill>
    <fill>
      <patternFill patternType="solid">
        <fgColor rgb="FFFBD3B3"/>
      </patternFill>
    </fill>
    <fill>
      <patternFill patternType="solid">
        <fgColor rgb="FF96B3D7"/>
      </patternFill>
    </fill>
    <fill>
      <patternFill patternType="solid">
        <fgColor rgb="FFD99694"/>
      </patternFill>
    </fill>
    <fill>
      <patternFill patternType="solid">
        <fgColor rgb="FFC2D69B"/>
      </patternFill>
    </fill>
    <fill>
      <patternFill patternType="solid">
        <fgColor rgb="FFB2A1C6"/>
      </patternFill>
    </fill>
    <fill>
      <patternFill patternType="solid">
        <fgColor rgb="FF94CDDD"/>
      </patternFill>
    </fill>
    <fill>
      <patternFill patternType="solid">
        <fgColor rgb="FFFABF8F"/>
      </patternFill>
    </fill>
    <fill>
      <patternFill patternType="solid">
        <fgColor rgb="FF5181BD"/>
      </patternFill>
    </fill>
    <fill>
      <patternFill patternType="solid">
        <fgColor rgb="FFC0514D"/>
      </patternFill>
    </fill>
    <fill>
      <patternFill patternType="solid">
        <fgColor rgb="FF9ABA58"/>
      </patternFill>
    </fill>
    <fill>
      <patternFill patternType="solid">
        <fgColor rgb="FF7E62A1"/>
      </patternFill>
    </fill>
    <fill>
      <patternFill patternType="solid">
        <fgColor rgb="FF4CACC6"/>
      </patternFill>
    </fill>
    <fill>
      <patternFill patternType="solid">
        <fgColor rgb="FFF79544"/>
      </patternFill>
    </fill>
    <fill>
      <patternFill patternType="solid">
        <fgColor indexed="54"/>
      </patternFill>
    </fill>
  </fills>
  <borders count="34">
    <border>
      <left/>
      <right/>
      <top/>
      <bottom/>
      <diagonal/>
    </border>
    <border>
      <left/>
      <right/>
      <top style="medium">
        <color indexed="64"/>
      </top>
      <bottom/>
      <diagonal/>
    </border>
    <border>
      <left style="thin">
        <color theme="4"/>
      </left>
      <right style="thin">
        <color theme="4"/>
      </right>
      <top style="thin">
        <color theme="4"/>
      </top>
      <bottom style="thin">
        <color theme="4"/>
      </bottom>
      <diagonal/>
    </border>
    <border>
      <left/>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bottom style="thin">
        <color theme="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thick">
        <color rgb="FF5181BD"/>
      </bottom>
      <diagonal/>
    </border>
    <border>
      <left/>
      <right/>
      <top/>
      <bottom style="thick">
        <color rgb="FFA6BFDD"/>
      </bottom>
      <diagonal/>
    </border>
    <border>
      <left/>
      <right/>
      <top/>
      <bottom style="medium">
        <color rgb="FF96B3D7"/>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rgb="FF5181BD"/>
      </top>
      <bottom style="double">
        <color rgb="FF5181BD"/>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ck">
        <color indexed="34"/>
      </bottom>
      <diagonal/>
    </border>
    <border>
      <left style="thin">
        <color auto="1"/>
      </left>
      <right style="thin">
        <color auto="1"/>
      </right>
      <top style="thin">
        <color auto="1"/>
      </top>
      <bottom style="thin">
        <color auto="1"/>
      </bottom>
      <diagonal/>
    </border>
  </borders>
  <cellStyleXfs count="46464">
    <xf numFmtId="0" fontId="0" fillId="0" borderId="0"/>
    <xf numFmtId="165" fontId="7" fillId="0" borderId="0" applyFont="0" applyFill="0" applyBorder="0" applyAlignment="0" applyProtection="0"/>
    <xf numFmtId="165" fontId="7" fillId="0" borderId="0" applyFont="0" applyFill="0" applyBorder="0" applyAlignment="0" applyProtection="0"/>
    <xf numFmtId="0" fontId="2" fillId="0" borderId="0"/>
    <xf numFmtId="0" fontId="16" fillId="0" borderId="0" applyProtection="0">
      <alignment horizontal="justify" vertical="top" wrapText="1"/>
    </xf>
    <xf numFmtId="0" fontId="7" fillId="0" borderId="0"/>
    <xf numFmtId="0" fontId="23" fillId="14" borderId="0" applyNumberFormat="0" applyBorder="0" applyAlignment="0" applyProtection="0"/>
    <xf numFmtId="0" fontId="51" fillId="41"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51" fillId="42"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51" fillId="43"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8" borderId="0" applyNumberFormat="0" applyBorder="0" applyAlignment="0" applyProtection="0"/>
    <xf numFmtId="0" fontId="51" fillId="4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51" fillId="45"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51" fillId="46"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49" fillId="21" borderId="0" applyNumberFormat="0" applyBorder="0" applyAlignment="0" applyProtection="0">
      <alignment vertical="center"/>
    </xf>
    <xf numFmtId="0" fontId="49" fillId="20" borderId="0" applyNumberFormat="0" applyBorder="0" applyAlignment="0" applyProtection="0">
      <alignment vertical="center"/>
    </xf>
    <xf numFmtId="0" fontId="49" fillId="17" borderId="0" applyNumberFormat="0" applyBorder="0" applyAlignment="0" applyProtection="0">
      <alignment vertical="center"/>
    </xf>
    <xf numFmtId="0" fontId="49" fillId="14" borderId="0" applyNumberFormat="0" applyBorder="0" applyAlignment="0" applyProtection="0">
      <alignment vertical="center"/>
    </xf>
    <xf numFmtId="0" fontId="49" fillId="21" borderId="0" applyNumberFormat="0" applyBorder="0" applyAlignment="0" applyProtection="0">
      <alignment vertical="center"/>
    </xf>
    <xf numFmtId="0" fontId="49" fillId="19" borderId="0" applyNumberFormat="0" applyBorder="0" applyAlignment="0" applyProtection="0">
      <alignment vertical="center"/>
    </xf>
    <xf numFmtId="0" fontId="23" fillId="22" borderId="0" applyNumberFormat="0" applyBorder="0" applyAlignment="0" applyProtection="0"/>
    <xf numFmtId="0" fontId="51" fillId="47"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4" borderId="0" applyNumberFormat="0" applyBorder="0" applyAlignment="0" applyProtection="0"/>
    <xf numFmtId="0" fontId="51" fillId="48"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51" fillId="49"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18" borderId="0" applyNumberFormat="0" applyBorder="0" applyAlignment="0" applyProtection="0"/>
    <xf numFmtId="0" fontId="51" fillId="50"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22" borderId="0" applyNumberFormat="0" applyBorder="0" applyAlignment="0" applyProtection="0"/>
    <xf numFmtId="0" fontId="51" fillId="51"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7" borderId="0" applyNumberFormat="0" applyBorder="0" applyAlignment="0" applyProtection="0"/>
    <xf numFmtId="0" fontId="51" fillId="52"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49" fillId="21" borderId="0" applyNumberFormat="0" applyBorder="0" applyAlignment="0" applyProtection="0">
      <alignment vertical="center"/>
    </xf>
    <xf numFmtId="0" fontId="49" fillId="24" borderId="0" applyNumberFormat="0" applyBorder="0" applyAlignment="0" applyProtection="0">
      <alignment vertical="center"/>
    </xf>
    <xf numFmtId="0" fontId="49" fillId="26" borderId="0" applyNumberFormat="0" applyBorder="0" applyAlignment="0" applyProtection="0">
      <alignment vertical="center"/>
    </xf>
    <xf numFmtId="0" fontId="49" fillId="23" borderId="0" applyNumberFormat="0" applyBorder="0" applyAlignment="0" applyProtection="0">
      <alignment vertical="center"/>
    </xf>
    <xf numFmtId="0" fontId="49" fillId="21" borderId="0" applyNumberFormat="0" applyBorder="0" applyAlignment="0" applyProtection="0">
      <alignment vertical="center"/>
    </xf>
    <xf numFmtId="0" fontId="49" fillId="20" borderId="0" applyNumberFormat="0" applyBorder="0" applyAlignment="0" applyProtection="0">
      <alignment vertical="center"/>
    </xf>
    <xf numFmtId="0" fontId="24" fillId="28" borderId="0" applyNumberFormat="0" applyBorder="0" applyAlignment="0" applyProtection="0"/>
    <xf numFmtId="0" fontId="52" fillId="53"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4" borderId="0" applyNumberFormat="0" applyBorder="0" applyAlignment="0" applyProtection="0"/>
    <xf numFmtId="0" fontId="52" fillId="5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52" fillId="5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30" borderId="0" applyNumberFormat="0" applyBorder="0" applyAlignment="0" applyProtection="0"/>
    <xf numFmtId="0" fontId="52" fillId="56"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29" borderId="0" applyNumberFormat="0" applyBorder="0" applyAlignment="0" applyProtection="0"/>
    <xf numFmtId="0" fontId="52" fillId="57"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31" borderId="0" applyNumberFormat="0" applyBorder="0" applyAlignment="0" applyProtection="0"/>
    <xf numFmtId="0" fontId="52" fillId="58"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50" fillId="29" borderId="0" applyNumberFormat="0" applyBorder="0" applyAlignment="0" applyProtection="0">
      <alignment vertical="center"/>
    </xf>
    <xf numFmtId="0" fontId="50" fillId="24" borderId="0" applyNumberFormat="0" applyBorder="0" applyAlignment="0" applyProtection="0">
      <alignment vertical="center"/>
    </xf>
    <xf numFmtId="0" fontId="50" fillId="26" borderId="0" applyNumberFormat="0" applyBorder="0" applyAlignment="0" applyProtection="0">
      <alignment vertical="center"/>
    </xf>
    <xf numFmtId="0" fontId="50" fillId="23" borderId="0" applyNumberFormat="0" applyBorder="0" applyAlignment="0" applyProtection="0">
      <alignment vertical="center"/>
    </xf>
    <xf numFmtId="0" fontId="50" fillId="29" borderId="0" applyNumberFormat="0" applyBorder="0" applyAlignment="0" applyProtection="0">
      <alignment vertical="center"/>
    </xf>
    <xf numFmtId="0" fontId="50" fillId="20" borderId="0" applyNumberFormat="0" applyBorder="0" applyAlignment="0" applyProtection="0">
      <alignment vertical="center"/>
    </xf>
    <xf numFmtId="0" fontId="24" fillId="32" borderId="0" applyNumberFormat="0" applyBorder="0" applyAlignment="0" applyProtection="0"/>
    <xf numFmtId="0" fontId="52" fillId="59" borderId="0" applyNumberFormat="0" applyBorder="0" applyAlignment="0" applyProtection="0"/>
    <xf numFmtId="0" fontId="24" fillId="32" borderId="0" applyNumberFormat="0" applyBorder="0" applyAlignment="0" applyProtection="0"/>
    <xf numFmtId="0" fontId="24" fillId="32" borderId="0" applyNumberFormat="0" applyBorder="0" applyAlignment="0" applyProtection="0"/>
    <xf numFmtId="0" fontId="24" fillId="33" borderId="0" applyNumberFormat="0" applyBorder="0" applyAlignment="0" applyProtection="0"/>
    <xf numFmtId="0" fontId="52" fillId="60"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4" borderId="0" applyNumberFormat="0" applyBorder="0" applyAlignment="0" applyProtection="0"/>
    <xf numFmtId="0" fontId="52" fillId="61"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0" borderId="0" applyNumberFormat="0" applyBorder="0" applyAlignment="0" applyProtection="0"/>
    <xf numFmtId="0" fontId="52" fillId="62"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29" borderId="0" applyNumberFormat="0" applyBorder="0" applyAlignment="0" applyProtection="0"/>
    <xf numFmtId="0" fontId="52" fillId="63"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35" borderId="0" applyNumberFormat="0" applyBorder="0" applyAlignment="0" applyProtection="0"/>
    <xf numFmtId="0" fontId="52" fillId="6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39" fillId="0" borderId="0">
      <alignment horizontal="center" wrapText="1"/>
      <protection locked="0"/>
    </xf>
    <xf numFmtId="0" fontId="25" fillId="15" borderId="0" applyNumberFormat="0" applyBorder="0" applyAlignment="0" applyProtection="0"/>
    <xf numFmtId="0" fontId="53" fillId="8"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168" fontId="7" fillId="0" borderId="0" applyFill="0" applyBorder="0" applyAlignment="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54" fillId="11" borderId="8"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54" fillId="11" borderId="8"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7" fillId="36" borderId="14" applyNumberFormat="0" applyAlignment="0" applyProtection="0"/>
    <xf numFmtId="0" fontId="55" fillId="12" borderId="11" applyNumberFormat="0" applyAlignment="0" applyProtection="0"/>
    <xf numFmtId="0" fontId="27" fillId="36" borderId="14" applyNumberFormat="0" applyAlignment="0" applyProtection="0"/>
    <xf numFmtId="0" fontId="27" fillId="36" borderId="14" applyNumberFormat="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40" fontId="40" fillId="0" borderId="0" applyFont="0" applyFill="0" applyBorder="0" applyAlignment="0" applyProtection="0"/>
    <xf numFmtId="40" fontId="40"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40" fontId="40" fillId="0" borderId="0" applyFont="0" applyFill="0" applyBorder="0" applyAlignment="0" applyProtection="0"/>
    <xf numFmtId="164" fontId="7" fillId="0" borderId="0" applyFont="0" applyFill="0" applyBorder="0" applyAlignment="0" applyProtection="0"/>
    <xf numFmtId="40" fontId="40"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164" fontId="16"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0" fontId="40"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4" fontId="23" fillId="0" borderId="0" applyFont="0" applyFill="0" applyBorder="0" applyAlignment="0" applyProtection="0"/>
    <xf numFmtId="164" fontId="7" fillId="0" borderId="0" applyFont="0" applyFill="0" applyBorder="0" applyAlignment="0" applyProtection="0"/>
    <xf numFmtId="40" fontId="40" fillId="0" borderId="0" applyFont="0" applyFill="0" applyBorder="0" applyAlignment="0" applyProtection="0"/>
    <xf numFmtId="164"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0" fontId="40" fillId="0" borderId="0" applyFont="0" applyFill="0" applyBorder="0" applyAlignment="0" applyProtection="0"/>
    <xf numFmtId="164" fontId="7" fillId="0" borderId="0" applyFont="0" applyFill="0" applyBorder="0" applyAlignment="0" applyProtection="0"/>
    <xf numFmtId="40" fontId="40"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23" fillId="0" borderId="0" applyFont="0" applyFill="0" applyBorder="0" applyAlignment="0" applyProtection="0"/>
    <xf numFmtId="164" fontId="7" fillId="0" borderId="0" applyFont="0" applyFill="0" applyBorder="0" applyAlignment="0" applyProtection="0"/>
    <xf numFmtId="164" fontId="23" fillId="0" borderId="0" applyFont="0" applyFill="0" applyBorder="0" applyAlignment="0" applyProtection="0"/>
    <xf numFmtId="164"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6" fontId="7" fillId="0" borderId="0" applyFont="0" applyFill="0" applyBorder="0" applyAlignment="0" applyProtection="0"/>
    <xf numFmtId="167" fontId="7" fillId="0" borderId="0" applyFont="0" applyFill="0" applyBorder="0" applyAlignment="0" applyProtection="0"/>
    <xf numFmtId="166" fontId="7" fillId="0" borderId="0" applyFont="0" applyFill="0" applyBorder="0" applyAlignment="0" applyProtection="0"/>
    <xf numFmtId="41" fontId="7" fillId="0" borderId="0" applyFont="0" applyFill="0" applyBorder="0" applyAlignment="0" applyProtection="0"/>
    <xf numFmtId="167"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1" fontId="7" fillId="0" borderId="0" applyFont="0" applyFill="0" applyBorder="0" applyAlignment="0" applyProtection="0"/>
    <xf numFmtId="164" fontId="16"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38" fillId="0" borderId="0" applyFont="0" applyFill="0" applyBorder="0" applyAlignment="0" applyProtection="0"/>
    <xf numFmtId="164" fontId="2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1" fillId="0" borderId="0" applyNumberFormat="0" applyAlignment="0">
      <alignment horizontal="left"/>
    </xf>
    <xf numFmtId="0" fontId="42" fillId="0" borderId="0" applyNumberFormat="0" applyAlignment="0"/>
    <xf numFmtId="0" fontId="7" fillId="0" borderId="0" applyFont="0" applyFill="0" applyBorder="0" applyAlignment="0" applyProtection="0"/>
    <xf numFmtId="0" fontId="43" fillId="0" borderId="0" applyNumberFormat="0" applyAlignment="0">
      <alignment horizontal="left"/>
    </xf>
    <xf numFmtId="0" fontId="28" fillId="0" borderId="0" applyNumberFormat="0" applyFill="0" applyBorder="0" applyAlignment="0" applyProtection="0"/>
    <xf numFmtId="0" fontId="56"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57" fillId="0" borderId="0" applyNumberFormat="0" applyFill="0" applyBorder="0" applyAlignment="0" applyProtection="0">
      <alignment horizontal="justify" vertical="top" wrapText="1"/>
    </xf>
    <xf numFmtId="0" fontId="29" fillId="16" borderId="0" applyNumberFormat="0" applyBorder="0" applyAlignment="0" applyProtection="0"/>
    <xf numFmtId="0" fontId="58" fillId="7"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38" fontId="44" fillId="37" borderId="0" applyNumberFormat="0" applyBorder="0" applyAlignment="0" applyProtection="0"/>
    <xf numFmtId="0" fontId="45" fillId="0" borderId="15" applyNumberFormat="0" applyAlignment="0" applyProtection="0">
      <alignment horizontal="left" vertical="center"/>
    </xf>
    <xf numFmtId="0" fontId="45" fillId="0" borderId="15" applyNumberFormat="0" applyAlignment="0" applyProtection="0">
      <alignment horizontal="left" vertical="center"/>
    </xf>
    <xf numFmtId="0" fontId="45" fillId="0" borderId="15" applyNumberFormat="0" applyAlignment="0" applyProtection="0">
      <alignment horizontal="left" vertical="center"/>
    </xf>
    <xf numFmtId="0" fontId="45" fillId="0" borderId="15" applyNumberFormat="0" applyAlignment="0" applyProtection="0">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30" fillId="0" borderId="17" applyNumberFormat="0" applyFill="0" applyAlignment="0" applyProtection="0"/>
    <xf numFmtId="0" fontId="59" fillId="0" borderId="21"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1" fillId="0" borderId="18" applyNumberFormat="0" applyFill="0" applyAlignment="0" applyProtection="0"/>
    <xf numFmtId="0" fontId="60" fillId="0" borderId="22" applyNumberFormat="0" applyFill="0" applyAlignment="0" applyProtection="0"/>
    <xf numFmtId="0" fontId="31" fillId="0" borderId="18" applyNumberFormat="0" applyFill="0" applyAlignment="0" applyProtection="0"/>
    <xf numFmtId="0" fontId="31" fillId="0" borderId="18"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61" fillId="0" borderId="23"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61" fillId="0" borderId="23"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0" applyNumberFormat="0" applyFill="0" applyBorder="0" applyAlignment="0" applyProtection="0"/>
    <xf numFmtId="0" fontId="61"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62" fillId="0" borderId="0" applyNumberFormat="0" applyFill="0" applyBorder="0" applyAlignment="0" applyProtection="0">
      <alignment vertical="top"/>
      <protection locked="0"/>
    </xf>
    <xf numFmtId="0" fontId="63" fillId="0" borderId="0" applyNumberFormat="0" applyFill="0" applyBorder="0" applyAlignment="0" applyProtection="0">
      <alignment horizontal="justify" vertical="top" wrapText="1"/>
    </xf>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64" fillId="10" borderId="8"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64" fillId="10" borderId="8"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64" fillId="10" borderId="8" applyNumberFormat="0" applyAlignment="0" applyProtection="0"/>
    <xf numFmtId="0" fontId="64" fillId="10" borderId="8" applyNumberFormat="0" applyAlignment="0" applyProtection="0"/>
    <xf numFmtId="0" fontId="33" fillId="20" borderId="13" applyNumberFormat="0" applyAlignment="0" applyProtection="0"/>
    <xf numFmtId="0" fontId="64" fillId="10" borderId="8"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64" fillId="10" borderId="8" applyNumberFormat="0" applyAlignment="0" applyProtection="0"/>
    <xf numFmtId="0" fontId="33" fillId="20" borderId="13" applyNumberFormat="0" applyAlignment="0" applyProtection="0"/>
    <xf numFmtId="0" fontId="33" fillId="20" borderId="13"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169" fontId="7" fillId="39" borderId="0"/>
    <xf numFmtId="0" fontId="34" fillId="0" borderId="20" applyNumberFormat="0" applyFill="0" applyAlignment="0" applyProtection="0"/>
    <xf numFmtId="0" fontId="65" fillId="0" borderId="10" applyNumberFormat="0" applyFill="0" applyAlignment="0" applyProtection="0"/>
    <xf numFmtId="0" fontId="34" fillId="0" borderId="20" applyNumberFormat="0" applyFill="0" applyAlignment="0" applyProtection="0"/>
    <xf numFmtId="0" fontId="34" fillId="0" borderId="20" applyNumberFormat="0" applyFill="0" applyAlignment="0" applyProtection="0"/>
    <xf numFmtId="169" fontId="7" fillId="40" borderId="0"/>
    <xf numFmtId="171" fontId="7" fillId="0" borderId="0" applyFont="0" applyFill="0" applyBorder="0" applyAlignment="0" applyProtection="0"/>
    <xf numFmtId="172"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173" fontId="7" fillId="0" borderId="0" applyFont="0" applyFill="0" applyBorder="0" applyAlignment="0" applyProtection="0"/>
    <xf numFmtId="174"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46" fillId="0" borderId="0" applyNumberFormat="0">
      <alignment horizontal="right"/>
    </xf>
    <xf numFmtId="0" fontId="66" fillId="9" borderId="0" applyNumberFormat="0" applyBorder="0" applyAlignment="0" applyProtection="0"/>
    <xf numFmtId="0" fontId="35" fillId="26" borderId="0" applyNumberFormat="0" applyBorder="0" applyAlignment="0" applyProtection="0"/>
    <xf numFmtId="0" fontId="66" fillId="9" borderId="0" applyNumberFormat="0" applyBorder="0" applyAlignment="0" applyProtection="0"/>
    <xf numFmtId="0" fontId="66" fillId="9" borderId="0" applyNumberFormat="0" applyBorder="0" applyAlignment="0" applyProtection="0"/>
    <xf numFmtId="0" fontId="67" fillId="9" borderId="0" applyNumberFormat="0" applyBorder="0" applyAlignment="0" applyProtection="0"/>
    <xf numFmtId="0" fontId="67" fillId="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170" fontId="47" fillId="0" borderId="0"/>
    <xf numFmtId="0" fontId="7" fillId="0" borderId="0"/>
    <xf numFmtId="0" fontId="37" fillId="0" borderId="0"/>
    <xf numFmtId="0" fontId="7" fillId="0" borderId="0"/>
    <xf numFmtId="0" fontId="16" fillId="0" borderId="0" applyProtection="0">
      <alignment horizontal="justify" vertical="top" wrapText="1"/>
    </xf>
    <xf numFmtId="0" fontId="37" fillId="0" borderId="0"/>
    <xf numFmtId="0" fontId="16" fillId="0" borderId="0" applyProtection="0">
      <alignment horizontal="justify" vertical="top" wrapText="1"/>
    </xf>
    <xf numFmtId="0" fontId="7" fillId="0" borderId="0"/>
    <xf numFmtId="0" fontId="37"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7" fillId="0" borderId="0"/>
    <xf numFmtId="0" fontId="7" fillId="0" borderId="0"/>
    <xf numFmtId="0" fontId="37" fillId="0" borderId="0"/>
    <xf numFmtId="0" fontId="16" fillId="0" borderId="0" applyProtection="0">
      <alignment horizontal="justify" vertical="top" wrapText="1"/>
    </xf>
    <xf numFmtId="0" fontId="7" fillId="0" borderId="0"/>
    <xf numFmtId="0" fontId="37" fillId="0" borderId="0"/>
    <xf numFmtId="0" fontId="37" fillId="0" borderId="0"/>
    <xf numFmtId="0" fontId="16" fillId="0" borderId="0" applyProtection="0">
      <alignment horizontal="justify" vertical="top"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16" fillId="0" borderId="0" applyProtection="0">
      <alignment horizontal="justify" vertical="top" wrapText="1"/>
    </xf>
    <xf numFmtId="0" fontId="37" fillId="0" borderId="0"/>
    <xf numFmtId="0" fontId="37" fillId="0" borderId="0"/>
    <xf numFmtId="0" fontId="7" fillId="0" borderId="0"/>
    <xf numFmtId="0" fontId="16" fillId="0" borderId="0" applyProtection="0">
      <alignment horizontal="justify" vertical="top" wrapText="1"/>
    </xf>
    <xf numFmtId="0" fontId="7" fillId="0" borderId="0"/>
    <xf numFmtId="0" fontId="37" fillId="0" borderId="0"/>
    <xf numFmtId="0" fontId="37" fillId="0" borderId="0"/>
    <xf numFmtId="0" fontId="16" fillId="0" borderId="0" applyProtection="0">
      <alignment horizontal="justify" vertical="top" wrapText="1"/>
    </xf>
    <xf numFmtId="0" fontId="37" fillId="0" borderId="0"/>
    <xf numFmtId="0" fontId="16" fillId="0" borderId="0" applyProtection="0">
      <alignment horizontal="justify" vertical="top" wrapText="1"/>
    </xf>
    <xf numFmtId="0" fontId="7" fillId="0" borderId="0"/>
    <xf numFmtId="0" fontId="37" fillId="0" borderId="0"/>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37" fillId="0" borderId="0"/>
    <xf numFmtId="0" fontId="37" fillId="0" borderId="0"/>
    <xf numFmtId="0" fontId="7" fillId="0" borderId="0"/>
    <xf numFmtId="0" fontId="37" fillId="0" borderId="0"/>
    <xf numFmtId="0" fontId="7" fillId="0" borderId="0"/>
    <xf numFmtId="0" fontId="37" fillId="0" borderId="0"/>
    <xf numFmtId="0" fontId="37" fillId="0" borderId="0"/>
    <xf numFmtId="0" fontId="7" fillId="0" borderId="0"/>
    <xf numFmtId="0" fontId="37" fillId="0" borderId="0"/>
    <xf numFmtId="0" fontId="16" fillId="0" borderId="0" applyProtection="0">
      <alignment horizontal="justify" vertical="top" wrapText="1"/>
    </xf>
    <xf numFmtId="0" fontId="7" fillId="0" borderId="0"/>
    <xf numFmtId="0" fontId="37" fillId="0" borderId="0"/>
    <xf numFmtId="0" fontId="16" fillId="0" borderId="0" applyProtection="0">
      <alignment horizontal="justify" vertical="top" wrapText="1"/>
    </xf>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16" fillId="0" borderId="0" applyProtection="0">
      <alignment horizontal="justify" vertical="top" wrapText="1"/>
    </xf>
    <xf numFmtId="0" fontId="2" fillId="0" borderId="0"/>
    <xf numFmtId="0" fontId="7" fillId="0" borderId="0"/>
    <xf numFmtId="0" fontId="2" fillId="0" borderId="0"/>
    <xf numFmtId="0" fontId="2" fillId="0" borderId="0"/>
    <xf numFmtId="0" fontId="2" fillId="0" borderId="0"/>
    <xf numFmtId="0" fontId="16" fillId="0" borderId="0" applyProtection="0">
      <alignment horizontal="justify" vertical="top" wrapText="1"/>
    </xf>
    <xf numFmtId="0" fontId="16" fillId="0" borderId="0" applyProtection="0">
      <alignment horizontal="justify" vertical="top" wrapText="1"/>
    </xf>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7" fillId="0" borderId="0"/>
    <xf numFmtId="0" fontId="16" fillId="0" borderId="0" applyProtection="0">
      <alignment horizontal="justify" vertical="top" wrapText="1"/>
    </xf>
    <xf numFmtId="0" fontId="48"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16" fillId="0" borderId="0" applyProtection="0">
      <alignment horizontal="justify" vertical="top" wrapText="1"/>
    </xf>
    <xf numFmtId="0" fontId="16" fillId="0" borderId="0" applyProtection="0">
      <alignment horizontal="justify" vertical="top" wrapText="1"/>
    </xf>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16" fillId="0" borderId="0" applyProtection="0">
      <alignment horizontal="justify" vertical="top" wrapText="1"/>
    </xf>
    <xf numFmtId="0" fontId="16" fillId="0" borderId="0" applyProtection="0">
      <alignment horizontal="justify" vertical="top" wrapText="1"/>
    </xf>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7" fillId="0" borderId="0"/>
    <xf numFmtId="0" fontId="16" fillId="0" borderId="0" applyProtection="0">
      <alignment horizontal="justify" vertical="top" wrapText="1"/>
    </xf>
    <xf numFmtId="0" fontId="37" fillId="0" borderId="0"/>
    <xf numFmtId="0" fontId="7" fillId="0" borderId="0"/>
    <xf numFmtId="0" fontId="37" fillId="0" borderId="0"/>
    <xf numFmtId="0" fontId="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68" fillId="0" borderId="0"/>
    <xf numFmtId="0" fontId="37" fillId="0" borderId="0"/>
    <xf numFmtId="0" fontId="7" fillId="0" borderId="0"/>
    <xf numFmtId="0" fontId="16" fillId="0" borderId="0" applyProtection="0">
      <alignment horizontal="justify" vertical="top" wrapText="1"/>
    </xf>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7" fillId="0" borderId="0"/>
    <xf numFmtId="0" fontId="16" fillId="0" borderId="0" applyProtection="0">
      <alignment horizontal="justify" vertical="top" wrapText="1"/>
    </xf>
    <xf numFmtId="0" fontId="37" fillId="0" borderId="0"/>
    <xf numFmtId="0" fontId="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37" fillId="0" borderId="0"/>
    <xf numFmtId="0" fontId="16" fillId="0" borderId="0" applyProtection="0">
      <alignment horizontal="justify" vertical="top" wrapText="1"/>
    </xf>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16" fillId="0" borderId="0" applyProtection="0">
      <alignment horizontal="justify" vertical="top" wrapText="1"/>
    </xf>
    <xf numFmtId="0" fontId="7" fillId="0" borderId="0"/>
    <xf numFmtId="0" fontId="37" fillId="0" borderId="0"/>
    <xf numFmtId="0" fontId="7" fillId="0" borderId="0"/>
    <xf numFmtId="0" fontId="37" fillId="0" borderId="0"/>
    <xf numFmtId="0" fontId="16" fillId="0" borderId="0" applyProtection="0">
      <alignment horizontal="justify" vertical="top" wrapText="1"/>
    </xf>
    <xf numFmtId="0" fontId="7" fillId="0" borderId="0"/>
    <xf numFmtId="0" fontId="37" fillId="0" borderId="0"/>
    <xf numFmtId="0" fontId="7" fillId="0" borderId="0"/>
    <xf numFmtId="0" fontId="37" fillId="0" borderId="0"/>
    <xf numFmtId="0" fontId="16" fillId="0" borderId="0" applyProtection="0">
      <alignment horizontal="justify" vertical="top" wrapText="1"/>
    </xf>
    <xf numFmtId="0" fontId="7" fillId="0" borderId="0"/>
    <xf numFmtId="0" fontId="37" fillId="0" borderId="0"/>
    <xf numFmtId="0" fontId="7" fillId="0" borderId="0"/>
    <xf numFmtId="0" fontId="37" fillId="0" borderId="0"/>
    <xf numFmtId="0" fontId="16" fillId="0" borderId="0" applyProtection="0">
      <alignment horizontal="justify" vertical="top" wrapText="1"/>
    </xf>
    <xf numFmtId="0" fontId="7" fillId="0" borderId="0"/>
    <xf numFmtId="0" fontId="37" fillId="0" borderId="0"/>
    <xf numFmtId="0" fontId="37" fillId="0" borderId="0"/>
    <xf numFmtId="0" fontId="7" fillId="0" borderId="0"/>
    <xf numFmtId="0" fontId="37" fillId="0" borderId="0"/>
    <xf numFmtId="0" fontId="7" fillId="0" borderId="0"/>
    <xf numFmtId="0" fontId="36" fillId="0" borderId="0"/>
    <xf numFmtId="1" fontId="37" fillId="0" borderId="0"/>
    <xf numFmtId="1" fontId="37" fillId="0" borderId="0"/>
    <xf numFmtId="0" fontId="2" fillId="0" borderId="0"/>
    <xf numFmtId="0" fontId="2" fillId="0" borderId="0"/>
    <xf numFmtId="0" fontId="36"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7" fillId="0" borderId="0"/>
    <xf numFmtId="1" fontId="37" fillId="0" borderId="0"/>
    <xf numFmtId="0" fontId="2" fillId="0" borderId="0"/>
    <xf numFmtId="0" fontId="2" fillId="0" borderId="0"/>
    <xf numFmtId="0" fontId="2" fillId="0" borderId="0"/>
    <xf numFmtId="0" fontId="2" fillId="0" borderId="0"/>
    <xf numFmtId="0" fontId="36"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1" fontId="37" fillId="0" borderId="0"/>
    <xf numFmtId="0" fontId="7" fillId="0" borderId="0"/>
    <xf numFmtId="1" fontId="37" fillId="0" borderId="0"/>
    <xf numFmtId="0" fontId="37" fillId="0" borderId="0"/>
    <xf numFmtId="0" fontId="16" fillId="0" borderId="0" applyProtection="0">
      <alignment horizontal="justify" vertical="top" wrapText="1"/>
    </xf>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6" fillId="0" borderId="0" applyProtection="0">
      <alignment horizontal="justify" vertical="top" wrapText="1"/>
    </xf>
    <xf numFmtId="0" fontId="7" fillId="0" borderId="0"/>
    <xf numFmtId="0" fontId="37" fillId="0" borderId="0"/>
    <xf numFmtId="0" fontId="37" fillId="0" borderId="0"/>
    <xf numFmtId="0" fontId="16" fillId="0" borderId="0" applyProtection="0">
      <alignment horizontal="justify" vertical="top" wrapText="1"/>
    </xf>
    <xf numFmtId="0" fontId="7" fillId="0" borderId="0"/>
    <xf numFmtId="0" fontId="37" fillId="0" borderId="0"/>
    <xf numFmtId="0" fontId="37" fillId="0" borderId="0"/>
    <xf numFmtId="0" fontId="2" fillId="0" borderId="0"/>
    <xf numFmtId="0" fontId="2" fillId="0" borderId="0"/>
    <xf numFmtId="0" fontId="16" fillId="0" borderId="0" applyProtection="0">
      <alignment horizontal="justify" vertical="top" wrapText="1"/>
    </xf>
    <xf numFmtId="0" fontId="7" fillId="0" borderId="0"/>
    <xf numFmtId="1" fontId="37" fillId="0" borderId="0"/>
    <xf numFmtId="0" fontId="37" fillId="0" borderId="0"/>
    <xf numFmtId="1" fontId="37" fillId="0" borderId="0"/>
    <xf numFmtId="0" fontId="37" fillId="0" borderId="0"/>
    <xf numFmtId="1" fontId="37" fillId="0" borderId="0"/>
    <xf numFmtId="0" fontId="16" fillId="0" borderId="0" applyProtection="0">
      <alignment horizontal="justify" vertical="top" wrapText="1"/>
    </xf>
    <xf numFmtId="0" fontId="7" fillId="0" borderId="0"/>
    <xf numFmtId="0" fontId="37" fillId="0" borderId="0"/>
    <xf numFmtId="0" fontId="37" fillId="0" borderId="0"/>
    <xf numFmtId="0" fontId="16" fillId="0" borderId="0" applyProtection="0">
      <alignment horizontal="justify" vertical="top" wrapText="1"/>
    </xf>
    <xf numFmtId="0" fontId="7" fillId="0" borderId="0"/>
    <xf numFmtId="1" fontId="3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7" fillId="0" borderId="0"/>
    <xf numFmtId="1" fontId="37" fillId="0" borderId="0"/>
    <xf numFmtId="0" fontId="7" fillId="0" borderId="0"/>
    <xf numFmtId="1" fontId="37" fillId="0" borderId="0"/>
    <xf numFmtId="0" fontId="7" fillId="0" borderId="0"/>
    <xf numFmtId="1" fontId="37" fillId="0" borderId="0"/>
    <xf numFmtId="1" fontId="37" fillId="0" borderId="0"/>
    <xf numFmtId="0" fontId="7" fillId="0" borderId="0"/>
    <xf numFmtId="1" fontId="37" fillId="0" borderId="0"/>
    <xf numFmtId="1" fontId="37" fillId="0" borderId="0"/>
    <xf numFmtId="0" fontId="2" fillId="0" borderId="0"/>
    <xf numFmtId="1" fontId="3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51"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1" fontId="3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1" fontId="3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1" fontId="3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1"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68"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164" fontId="16" fillId="0" borderId="0" applyFont="0" applyFill="0" applyBorder="0" applyAlignment="0" applyProtection="0"/>
    <xf numFmtId="165" fontId="7" fillId="0" borderId="0" applyFont="0" applyFill="0" applyBorder="0" applyAlignment="0" applyProtection="0"/>
    <xf numFmtId="0" fontId="7" fillId="0" borderId="0"/>
    <xf numFmtId="0" fontId="7" fillId="0" borderId="0"/>
    <xf numFmtId="0" fontId="7" fillId="0" borderId="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7"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9"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164" fontId="68" fillId="0" borderId="0" applyFont="0" applyFill="0" applyBorder="0" applyAlignment="0" applyProtection="0"/>
    <xf numFmtId="0" fontId="45" fillId="0" borderId="27">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7" fillId="0" borderId="0"/>
    <xf numFmtId="0" fontId="7" fillId="0" borderId="0"/>
    <xf numFmtId="0" fontId="7" fillId="0" borderId="0"/>
    <xf numFmtId="0" fontId="2" fillId="13" borderId="12"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69" fillId="23" borderId="25" applyNumberFormat="0" applyAlignment="0" applyProtection="0"/>
    <xf numFmtId="14" fontId="39" fillId="0" borderId="0">
      <alignment horizontal="center" wrapText="1"/>
      <protection locked="0"/>
    </xf>
    <xf numFmtId="10" fontId="7" fillId="0" borderId="0" applyFont="0" applyFill="0" applyBorder="0" applyAlignment="0" applyProtection="0"/>
    <xf numFmtId="175" fontId="73" fillId="0" borderId="0"/>
    <xf numFmtId="0" fontId="40" fillId="0" borderId="0" applyNumberFormat="0" applyFont="0" applyFill="0" applyBorder="0" applyAlignment="0" applyProtection="0">
      <alignment horizontal="left"/>
    </xf>
    <xf numFmtId="176" fontId="74" fillId="0" borderId="0" applyNumberFormat="0" applyFill="0" applyBorder="0" applyAlignment="0" applyProtection="0">
      <alignment horizontal="left"/>
    </xf>
    <xf numFmtId="40" fontId="75" fillId="0" borderId="0" applyBorder="0">
      <alignment horizontal="right"/>
    </xf>
    <xf numFmtId="0" fontId="70" fillId="0" borderId="0" applyNumberFormat="0" applyFill="0" applyBorder="0" applyAlignment="0" applyProtection="0"/>
    <xf numFmtId="0" fontId="71" fillId="0" borderId="26" applyNumberFormat="0" applyFill="0" applyAlignment="0" applyProtection="0"/>
    <xf numFmtId="0" fontId="72" fillId="0" borderId="0" applyNumberFormat="0" applyFill="0" applyBorder="0" applyAlignment="0" applyProtection="0"/>
    <xf numFmtId="0" fontId="7" fillId="0" borderId="0"/>
    <xf numFmtId="0" fontId="45" fillId="0" borderId="27">
      <alignment horizontal="left" vertical="center"/>
    </xf>
    <xf numFmtId="10" fontId="44" fillId="38" borderId="7"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7" fillId="0" borderId="0"/>
    <xf numFmtId="0" fontId="37" fillId="0" borderId="0"/>
    <xf numFmtId="0" fontId="7" fillId="0" borderId="0"/>
    <xf numFmtId="0" fontId="7" fillId="0" borderId="0"/>
    <xf numFmtId="0" fontId="7" fillId="0" borderId="0"/>
    <xf numFmtId="0" fontId="7" fillId="0" borderId="0"/>
    <xf numFmtId="0" fontId="7" fillId="0" borderId="0"/>
    <xf numFmtId="1" fontId="37" fillId="0" borderId="0"/>
    <xf numFmtId="0" fontId="37" fillId="0" borderId="0"/>
    <xf numFmtId="0" fontId="37" fillId="0" borderId="0"/>
    <xf numFmtId="1" fontId="37" fillId="0" borderId="0"/>
    <xf numFmtId="0" fontId="37" fillId="0" borderId="0"/>
    <xf numFmtId="1" fontId="37" fillId="0" borderId="0"/>
    <xf numFmtId="0" fontId="37" fillId="0" borderId="0"/>
    <xf numFmtId="0" fontId="7" fillId="0" borderId="0"/>
    <xf numFmtId="0" fontId="37" fillId="0" borderId="0"/>
    <xf numFmtId="0" fontId="37" fillId="0" borderId="0"/>
    <xf numFmtId="0" fontId="37" fillId="0" borderId="0"/>
    <xf numFmtId="0" fontId="37" fillId="0" borderId="0"/>
    <xf numFmtId="0" fontId="7" fillId="0" borderId="0"/>
    <xf numFmtId="0" fontId="7" fillId="13" borderId="12" applyNumberFormat="0" applyFont="0" applyAlignment="0" applyProtection="0"/>
    <xf numFmtId="0" fontId="77" fillId="11" borderId="9" applyNumberFormat="0" applyAlignment="0" applyProtection="0"/>
    <xf numFmtId="0" fontId="7" fillId="0" borderId="0"/>
    <xf numFmtId="10"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8" fillId="0" borderId="0" applyNumberFormat="0" applyFill="0" applyBorder="0" applyAlignment="0" applyProtection="0"/>
    <xf numFmtId="0" fontId="79" fillId="0" borderId="28" applyNumberFormat="0" applyFill="0" applyAlignment="0" applyProtection="0"/>
    <xf numFmtId="0" fontId="76"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45" fillId="0" borderId="27">
      <alignment horizontal="left" vertical="center"/>
    </xf>
    <xf numFmtId="10" fontId="44" fillId="38" borderId="7"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95" fillId="21" borderId="25" applyNumberFormat="0" applyAlignment="0" applyProtection="0">
      <alignment vertical="center"/>
    </xf>
    <xf numFmtId="0" fontId="92" fillId="0" borderId="32" applyNumberFormat="0" applyFill="0" applyAlignment="0" applyProtection="0">
      <alignment vertical="center"/>
    </xf>
    <xf numFmtId="0" fontId="90" fillId="0" borderId="0" applyNumberFormat="0" applyFill="0" applyBorder="0" applyAlignment="0" applyProtection="0">
      <alignment vertical="center"/>
    </xf>
    <xf numFmtId="0" fontId="87" fillId="0" borderId="20" applyNumberFormat="0" applyFill="0" applyAlignment="0" applyProtection="0">
      <alignment vertical="center"/>
    </xf>
    <xf numFmtId="0" fontId="81" fillId="0" borderId="0" applyNumberFormat="0" applyFill="0" applyBorder="0" applyAlignment="0" applyProtection="0">
      <alignment vertical="center"/>
    </xf>
    <xf numFmtId="0" fontId="50" fillId="35" borderId="0" applyNumberFormat="0" applyBorder="0" applyAlignment="0" applyProtection="0">
      <alignment vertical="center"/>
    </xf>
    <xf numFmtId="0" fontId="50" fillId="33" borderId="0" applyNumberFormat="0" applyBorder="0" applyAlignment="0" applyProtection="0">
      <alignment vertical="center"/>
    </xf>
    <xf numFmtId="0" fontId="50" fillId="29"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7" borderId="24" applyNumberFormat="0" applyFont="0" applyAlignment="0" applyProtection="0"/>
    <xf numFmtId="0" fontId="69" fillId="23" borderId="25" applyNumberFormat="0" applyAlignment="0" applyProtection="0"/>
    <xf numFmtId="0" fontId="71" fillId="0" borderId="26" applyNumberFormat="0" applyFill="0" applyAlignment="0" applyProtection="0"/>
    <xf numFmtId="0" fontId="2" fillId="0" borderId="0"/>
    <xf numFmtId="0" fontId="93" fillId="0" borderId="30" applyNumberFormat="0" applyFill="0" applyAlignment="0" applyProtection="0">
      <alignment vertical="center"/>
    </xf>
    <xf numFmtId="0" fontId="94" fillId="16" borderId="0" applyNumberFormat="0" applyBorder="0" applyAlignment="0" applyProtection="0">
      <alignment vertical="center"/>
    </xf>
    <xf numFmtId="0" fontId="93" fillId="0" borderId="0" applyNumberFormat="0" applyFill="0" applyBorder="0" applyAlignment="0" applyProtection="0">
      <alignment vertical="center"/>
    </xf>
    <xf numFmtId="0" fontId="91" fillId="0" borderId="29" applyNumberFormat="0" applyFill="0" applyAlignment="0" applyProtection="0">
      <alignment vertical="center"/>
    </xf>
    <xf numFmtId="0" fontId="89" fillId="20" borderId="13" applyNumberFormat="0" applyAlignment="0" applyProtection="0">
      <alignment vertical="center"/>
    </xf>
    <xf numFmtId="0" fontId="88" fillId="0" borderId="31" applyNumberFormat="0" applyFill="0" applyAlignment="0" applyProtection="0">
      <alignment vertical="center"/>
    </xf>
    <xf numFmtId="0" fontId="86" fillId="36" borderId="14" applyNumberFormat="0" applyAlignment="0" applyProtection="0">
      <alignment vertical="center"/>
    </xf>
    <xf numFmtId="0" fontId="85" fillId="0" borderId="0" applyNumberFormat="0" applyFill="0" applyBorder="0" applyAlignment="0" applyProtection="0">
      <alignment vertical="center"/>
    </xf>
    <xf numFmtId="0" fontId="84" fillId="26" borderId="0" applyNumberFormat="0" applyBorder="0" applyAlignment="0" applyProtection="0">
      <alignment vertical="center"/>
    </xf>
    <xf numFmtId="0" fontId="80" fillId="17" borderId="24" applyNumberFormat="0" applyFont="0" applyAlignment="0" applyProtection="0">
      <alignment vertical="center"/>
    </xf>
    <xf numFmtId="0" fontId="83" fillId="15" borderId="0" applyNumberFormat="0" applyBorder="0" applyAlignment="0" applyProtection="0">
      <alignment vertical="center"/>
    </xf>
    <xf numFmtId="0" fontId="82" fillId="21" borderId="13" applyNumberFormat="0" applyAlignment="0" applyProtection="0">
      <alignment vertical="center"/>
    </xf>
    <xf numFmtId="0" fontId="50" fillId="29" borderId="0" applyNumberFormat="0" applyBorder="0" applyAlignment="0" applyProtection="0">
      <alignment vertical="center"/>
    </xf>
    <xf numFmtId="0" fontId="50" fillId="65" borderId="0" applyNumberFormat="0" applyBorder="0" applyAlignment="0" applyProtection="0">
      <alignment vertical="center"/>
    </xf>
    <xf numFmtId="0" fontId="50" fillId="34"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3" fillId="13" borderId="12" applyNumberFormat="0" applyFont="0" applyAlignment="0" applyProtection="0"/>
    <xf numFmtId="0" fontId="23" fillId="13" borderId="12" applyNumberFormat="0" applyFont="0" applyAlignment="0" applyProtection="0"/>
    <xf numFmtId="0" fontId="7" fillId="17" borderId="24"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2" fillId="0" borderId="0"/>
    <xf numFmtId="0" fontId="2" fillId="0" borderId="0"/>
    <xf numFmtId="0" fontId="2" fillId="0" borderId="0"/>
    <xf numFmtId="0" fontId="95" fillId="21" borderId="25" applyNumberFormat="0" applyAlignment="0" applyProtection="0">
      <alignment vertical="center"/>
    </xf>
    <xf numFmtId="0" fontId="2" fillId="0" borderId="0"/>
    <xf numFmtId="0" fontId="2" fillId="0" borderId="0"/>
    <xf numFmtId="0" fontId="7" fillId="17" borderId="24" applyNumberFormat="0" applyFont="0" applyAlignment="0" applyProtection="0"/>
    <xf numFmtId="0" fontId="69" fillId="23" borderId="25" applyNumberFormat="0" applyAlignment="0" applyProtection="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0" fontId="44" fillId="38" borderId="7"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27">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37" fillId="0" borderId="0"/>
    <xf numFmtId="0" fontId="7" fillId="0" borderId="0"/>
    <xf numFmtId="0" fontId="7" fillId="13" borderId="12" applyNumberFormat="0" applyFont="0" applyAlignment="0" applyProtection="0"/>
    <xf numFmtId="0" fontId="77" fillId="11" borderId="9" applyNumberFormat="0" applyAlignment="0" applyProtection="0"/>
    <xf numFmtId="0" fontId="79" fillId="0" borderId="28"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45" fillId="0" borderId="27">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3" borderId="12"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 fillId="0" borderId="0"/>
    <xf numFmtId="0" fontId="45" fillId="0" borderId="27">
      <alignment horizontal="left" vertical="center"/>
    </xf>
    <xf numFmtId="10" fontId="44" fillId="38" borderId="7"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5" fillId="0" borderId="27">
      <alignment horizontal="left" vertical="center"/>
    </xf>
    <xf numFmtId="10" fontId="44" fillId="38" borderId="7"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2" fillId="0" borderId="0"/>
    <xf numFmtId="0" fontId="2" fillId="0" borderId="0"/>
    <xf numFmtId="0" fontId="2" fillId="0" borderId="0"/>
    <xf numFmtId="0" fontId="95" fillId="21" borderId="25" applyNumberFormat="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27">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 fillId="0" borderId="0"/>
    <xf numFmtId="0" fontId="2" fillId="0" borderId="0"/>
    <xf numFmtId="43" fontId="7"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2" fillId="0" borderId="0"/>
    <xf numFmtId="0" fontId="2" fillId="0" borderId="0"/>
    <xf numFmtId="0" fontId="2" fillId="0" borderId="0"/>
    <xf numFmtId="0" fontId="98" fillId="0" borderId="0"/>
    <xf numFmtId="0" fontId="4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3" borderId="12" applyNumberFormat="0" applyFont="0" applyAlignment="0" applyProtection="0"/>
    <xf numFmtId="0" fontId="2" fillId="13" borderId="12"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165" fontId="7" fillId="0" borderId="0" applyFont="0" applyFill="0" applyBorder="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2" fillId="13" borderId="12"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168" fontId="7" fillId="0" borderId="0" applyFill="0" applyBorder="0" applyAlignment="0"/>
    <xf numFmtId="165"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41" fontId="7" fillId="0" borderId="0" applyFont="0" applyFill="0" applyBorder="0" applyAlignment="0" applyProtection="0"/>
    <xf numFmtId="169" fontId="7" fillId="39" borderId="0"/>
    <xf numFmtId="169" fontId="7" fillId="40" borderId="0"/>
    <xf numFmtId="0" fontId="7" fillId="0" borderId="0"/>
    <xf numFmtId="0" fontId="7" fillId="0" borderId="0"/>
    <xf numFmtId="0" fontId="7"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2" fillId="13" borderId="12" applyNumberFormat="0" applyFont="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165" fontId="7" fillId="0" borderId="0" applyFont="0" applyFill="0" applyBorder="0" applyAlignment="0" applyProtection="0"/>
    <xf numFmtId="164" fontId="2"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0"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0"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41" fontId="7" fillId="0" borderId="0" applyFont="0" applyFill="0" applyBorder="0" applyAlignment="0" applyProtection="0"/>
    <xf numFmtId="167" fontId="7"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0" fontId="7" fillId="0" borderId="0" applyFont="0" applyFill="0" applyBorder="0" applyAlignment="0" applyProtection="0"/>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7" fillId="0" borderId="0"/>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6" fillId="0" borderId="0" applyProtection="0">
      <alignment horizontal="justify" vertical="top" wrapText="1"/>
    </xf>
    <xf numFmtId="0" fontId="2" fillId="0" borderId="0"/>
    <xf numFmtId="0" fontId="2" fillId="0" borderId="0"/>
    <xf numFmtId="0" fontId="2" fillId="0" borderId="0"/>
    <xf numFmtId="0" fontId="7" fillId="0" borderId="0"/>
    <xf numFmtId="0" fontId="16" fillId="0" borderId="0" applyProtection="0">
      <alignment horizontal="justify" vertical="top" wrapText="1"/>
    </xf>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3" borderId="12" applyNumberFormat="0" applyFont="0" applyAlignment="0" applyProtection="0"/>
    <xf numFmtId="0" fontId="2" fillId="13" borderId="12"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cellStyleXfs>
  <cellXfs count="95">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5" fillId="0" borderId="0" xfId="0" applyFont="1" applyAlignment="1" applyProtection="1">
      <alignment horizontal="left" vertical="center" wrapText="1"/>
      <protection hidden="1"/>
    </xf>
    <xf numFmtId="0" fontId="6" fillId="2" borderId="2" xfId="0" applyFont="1" applyFill="1" applyBorder="1" applyAlignment="1">
      <alignment horizontal="center" vertical="center" wrapText="1"/>
    </xf>
    <xf numFmtId="0" fontId="3" fillId="0" borderId="0" xfId="0" applyFont="1" applyAlignment="1">
      <alignment horizontal="center" vertical="center" wrapText="1"/>
    </xf>
    <xf numFmtId="0" fontId="4" fillId="2" borderId="2" xfId="0" applyFont="1" applyFill="1" applyBorder="1" applyAlignment="1" applyProtection="1">
      <alignment horizontal="center" vertical="center" wrapText="1"/>
      <protection locked="0"/>
    </xf>
    <xf numFmtId="0" fontId="5"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hidden="1"/>
    </xf>
    <xf numFmtId="0" fontId="4" fillId="0" borderId="0" xfId="0" applyFont="1" applyAlignment="1" applyProtection="1">
      <alignment horizontal="justify" vertical="center" wrapText="1"/>
      <protection hidden="1"/>
    </xf>
    <xf numFmtId="0" fontId="8" fillId="0" borderId="0" xfId="0" applyFont="1" applyAlignment="1" applyProtection="1">
      <alignment horizontal="justify" vertical="center" wrapText="1"/>
      <protection hidden="1"/>
    </xf>
    <xf numFmtId="0" fontId="3" fillId="0" borderId="0" xfId="0" applyFont="1" applyAlignment="1" applyProtection="1">
      <alignment horizontal="left" vertical="center" wrapText="1"/>
      <protection locked="0"/>
    </xf>
    <xf numFmtId="0" fontId="9" fillId="5" borderId="3" xfId="0" applyFont="1" applyFill="1" applyBorder="1" applyAlignment="1" applyProtection="1">
      <alignment vertical="center"/>
      <protection locked="0"/>
    </xf>
    <xf numFmtId="0" fontId="3" fillId="0" borderId="2" xfId="0" applyFont="1" applyBorder="1" applyAlignment="1" applyProtection="1">
      <alignment horizontal="center" vertical="center"/>
      <protection hidden="1"/>
    </xf>
    <xf numFmtId="37" fontId="3" fillId="0" borderId="2" xfId="0" applyNumberFormat="1" applyFont="1" applyBorder="1" applyAlignment="1" applyProtection="1">
      <alignment horizontal="center" vertical="center" wrapText="1"/>
      <protection hidden="1"/>
    </xf>
    <xf numFmtId="0" fontId="3" fillId="0" borderId="2" xfId="0" applyFont="1" applyBorder="1" applyAlignment="1" applyProtection="1">
      <alignment horizontal="center" vertical="center" wrapText="1"/>
      <protection hidden="1"/>
    </xf>
    <xf numFmtId="0" fontId="3" fillId="0" borderId="2" xfId="0" applyFont="1" applyBorder="1" applyAlignment="1" applyProtection="1">
      <alignment horizontal="justify" vertical="center" wrapText="1"/>
      <protection hidden="1"/>
    </xf>
    <xf numFmtId="0" fontId="10" fillId="0" borderId="2" xfId="0" applyFont="1" applyBorder="1" applyAlignment="1" applyProtection="1">
      <alignment horizontal="justify" vertical="center" wrapText="1"/>
      <protection hidden="1"/>
    </xf>
    <xf numFmtId="0" fontId="11" fillId="0" borderId="0" xfId="0" applyFont="1" applyAlignment="1">
      <alignment vertical="center"/>
    </xf>
    <xf numFmtId="0" fontId="3" fillId="0" borderId="0" xfId="0" applyFont="1" applyAlignment="1" applyProtection="1">
      <alignment horizontal="left" vertical="center" wrapText="1"/>
      <protection hidden="1"/>
    </xf>
    <xf numFmtId="37" fontId="3" fillId="4" borderId="2" xfId="0" applyNumberFormat="1" applyFont="1" applyFill="1" applyBorder="1" applyAlignment="1" applyProtection="1">
      <alignment horizontal="center" vertical="center" wrapText="1"/>
      <protection hidden="1"/>
    </xf>
    <xf numFmtId="4" fontId="6" fillId="3" borderId="2" xfId="0" applyNumberFormat="1" applyFont="1" applyFill="1" applyBorder="1" applyAlignment="1" applyProtection="1">
      <alignment horizontal="center" vertical="center" wrapText="1"/>
      <protection hidden="1"/>
    </xf>
    <xf numFmtId="0" fontId="6" fillId="3" borderId="2" xfId="0" applyFont="1" applyFill="1" applyBorder="1" applyAlignment="1" applyProtection="1">
      <alignment horizontal="center" vertical="center" wrapText="1"/>
      <protection hidden="1"/>
    </xf>
    <xf numFmtId="37" fontId="6" fillId="3" borderId="2" xfId="0" applyNumberFormat="1" applyFont="1" applyFill="1" applyBorder="1" applyAlignment="1" applyProtection="1">
      <alignment horizontal="center" vertical="center" wrapText="1"/>
      <protection hidden="1"/>
    </xf>
    <xf numFmtId="0" fontId="6" fillId="0" borderId="0" xfId="0" applyFont="1" applyAlignment="1" applyProtection="1">
      <alignment horizontal="justify" vertical="center" wrapText="1"/>
      <protection hidden="1"/>
    </xf>
    <xf numFmtId="4" fontId="6" fillId="0" borderId="3" xfId="0" applyNumberFormat="1" applyFont="1" applyBorder="1" applyAlignment="1" applyProtection="1">
      <alignment horizontal="center" vertical="center" wrapText="1"/>
      <protection hidden="1"/>
    </xf>
    <xf numFmtId="37" fontId="6" fillId="0" borderId="3" xfId="0" applyNumberFormat="1" applyFont="1" applyBorder="1" applyAlignment="1" applyProtection="1">
      <alignment horizontal="center" vertical="center" wrapText="1"/>
      <protection hidden="1"/>
    </xf>
    <xf numFmtId="0" fontId="13" fillId="0" borderId="0" xfId="0" applyFont="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0" fontId="11" fillId="0" borderId="0" xfId="0" applyFont="1" applyAlignment="1">
      <alignment horizontal="center" vertical="center"/>
    </xf>
    <xf numFmtId="0" fontId="6" fillId="0" borderId="2" xfId="0" applyFont="1" applyBorder="1" applyAlignment="1" applyProtection="1">
      <alignment horizontal="justify" vertical="center" wrapText="1"/>
      <protection hidden="1"/>
    </xf>
    <xf numFmtId="0" fontId="6" fillId="0" borderId="3" xfId="0" applyFont="1" applyBorder="1" applyAlignment="1" applyProtection="1">
      <alignment horizontal="center" vertical="center" wrapText="1"/>
      <protection hidden="1"/>
    </xf>
    <xf numFmtId="0" fontId="3" fillId="0" borderId="0" xfId="0" applyFont="1" applyAlignment="1" applyProtection="1">
      <alignment horizontal="justify" vertical="center" wrapText="1"/>
      <protection hidden="1"/>
    </xf>
    <xf numFmtId="0" fontId="9" fillId="5" borderId="4" xfId="0" applyFont="1" applyFill="1" applyBorder="1" applyAlignment="1" applyProtection="1">
      <alignment horizontal="left" vertical="center"/>
      <protection locked="0"/>
    </xf>
    <xf numFmtId="4" fontId="8" fillId="3" borderId="2" xfId="0" applyNumberFormat="1" applyFont="1" applyFill="1" applyBorder="1" applyAlignment="1" applyProtection="1">
      <alignment horizontal="center" vertical="center" wrapText="1"/>
      <protection hidden="1"/>
    </xf>
    <xf numFmtId="0" fontId="15" fillId="3" borderId="2" xfId="0" applyFont="1" applyFill="1" applyBorder="1" applyAlignment="1">
      <alignment horizontal="center" vertical="center" wrapText="1"/>
    </xf>
    <xf numFmtId="37" fontId="8" fillId="3" borderId="2" xfId="0" applyNumberFormat="1" applyFont="1" applyFill="1" applyBorder="1" applyAlignment="1" applyProtection="1">
      <alignment horizontal="center" vertical="center" wrapText="1"/>
      <protection hidden="1"/>
    </xf>
    <xf numFmtId="37" fontId="3" fillId="0" borderId="2" xfId="0" applyNumberFormat="1" applyFont="1" applyBorder="1" applyAlignment="1">
      <alignment horizontal="center" vertical="center" wrapText="1"/>
    </xf>
    <xf numFmtId="1" fontId="3" fillId="0" borderId="0" xfId="0" applyNumberFormat="1" applyFont="1" applyAlignment="1" applyProtection="1">
      <alignment horizontal="justify" vertical="center" wrapText="1"/>
      <protection hidden="1"/>
    </xf>
    <xf numFmtId="1" fontId="17" fillId="0" borderId="0" xfId="0" applyNumberFormat="1" applyFont="1" applyAlignment="1" applyProtection="1">
      <alignment horizontal="center" vertical="center" wrapText="1"/>
      <protection locked="0"/>
    </xf>
    <xf numFmtId="0" fontId="17" fillId="0" borderId="0" xfId="0" applyFont="1" applyAlignment="1" applyProtection="1">
      <alignment horizontal="center" vertical="center" wrapText="1"/>
      <protection locked="0"/>
    </xf>
    <xf numFmtId="0" fontId="9" fillId="5" borderId="3" xfId="0" applyFont="1" applyFill="1" applyBorder="1" applyAlignment="1" applyProtection="1">
      <alignment horizontal="center" vertical="center"/>
      <protection locked="0"/>
    </xf>
    <xf numFmtId="39" fontId="3" fillId="0" borderId="2" xfId="0" applyNumberFormat="1" applyFont="1" applyBorder="1" applyAlignment="1">
      <alignment horizontal="center" vertical="center" wrapText="1"/>
    </xf>
    <xf numFmtId="0" fontId="8" fillId="3" borderId="2" xfId="0" applyFont="1" applyFill="1" applyBorder="1" applyAlignment="1" applyProtection="1">
      <alignment horizontal="center" vertical="center" wrapText="1"/>
      <protection hidden="1"/>
    </xf>
    <xf numFmtId="0" fontId="6" fillId="0" borderId="2" xfId="3" applyFont="1" applyBorder="1" applyAlignment="1" applyProtection="1">
      <alignment horizontal="justify" vertical="center" wrapText="1"/>
      <protection hidden="1"/>
    </xf>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0" fontId="3" fillId="0" borderId="2" xfId="3" applyFont="1" applyBorder="1" applyAlignment="1" applyProtection="1">
      <alignment horizontal="justify" vertical="center" wrapText="1"/>
      <protection hidden="1"/>
    </xf>
    <xf numFmtId="37" fontId="12" fillId="0" borderId="2" xfId="4" applyNumberFormat="1" applyFont="1" applyBorder="1" applyAlignment="1" applyProtection="1">
      <alignment horizontal="center" vertical="center"/>
      <protection hidden="1"/>
    </xf>
    <xf numFmtId="0" fontId="18" fillId="5" borderId="6" xfId="0" applyFont="1" applyFill="1" applyBorder="1" applyAlignment="1" applyProtection="1">
      <alignment horizontal="left" vertical="center"/>
      <protection hidden="1"/>
    </xf>
    <xf numFmtId="0" fontId="4" fillId="2" borderId="2" xfId="0" applyFont="1" applyFill="1" applyBorder="1" applyAlignment="1" applyProtection="1">
      <alignment horizontal="center" vertical="center" wrapText="1"/>
      <protection hidden="1"/>
    </xf>
    <xf numFmtId="3" fontId="6" fillId="0" borderId="2" xfId="0" applyNumberFormat="1" applyFont="1" applyBorder="1" applyAlignment="1">
      <alignment horizontal="center" vertical="center" wrapText="1"/>
    </xf>
    <xf numFmtId="3" fontId="19" fillId="0" borderId="2" xfId="0" applyNumberFormat="1" applyFont="1" applyBorder="1" applyAlignment="1">
      <alignment horizontal="center" vertical="center" wrapText="1"/>
    </xf>
    <xf numFmtId="4" fontId="3" fillId="0" borderId="2" xfId="0" applyNumberFormat="1" applyFont="1" applyBorder="1" applyAlignment="1" applyProtection="1">
      <alignment horizontal="center" vertical="top" wrapText="1"/>
      <protection locked="0"/>
    </xf>
    <xf numFmtId="0" fontId="6" fillId="4" borderId="0" xfId="0" applyFont="1" applyFill="1" applyProtection="1">
      <protection hidden="1"/>
    </xf>
    <xf numFmtId="0" fontId="20" fillId="0" borderId="0" xfId="0" applyFont="1"/>
    <xf numFmtId="0" fontId="3" fillId="0" borderId="2" xfId="0" applyFont="1" applyBorder="1" applyProtection="1">
      <protection locked="0"/>
    </xf>
    <xf numFmtId="0" fontId="10" fillId="4" borderId="0" xfId="0" applyFont="1" applyFill="1" applyProtection="1">
      <protection hidden="1"/>
    </xf>
    <xf numFmtId="3" fontId="8" fillId="2" borderId="2" xfId="0" applyNumberFormat="1" applyFont="1" applyFill="1" applyBorder="1" applyAlignment="1" applyProtection="1">
      <alignment horizontal="center" vertical="center" wrapText="1"/>
      <protection locked="0"/>
    </xf>
    <xf numFmtId="3" fontId="21" fillId="6" borderId="2" xfId="0" applyNumberFormat="1" applyFont="1" applyFill="1" applyBorder="1" applyAlignment="1" applyProtection="1">
      <alignment horizontal="right" vertical="center" wrapText="1"/>
      <protection hidden="1"/>
    </xf>
    <xf numFmtId="0" fontId="16" fillId="0" borderId="0" xfId="0" applyFont="1" applyProtection="1">
      <protection hidden="1"/>
    </xf>
    <xf numFmtId="0" fontId="3" fillId="0" borderId="0" xfId="0" applyFont="1" applyAlignment="1" applyProtection="1">
      <alignment horizontal="justify" vertical="top" wrapText="1"/>
      <protection hidden="1"/>
    </xf>
    <xf numFmtId="0" fontId="3" fillId="4" borderId="2" xfId="0" applyFont="1" applyFill="1" applyBorder="1" applyAlignment="1" applyProtection="1">
      <alignment horizontal="center" vertical="center" wrapText="1"/>
      <protection hidden="1"/>
    </xf>
    <xf numFmtId="0" fontId="6" fillId="4" borderId="2" xfId="0" applyFont="1" applyFill="1" applyBorder="1" applyAlignment="1">
      <alignment horizontal="justify" vertical="center" wrapText="1"/>
    </xf>
    <xf numFmtId="0" fontId="3" fillId="0" borderId="2" xfId="0" applyFont="1" applyBorder="1" applyAlignment="1" applyProtection="1">
      <alignment horizontal="left" vertical="center" wrapText="1"/>
      <protection hidden="1"/>
    </xf>
    <xf numFmtId="0" fontId="12" fillId="0" borderId="2" xfId="0" applyFont="1" applyBorder="1" applyAlignment="1" applyProtection="1">
      <alignment horizontal="justify" vertical="center" wrapText="1"/>
      <protection hidden="1"/>
    </xf>
    <xf numFmtId="0" fontId="22" fillId="0" borderId="2" xfId="0" applyFont="1" applyBorder="1" applyAlignment="1" applyProtection="1">
      <alignment horizontal="justify" vertical="center" wrapText="1"/>
      <protection hidden="1"/>
    </xf>
    <xf numFmtId="3" fontId="8" fillId="2" borderId="0" xfId="0" applyNumberFormat="1" applyFont="1" applyFill="1" applyAlignment="1" applyProtection="1">
      <alignment horizontal="center" vertical="center" wrapText="1"/>
      <protection locked="0"/>
    </xf>
    <xf numFmtId="177" fontId="3" fillId="0" borderId="2" xfId="46463" applyNumberFormat="1" applyFont="1" applyBorder="1" applyAlignment="1" applyProtection="1">
      <alignment horizontal="center" vertical="center" wrapText="1"/>
      <protection hidden="1"/>
    </xf>
    <xf numFmtId="177" fontId="6" fillId="2" borderId="2" xfId="46463" applyNumberFormat="1" applyFont="1" applyFill="1" applyBorder="1" applyAlignment="1">
      <alignment horizontal="center" vertical="center" wrapText="1"/>
    </xf>
    <xf numFmtId="177" fontId="4" fillId="2" borderId="2" xfId="46463" applyNumberFormat="1" applyFont="1" applyFill="1" applyBorder="1" applyAlignment="1" applyProtection="1">
      <alignment horizontal="center" vertical="center" wrapText="1"/>
      <protection locked="0"/>
    </xf>
    <xf numFmtId="177" fontId="6" fillId="2" borderId="2" xfId="46463" applyNumberFormat="1" applyFont="1" applyFill="1" applyBorder="1" applyAlignment="1" applyProtection="1">
      <alignment horizontal="center" vertical="center" wrapText="1"/>
      <protection locked="0"/>
    </xf>
    <xf numFmtId="177" fontId="3" fillId="0" borderId="2" xfId="46463" applyNumberFormat="1" applyFont="1" applyFill="1" applyBorder="1" applyAlignment="1" applyProtection="1">
      <alignment horizontal="center" vertical="center" wrapText="1"/>
      <protection locked="0"/>
    </xf>
    <xf numFmtId="177" fontId="3" fillId="0" borderId="2" xfId="46463" applyNumberFormat="1" applyFont="1" applyBorder="1" applyAlignment="1">
      <alignment horizontal="center" vertical="center"/>
    </xf>
    <xf numFmtId="177" fontId="12" fillId="0" borderId="2" xfId="46463" applyNumberFormat="1" applyFont="1" applyBorder="1" applyAlignment="1" applyProtection="1">
      <alignment horizontal="center" vertical="center"/>
      <protection hidden="1"/>
    </xf>
    <xf numFmtId="177" fontId="6" fillId="3" borderId="2" xfId="46463" applyNumberFormat="1" applyFont="1" applyFill="1" applyBorder="1" applyAlignment="1" applyProtection="1">
      <alignment horizontal="center" vertical="center" wrapText="1"/>
      <protection hidden="1"/>
    </xf>
    <xf numFmtId="177" fontId="8" fillId="3" borderId="2" xfId="46463" applyNumberFormat="1" applyFont="1" applyFill="1" applyBorder="1" applyAlignment="1" applyProtection="1">
      <alignment horizontal="center" vertical="center" wrapText="1"/>
      <protection hidden="1"/>
    </xf>
    <xf numFmtId="177" fontId="6" fillId="2" borderId="5" xfId="46463" applyNumberFormat="1" applyFont="1" applyFill="1" applyBorder="1" applyAlignment="1">
      <alignment horizontal="center" vertical="center" wrapText="1"/>
    </xf>
    <xf numFmtId="177" fontId="4" fillId="2" borderId="5" xfId="46463" applyNumberFormat="1" applyFont="1" applyFill="1" applyBorder="1" applyAlignment="1" applyProtection="1">
      <alignment horizontal="center" vertical="center" wrapText="1"/>
      <protection locked="0"/>
    </xf>
    <xf numFmtId="177" fontId="6" fillId="3" borderId="5" xfId="46463" applyNumberFormat="1" applyFont="1" applyFill="1" applyBorder="1" applyAlignment="1" applyProtection="1">
      <alignment horizontal="center" vertical="center" wrapText="1"/>
      <protection hidden="1"/>
    </xf>
    <xf numFmtId="177" fontId="3" fillId="0" borderId="5" xfId="46463" applyNumberFormat="1" applyFont="1" applyFill="1" applyBorder="1" applyAlignment="1" applyProtection="1">
      <alignment horizontal="center" vertical="center" wrapText="1"/>
      <protection locked="0"/>
    </xf>
    <xf numFmtId="177" fontId="3" fillId="0" borderId="5" xfId="46463" applyNumberFormat="1" applyFont="1" applyBorder="1" applyAlignment="1">
      <alignment horizontal="center" vertical="center"/>
    </xf>
    <xf numFmtId="177" fontId="6" fillId="0" borderId="5" xfId="46463" applyNumberFormat="1" applyFont="1" applyBorder="1" applyAlignment="1" applyProtection="1">
      <alignment horizontal="center" vertical="center" wrapText="1"/>
      <protection hidden="1"/>
    </xf>
    <xf numFmtId="177" fontId="6" fillId="0" borderId="2" xfId="46463" applyNumberFormat="1" applyFont="1" applyBorder="1" applyAlignment="1" applyProtection="1">
      <alignment horizontal="center" vertical="center" wrapText="1"/>
      <protection hidden="1"/>
    </xf>
    <xf numFmtId="177" fontId="3" fillId="0" borderId="5" xfId="46463" applyNumberFormat="1" applyFont="1" applyBorder="1" applyAlignment="1" applyProtection="1">
      <alignment horizontal="center" vertical="center" wrapText="1"/>
      <protection hidden="1"/>
    </xf>
    <xf numFmtId="177" fontId="8" fillId="3" borderId="5" xfId="46463" applyNumberFormat="1" applyFont="1" applyFill="1" applyBorder="1" applyAlignment="1" applyProtection="1">
      <alignment horizontal="center" vertical="center" wrapText="1"/>
      <protection hidden="1"/>
    </xf>
    <xf numFmtId="177" fontId="1" fillId="0" borderId="0" xfId="46463" applyNumberFormat="1" applyFont="1" applyAlignment="1">
      <alignment horizontal="center" vertical="center"/>
    </xf>
    <xf numFmtId="177" fontId="9" fillId="5" borderId="3" xfId="46463" applyNumberFormat="1" applyFont="1" applyFill="1" applyBorder="1" applyAlignment="1" applyProtection="1">
      <alignment horizontal="center" vertical="center"/>
      <protection locked="0"/>
    </xf>
    <xf numFmtId="177" fontId="9" fillId="5" borderId="5" xfId="46463" applyNumberFormat="1" applyFont="1" applyFill="1" applyBorder="1" applyAlignment="1" applyProtection="1">
      <alignment horizontal="center" vertical="center"/>
      <protection locked="0"/>
    </xf>
    <xf numFmtId="177" fontId="14" fillId="0" borderId="1" xfId="46463" applyNumberFormat="1" applyFont="1" applyBorder="1" applyAlignment="1">
      <alignment horizontal="center" vertical="center"/>
    </xf>
    <xf numFmtId="177" fontId="11" fillId="0" borderId="0" xfId="46463" applyNumberFormat="1" applyFont="1" applyAlignment="1">
      <alignment horizontal="center" vertical="center"/>
    </xf>
    <xf numFmtId="177" fontId="99" fillId="0" borderId="0" xfId="46463" applyNumberFormat="1" applyFont="1" applyAlignment="1">
      <alignment horizontal="center" vertical="center"/>
    </xf>
    <xf numFmtId="0" fontId="9" fillId="5" borderId="2" xfId="0" applyFont="1" applyFill="1" applyBorder="1" applyAlignment="1" applyProtection="1">
      <alignment horizontal="left" vertical="center"/>
      <protection locked="0"/>
    </xf>
  </cellXfs>
  <cellStyles count="46464">
    <cellStyle name="20% - Accent1 2" xfId="6" xr:uid="{00000000-0005-0000-0000-000000000000}"/>
    <cellStyle name="20% - Accent1 2 2" xfId="7" xr:uid="{00000000-0005-0000-0000-000001000000}"/>
    <cellStyle name="20% - Accent1 3" xfId="8" xr:uid="{00000000-0005-0000-0000-000002000000}"/>
    <cellStyle name="20% - Accent1 4" xfId="9" xr:uid="{00000000-0005-0000-0000-000003000000}"/>
    <cellStyle name="20% - Accent2 2" xfId="10" xr:uid="{00000000-0005-0000-0000-000004000000}"/>
    <cellStyle name="20% - Accent2 2 2" xfId="11" xr:uid="{00000000-0005-0000-0000-000005000000}"/>
    <cellStyle name="20% - Accent2 3" xfId="12" xr:uid="{00000000-0005-0000-0000-000006000000}"/>
    <cellStyle name="20% - Accent2 4" xfId="13" xr:uid="{00000000-0005-0000-0000-000007000000}"/>
    <cellStyle name="20% - Accent3 2" xfId="14" xr:uid="{00000000-0005-0000-0000-000008000000}"/>
    <cellStyle name="20% - Accent3 2 2" xfId="15" xr:uid="{00000000-0005-0000-0000-000009000000}"/>
    <cellStyle name="20% - Accent3 3" xfId="16" xr:uid="{00000000-0005-0000-0000-00000A000000}"/>
    <cellStyle name="20% - Accent3 4" xfId="17" xr:uid="{00000000-0005-0000-0000-00000B000000}"/>
    <cellStyle name="20% - Accent4 2" xfId="18" xr:uid="{00000000-0005-0000-0000-00000C000000}"/>
    <cellStyle name="20% - Accent4 2 2" xfId="19" xr:uid="{00000000-0005-0000-0000-00000D000000}"/>
    <cellStyle name="20% - Accent4 3" xfId="20" xr:uid="{00000000-0005-0000-0000-00000E000000}"/>
    <cellStyle name="20% - Accent4 4" xfId="21" xr:uid="{00000000-0005-0000-0000-00000F000000}"/>
    <cellStyle name="20% - Accent5 2" xfId="22" xr:uid="{00000000-0005-0000-0000-000010000000}"/>
    <cellStyle name="20% - Accent5 2 2" xfId="23" xr:uid="{00000000-0005-0000-0000-000011000000}"/>
    <cellStyle name="20% - Accent5 3" xfId="24" xr:uid="{00000000-0005-0000-0000-000012000000}"/>
    <cellStyle name="20% - Accent5 4" xfId="25" xr:uid="{00000000-0005-0000-0000-000013000000}"/>
    <cellStyle name="20% - Accent6 2" xfId="26" xr:uid="{00000000-0005-0000-0000-000014000000}"/>
    <cellStyle name="20% - Accent6 2 2" xfId="27" xr:uid="{00000000-0005-0000-0000-000015000000}"/>
    <cellStyle name="20% - Accent6 3" xfId="28" xr:uid="{00000000-0005-0000-0000-000016000000}"/>
    <cellStyle name="20% - Accent6 4" xfId="29" xr:uid="{00000000-0005-0000-0000-000017000000}"/>
    <cellStyle name="20% - 강조색1" xfId="30" xr:uid="{00000000-0005-0000-0000-000018000000}"/>
    <cellStyle name="20% - 강조색2" xfId="31" xr:uid="{00000000-0005-0000-0000-000019000000}"/>
    <cellStyle name="20% - 강조색3" xfId="32" xr:uid="{00000000-0005-0000-0000-00001A000000}"/>
    <cellStyle name="20% - 강조색4" xfId="33" xr:uid="{00000000-0005-0000-0000-00001B000000}"/>
    <cellStyle name="20% - 강조색5" xfId="34" xr:uid="{00000000-0005-0000-0000-00001C000000}"/>
    <cellStyle name="20% - 강조색6" xfId="35" xr:uid="{00000000-0005-0000-0000-00001D000000}"/>
    <cellStyle name="40% - Accent1 2" xfId="36" xr:uid="{00000000-0005-0000-0000-00001E000000}"/>
    <cellStyle name="40% - Accent1 2 2" xfId="37" xr:uid="{00000000-0005-0000-0000-00001F000000}"/>
    <cellStyle name="40% - Accent1 3" xfId="38" xr:uid="{00000000-0005-0000-0000-000020000000}"/>
    <cellStyle name="40% - Accent1 4" xfId="39" xr:uid="{00000000-0005-0000-0000-000021000000}"/>
    <cellStyle name="40% - Accent2 2" xfId="40" xr:uid="{00000000-0005-0000-0000-000022000000}"/>
    <cellStyle name="40% - Accent2 2 2" xfId="41" xr:uid="{00000000-0005-0000-0000-000023000000}"/>
    <cellStyle name="40% - Accent2 3" xfId="42" xr:uid="{00000000-0005-0000-0000-000024000000}"/>
    <cellStyle name="40% - Accent2 4" xfId="43" xr:uid="{00000000-0005-0000-0000-000025000000}"/>
    <cellStyle name="40% - Accent3 2" xfId="44" xr:uid="{00000000-0005-0000-0000-000026000000}"/>
    <cellStyle name="40% - Accent3 2 2" xfId="45" xr:uid="{00000000-0005-0000-0000-000027000000}"/>
    <cellStyle name="40% - Accent3 3" xfId="46" xr:uid="{00000000-0005-0000-0000-000028000000}"/>
    <cellStyle name="40% - Accent3 4" xfId="47" xr:uid="{00000000-0005-0000-0000-000029000000}"/>
    <cellStyle name="40% - Accent4 2" xfId="48" xr:uid="{00000000-0005-0000-0000-00002A000000}"/>
    <cellStyle name="40% - Accent4 2 2" xfId="49" xr:uid="{00000000-0005-0000-0000-00002B000000}"/>
    <cellStyle name="40% - Accent4 3" xfId="50" xr:uid="{00000000-0005-0000-0000-00002C000000}"/>
    <cellStyle name="40% - Accent4 4" xfId="51" xr:uid="{00000000-0005-0000-0000-00002D000000}"/>
    <cellStyle name="40% - Accent5 2" xfId="52" xr:uid="{00000000-0005-0000-0000-00002E000000}"/>
    <cellStyle name="40% - Accent5 2 2" xfId="53" xr:uid="{00000000-0005-0000-0000-00002F000000}"/>
    <cellStyle name="40% - Accent5 3" xfId="54" xr:uid="{00000000-0005-0000-0000-000030000000}"/>
    <cellStyle name="40% - Accent5 4" xfId="55" xr:uid="{00000000-0005-0000-0000-000031000000}"/>
    <cellStyle name="40% - Accent6 2" xfId="56" xr:uid="{00000000-0005-0000-0000-000032000000}"/>
    <cellStyle name="40% - Accent6 2 2" xfId="57" xr:uid="{00000000-0005-0000-0000-000033000000}"/>
    <cellStyle name="40% - Accent6 3" xfId="58" xr:uid="{00000000-0005-0000-0000-000034000000}"/>
    <cellStyle name="40% - Accent6 4" xfId="59" xr:uid="{00000000-0005-0000-0000-000035000000}"/>
    <cellStyle name="40% - 강조색1" xfId="60" xr:uid="{00000000-0005-0000-0000-000036000000}"/>
    <cellStyle name="40% - 강조색2" xfId="61" xr:uid="{00000000-0005-0000-0000-000037000000}"/>
    <cellStyle name="40% - 강조색3" xfId="62" xr:uid="{00000000-0005-0000-0000-000038000000}"/>
    <cellStyle name="40% - 강조색4" xfId="63" xr:uid="{00000000-0005-0000-0000-000039000000}"/>
    <cellStyle name="40% - 강조색5" xfId="64" xr:uid="{00000000-0005-0000-0000-00003A000000}"/>
    <cellStyle name="40% - 강조색6" xfId="65" xr:uid="{00000000-0005-0000-0000-00003B000000}"/>
    <cellStyle name="60% - Accent1 2" xfId="66" xr:uid="{00000000-0005-0000-0000-00003C000000}"/>
    <cellStyle name="60% - Accent1 2 2" xfId="67" xr:uid="{00000000-0005-0000-0000-00003D000000}"/>
    <cellStyle name="60% - Accent1 3" xfId="68" xr:uid="{00000000-0005-0000-0000-00003E000000}"/>
    <cellStyle name="60% - Accent1 4" xfId="69" xr:uid="{00000000-0005-0000-0000-00003F000000}"/>
    <cellStyle name="60% - Accent2 2" xfId="70" xr:uid="{00000000-0005-0000-0000-000040000000}"/>
    <cellStyle name="60% - Accent2 2 2" xfId="71" xr:uid="{00000000-0005-0000-0000-000041000000}"/>
    <cellStyle name="60% - Accent2 3" xfId="72" xr:uid="{00000000-0005-0000-0000-000042000000}"/>
    <cellStyle name="60% - Accent2 4" xfId="73" xr:uid="{00000000-0005-0000-0000-000043000000}"/>
    <cellStyle name="60% - Accent3 2" xfId="74" xr:uid="{00000000-0005-0000-0000-000044000000}"/>
    <cellStyle name="60% - Accent3 2 2" xfId="75" xr:uid="{00000000-0005-0000-0000-000045000000}"/>
    <cellStyle name="60% - Accent3 3" xfId="76" xr:uid="{00000000-0005-0000-0000-000046000000}"/>
    <cellStyle name="60% - Accent3 4" xfId="77" xr:uid="{00000000-0005-0000-0000-000047000000}"/>
    <cellStyle name="60% - Accent4 2" xfId="78" xr:uid="{00000000-0005-0000-0000-000048000000}"/>
    <cellStyle name="60% - Accent4 2 2" xfId="79" xr:uid="{00000000-0005-0000-0000-000049000000}"/>
    <cellStyle name="60% - Accent4 3" xfId="80" xr:uid="{00000000-0005-0000-0000-00004A000000}"/>
    <cellStyle name="60% - Accent4 4" xfId="81" xr:uid="{00000000-0005-0000-0000-00004B000000}"/>
    <cellStyle name="60% - Accent5 2" xfId="82" xr:uid="{00000000-0005-0000-0000-00004C000000}"/>
    <cellStyle name="60% - Accent5 2 2" xfId="83" xr:uid="{00000000-0005-0000-0000-00004D000000}"/>
    <cellStyle name="60% - Accent5 3" xfId="84" xr:uid="{00000000-0005-0000-0000-00004E000000}"/>
    <cellStyle name="60% - Accent5 4" xfId="85" xr:uid="{00000000-0005-0000-0000-00004F000000}"/>
    <cellStyle name="60% - Accent6 2" xfId="86" xr:uid="{00000000-0005-0000-0000-000050000000}"/>
    <cellStyle name="60% - Accent6 2 2" xfId="87" xr:uid="{00000000-0005-0000-0000-000051000000}"/>
    <cellStyle name="60% - Accent6 3" xfId="88" xr:uid="{00000000-0005-0000-0000-000052000000}"/>
    <cellStyle name="60% - Accent6 4" xfId="89" xr:uid="{00000000-0005-0000-0000-000053000000}"/>
    <cellStyle name="60% - 강조색1" xfId="90" xr:uid="{00000000-0005-0000-0000-000054000000}"/>
    <cellStyle name="60% - 강조색2" xfId="91" xr:uid="{00000000-0005-0000-0000-000055000000}"/>
    <cellStyle name="60% - 강조색3" xfId="92" xr:uid="{00000000-0005-0000-0000-000056000000}"/>
    <cellStyle name="60% - 강조색4" xfId="93" xr:uid="{00000000-0005-0000-0000-000057000000}"/>
    <cellStyle name="60% - 강조색5" xfId="94" xr:uid="{00000000-0005-0000-0000-000058000000}"/>
    <cellStyle name="60% - 강조색6" xfId="95" xr:uid="{00000000-0005-0000-0000-000059000000}"/>
    <cellStyle name="Accent1 2" xfId="96" xr:uid="{00000000-0005-0000-0000-00005A000000}"/>
    <cellStyle name="Accent1 2 2" xfId="97" xr:uid="{00000000-0005-0000-0000-00005B000000}"/>
    <cellStyle name="Accent1 3" xfId="98" xr:uid="{00000000-0005-0000-0000-00005C000000}"/>
    <cellStyle name="Accent1 4" xfId="99" xr:uid="{00000000-0005-0000-0000-00005D000000}"/>
    <cellStyle name="Accent2 2" xfId="100" xr:uid="{00000000-0005-0000-0000-00005E000000}"/>
    <cellStyle name="Accent2 2 2" xfId="101" xr:uid="{00000000-0005-0000-0000-00005F000000}"/>
    <cellStyle name="Accent2 3" xfId="102" xr:uid="{00000000-0005-0000-0000-000060000000}"/>
    <cellStyle name="Accent2 4" xfId="103" xr:uid="{00000000-0005-0000-0000-000061000000}"/>
    <cellStyle name="Accent3 2" xfId="104" xr:uid="{00000000-0005-0000-0000-000062000000}"/>
    <cellStyle name="Accent3 2 2" xfId="105" xr:uid="{00000000-0005-0000-0000-000063000000}"/>
    <cellStyle name="Accent3 3" xfId="106" xr:uid="{00000000-0005-0000-0000-000064000000}"/>
    <cellStyle name="Accent3 4" xfId="107" xr:uid="{00000000-0005-0000-0000-000065000000}"/>
    <cellStyle name="Accent4 2" xfId="108" xr:uid="{00000000-0005-0000-0000-000066000000}"/>
    <cellStyle name="Accent4 2 2" xfId="109" xr:uid="{00000000-0005-0000-0000-000067000000}"/>
    <cellStyle name="Accent4 3" xfId="110" xr:uid="{00000000-0005-0000-0000-000068000000}"/>
    <cellStyle name="Accent4 4" xfId="111" xr:uid="{00000000-0005-0000-0000-000069000000}"/>
    <cellStyle name="Accent5 2" xfId="112" xr:uid="{00000000-0005-0000-0000-00006A000000}"/>
    <cellStyle name="Accent5 2 2" xfId="113" xr:uid="{00000000-0005-0000-0000-00006B000000}"/>
    <cellStyle name="Accent5 3" xfId="114" xr:uid="{00000000-0005-0000-0000-00006C000000}"/>
    <cellStyle name="Accent5 4" xfId="115" xr:uid="{00000000-0005-0000-0000-00006D000000}"/>
    <cellStyle name="Accent6 2" xfId="116" xr:uid="{00000000-0005-0000-0000-00006E000000}"/>
    <cellStyle name="Accent6 2 2" xfId="117" xr:uid="{00000000-0005-0000-0000-00006F000000}"/>
    <cellStyle name="Accent6 3" xfId="118" xr:uid="{00000000-0005-0000-0000-000070000000}"/>
    <cellStyle name="Accent6 4" xfId="119" xr:uid="{00000000-0005-0000-0000-000071000000}"/>
    <cellStyle name="args.style" xfId="120" xr:uid="{00000000-0005-0000-0000-000072000000}"/>
    <cellStyle name="Bad 2" xfId="121" xr:uid="{00000000-0005-0000-0000-000073000000}"/>
    <cellStyle name="Bad 2 2" xfId="122" xr:uid="{00000000-0005-0000-0000-000074000000}"/>
    <cellStyle name="Bad 3" xfId="123" xr:uid="{00000000-0005-0000-0000-000075000000}"/>
    <cellStyle name="Bad 4" xfId="124" xr:uid="{00000000-0005-0000-0000-000076000000}"/>
    <cellStyle name="Calc Currency (0)" xfId="125" xr:uid="{00000000-0005-0000-0000-000077000000}"/>
    <cellStyle name="Calc Currency (0) 2" xfId="44339" xr:uid="{00000000-0005-0000-0000-000078000000}"/>
    <cellStyle name="Calculation 2" xfId="126" xr:uid="{00000000-0005-0000-0000-000079000000}"/>
    <cellStyle name="Calculation 2 2" xfId="127" xr:uid="{00000000-0005-0000-0000-00007A000000}"/>
    <cellStyle name="Calculation 2 2 2" xfId="128" xr:uid="{00000000-0005-0000-0000-00007B000000}"/>
    <cellStyle name="Calculation 2 2 2 10" xfId="129" xr:uid="{00000000-0005-0000-0000-00007C000000}"/>
    <cellStyle name="Calculation 2 2 2 10 10" xfId="44388" xr:uid="{00000000-0005-0000-0000-00007D000000}"/>
    <cellStyle name="Calculation 2 2 2 10 11" xfId="44173" xr:uid="{00000000-0005-0000-0000-00007E000000}"/>
    <cellStyle name="Calculation 2 2 2 10 2" xfId="130" xr:uid="{00000000-0005-0000-0000-00007F000000}"/>
    <cellStyle name="Calculation 2 2 2 10 2 2" xfId="44389" xr:uid="{00000000-0005-0000-0000-000080000000}"/>
    <cellStyle name="Calculation 2 2 2 10 3" xfId="44390" xr:uid="{00000000-0005-0000-0000-000081000000}"/>
    <cellStyle name="Calculation 2 2 2 10 4" xfId="44391" xr:uid="{00000000-0005-0000-0000-000082000000}"/>
    <cellStyle name="Calculation 2 2 2 10 5" xfId="44392" xr:uid="{00000000-0005-0000-0000-000083000000}"/>
    <cellStyle name="Calculation 2 2 2 10 6" xfId="44393" xr:uid="{00000000-0005-0000-0000-000084000000}"/>
    <cellStyle name="Calculation 2 2 2 10 7" xfId="44394" xr:uid="{00000000-0005-0000-0000-000085000000}"/>
    <cellStyle name="Calculation 2 2 2 10 8" xfId="44395" xr:uid="{00000000-0005-0000-0000-000086000000}"/>
    <cellStyle name="Calculation 2 2 2 10 9" xfId="44396" xr:uid="{00000000-0005-0000-0000-000087000000}"/>
    <cellStyle name="Calculation 2 2 2 11" xfId="131" xr:uid="{00000000-0005-0000-0000-000088000000}"/>
    <cellStyle name="Calculation 2 2 2 11 2" xfId="132" xr:uid="{00000000-0005-0000-0000-000089000000}"/>
    <cellStyle name="Calculation 2 2 2 12" xfId="133" xr:uid="{00000000-0005-0000-0000-00008A000000}"/>
    <cellStyle name="Calculation 2 2 2 12 2" xfId="134" xr:uid="{00000000-0005-0000-0000-00008B000000}"/>
    <cellStyle name="Calculation 2 2 2 13" xfId="135" xr:uid="{00000000-0005-0000-0000-00008C000000}"/>
    <cellStyle name="Calculation 2 2 2 13 2" xfId="136" xr:uid="{00000000-0005-0000-0000-00008D000000}"/>
    <cellStyle name="Calculation 2 2 2 2" xfId="137" xr:uid="{00000000-0005-0000-0000-00008E000000}"/>
    <cellStyle name="Calculation 2 2 2 2 2" xfId="138" xr:uid="{00000000-0005-0000-0000-00008F000000}"/>
    <cellStyle name="Calculation 2 2 2 2 2 10" xfId="44397" xr:uid="{00000000-0005-0000-0000-000090000000}"/>
    <cellStyle name="Calculation 2 2 2 2 2 11" xfId="44174" xr:uid="{00000000-0005-0000-0000-000091000000}"/>
    <cellStyle name="Calculation 2 2 2 2 2 2" xfId="139" xr:uid="{00000000-0005-0000-0000-000092000000}"/>
    <cellStyle name="Calculation 2 2 2 2 2 2 2" xfId="140" xr:uid="{00000000-0005-0000-0000-000093000000}"/>
    <cellStyle name="Calculation 2 2 2 2 2 2 3" xfId="44398" xr:uid="{00000000-0005-0000-0000-000094000000}"/>
    <cellStyle name="Calculation 2 2 2 2 2 3" xfId="141" xr:uid="{00000000-0005-0000-0000-000095000000}"/>
    <cellStyle name="Calculation 2 2 2 2 2 3 2" xfId="142" xr:uid="{00000000-0005-0000-0000-000096000000}"/>
    <cellStyle name="Calculation 2 2 2 2 2 3 3" xfId="44399" xr:uid="{00000000-0005-0000-0000-000097000000}"/>
    <cellStyle name="Calculation 2 2 2 2 2 4" xfId="143" xr:uid="{00000000-0005-0000-0000-000098000000}"/>
    <cellStyle name="Calculation 2 2 2 2 2 4 2" xfId="144" xr:uid="{00000000-0005-0000-0000-000099000000}"/>
    <cellStyle name="Calculation 2 2 2 2 2 4 3" xfId="44400" xr:uid="{00000000-0005-0000-0000-00009A000000}"/>
    <cellStyle name="Calculation 2 2 2 2 2 5" xfId="145" xr:uid="{00000000-0005-0000-0000-00009B000000}"/>
    <cellStyle name="Calculation 2 2 2 2 2 5 2" xfId="146" xr:uid="{00000000-0005-0000-0000-00009C000000}"/>
    <cellStyle name="Calculation 2 2 2 2 2 5 3" xfId="44401" xr:uid="{00000000-0005-0000-0000-00009D000000}"/>
    <cellStyle name="Calculation 2 2 2 2 2 6" xfId="147" xr:uid="{00000000-0005-0000-0000-00009E000000}"/>
    <cellStyle name="Calculation 2 2 2 2 2 6 2" xfId="44402" xr:uid="{00000000-0005-0000-0000-00009F000000}"/>
    <cellStyle name="Calculation 2 2 2 2 2 7" xfId="44403" xr:uid="{00000000-0005-0000-0000-0000A0000000}"/>
    <cellStyle name="Calculation 2 2 2 2 2 8" xfId="44404" xr:uid="{00000000-0005-0000-0000-0000A1000000}"/>
    <cellStyle name="Calculation 2 2 2 2 2 9" xfId="44405" xr:uid="{00000000-0005-0000-0000-0000A2000000}"/>
    <cellStyle name="Calculation 2 2 2 2 3" xfId="148" xr:uid="{00000000-0005-0000-0000-0000A3000000}"/>
    <cellStyle name="Calculation 2 2 2 2 3 2" xfId="149" xr:uid="{00000000-0005-0000-0000-0000A4000000}"/>
    <cellStyle name="Calculation 2 2 2 2 3 2 2" xfId="150" xr:uid="{00000000-0005-0000-0000-0000A5000000}"/>
    <cellStyle name="Calculation 2 2 2 2 3 3" xfId="151" xr:uid="{00000000-0005-0000-0000-0000A6000000}"/>
    <cellStyle name="Calculation 2 2 2 2 3 3 2" xfId="152" xr:uid="{00000000-0005-0000-0000-0000A7000000}"/>
    <cellStyle name="Calculation 2 2 2 2 3 4" xfId="153" xr:uid="{00000000-0005-0000-0000-0000A8000000}"/>
    <cellStyle name="Calculation 2 2 2 2 3 4 2" xfId="154" xr:uid="{00000000-0005-0000-0000-0000A9000000}"/>
    <cellStyle name="Calculation 2 2 2 2 3 5" xfId="155" xr:uid="{00000000-0005-0000-0000-0000AA000000}"/>
    <cellStyle name="Calculation 2 2 2 2 3 5 2" xfId="156" xr:uid="{00000000-0005-0000-0000-0000AB000000}"/>
    <cellStyle name="Calculation 2 2 2 2 3 6" xfId="157" xr:uid="{00000000-0005-0000-0000-0000AC000000}"/>
    <cellStyle name="Calculation 2 2 2 2 4" xfId="158" xr:uid="{00000000-0005-0000-0000-0000AD000000}"/>
    <cellStyle name="Calculation 2 2 2 2 4 2" xfId="159" xr:uid="{00000000-0005-0000-0000-0000AE000000}"/>
    <cellStyle name="Calculation 2 2 2 2 4 2 2" xfId="160" xr:uid="{00000000-0005-0000-0000-0000AF000000}"/>
    <cellStyle name="Calculation 2 2 2 2 4 3" xfId="161" xr:uid="{00000000-0005-0000-0000-0000B0000000}"/>
    <cellStyle name="Calculation 2 2 2 2 4 3 2" xfId="162" xr:uid="{00000000-0005-0000-0000-0000B1000000}"/>
    <cellStyle name="Calculation 2 2 2 2 4 4" xfId="163" xr:uid="{00000000-0005-0000-0000-0000B2000000}"/>
    <cellStyle name="Calculation 2 2 2 2 4 4 2" xfId="164" xr:uid="{00000000-0005-0000-0000-0000B3000000}"/>
    <cellStyle name="Calculation 2 2 2 2 4 5" xfId="165" xr:uid="{00000000-0005-0000-0000-0000B4000000}"/>
    <cellStyle name="Calculation 2 2 2 2 4 5 2" xfId="166" xr:uid="{00000000-0005-0000-0000-0000B5000000}"/>
    <cellStyle name="Calculation 2 2 2 2 4 6" xfId="167" xr:uid="{00000000-0005-0000-0000-0000B6000000}"/>
    <cellStyle name="Calculation 2 2 2 2 5" xfId="168" xr:uid="{00000000-0005-0000-0000-0000B7000000}"/>
    <cellStyle name="Calculation 2 2 2 2 5 2" xfId="169" xr:uid="{00000000-0005-0000-0000-0000B8000000}"/>
    <cellStyle name="Calculation 2 2 2 2 5 2 2" xfId="170" xr:uid="{00000000-0005-0000-0000-0000B9000000}"/>
    <cellStyle name="Calculation 2 2 2 2 5 3" xfId="171" xr:uid="{00000000-0005-0000-0000-0000BA000000}"/>
    <cellStyle name="Calculation 2 2 2 2 5 3 2" xfId="172" xr:uid="{00000000-0005-0000-0000-0000BB000000}"/>
    <cellStyle name="Calculation 2 2 2 2 5 4" xfId="173" xr:uid="{00000000-0005-0000-0000-0000BC000000}"/>
    <cellStyle name="Calculation 2 2 2 2 5 4 2" xfId="174" xr:uid="{00000000-0005-0000-0000-0000BD000000}"/>
    <cellStyle name="Calculation 2 2 2 2 5 5" xfId="175" xr:uid="{00000000-0005-0000-0000-0000BE000000}"/>
    <cellStyle name="Calculation 2 2 2 2 5 5 2" xfId="176" xr:uid="{00000000-0005-0000-0000-0000BF000000}"/>
    <cellStyle name="Calculation 2 2 2 2 5 6" xfId="177" xr:uid="{00000000-0005-0000-0000-0000C0000000}"/>
    <cellStyle name="Calculation 2 2 2 2 6" xfId="178" xr:uid="{00000000-0005-0000-0000-0000C1000000}"/>
    <cellStyle name="Calculation 2 2 2 2 6 2" xfId="179" xr:uid="{00000000-0005-0000-0000-0000C2000000}"/>
    <cellStyle name="Calculation 2 2 2 2 7" xfId="180" xr:uid="{00000000-0005-0000-0000-0000C3000000}"/>
    <cellStyle name="Calculation 2 2 2 2 7 2" xfId="181" xr:uid="{00000000-0005-0000-0000-0000C4000000}"/>
    <cellStyle name="Calculation 2 2 2 2 8" xfId="182" xr:uid="{00000000-0005-0000-0000-0000C5000000}"/>
    <cellStyle name="Calculation 2 2 2 2 8 2" xfId="183" xr:uid="{00000000-0005-0000-0000-0000C6000000}"/>
    <cellStyle name="Calculation 2 2 2 2 9" xfId="184" xr:uid="{00000000-0005-0000-0000-0000C7000000}"/>
    <cellStyle name="Calculation 2 2 2 2 9 2" xfId="185" xr:uid="{00000000-0005-0000-0000-0000C8000000}"/>
    <cellStyle name="Calculation 2 2 2 3" xfId="186" xr:uid="{00000000-0005-0000-0000-0000C9000000}"/>
    <cellStyle name="Calculation 2 2 2 3 2" xfId="187" xr:uid="{00000000-0005-0000-0000-0000CA000000}"/>
    <cellStyle name="Calculation 2 2 2 3 2 10" xfId="44406" xr:uid="{00000000-0005-0000-0000-0000CB000000}"/>
    <cellStyle name="Calculation 2 2 2 3 2 11" xfId="44175" xr:uid="{00000000-0005-0000-0000-0000CC000000}"/>
    <cellStyle name="Calculation 2 2 2 3 2 2" xfId="188" xr:uid="{00000000-0005-0000-0000-0000CD000000}"/>
    <cellStyle name="Calculation 2 2 2 3 2 2 2" xfId="44407" xr:uid="{00000000-0005-0000-0000-0000CE000000}"/>
    <cellStyle name="Calculation 2 2 2 3 2 3" xfId="44408" xr:uid="{00000000-0005-0000-0000-0000CF000000}"/>
    <cellStyle name="Calculation 2 2 2 3 2 4" xfId="44409" xr:uid="{00000000-0005-0000-0000-0000D0000000}"/>
    <cellStyle name="Calculation 2 2 2 3 2 5" xfId="44410" xr:uid="{00000000-0005-0000-0000-0000D1000000}"/>
    <cellStyle name="Calculation 2 2 2 3 2 6" xfId="44411" xr:uid="{00000000-0005-0000-0000-0000D2000000}"/>
    <cellStyle name="Calculation 2 2 2 3 2 7" xfId="44412" xr:uid="{00000000-0005-0000-0000-0000D3000000}"/>
    <cellStyle name="Calculation 2 2 2 3 2 8" xfId="44413" xr:uid="{00000000-0005-0000-0000-0000D4000000}"/>
    <cellStyle name="Calculation 2 2 2 3 2 9" xfId="44414" xr:uid="{00000000-0005-0000-0000-0000D5000000}"/>
    <cellStyle name="Calculation 2 2 2 3 3" xfId="189" xr:uid="{00000000-0005-0000-0000-0000D6000000}"/>
    <cellStyle name="Calculation 2 2 2 3 3 2" xfId="190" xr:uid="{00000000-0005-0000-0000-0000D7000000}"/>
    <cellStyle name="Calculation 2 2 2 3 4" xfId="191" xr:uid="{00000000-0005-0000-0000-0000D8000000}"/>
    <cellStyle name="Calculation 2 2 2 3 4 2" xfId="192" xr:uid="{00000000-0005-0000-0000-0000D9000000}"/>
    <cellStyle name="Calculation 2 2 2 3 5" xfId="193" xr:uid="{00000000-0005-0000-0000-0000DA000000}"/>
    <cellStyle name="Calculation 2 2 2 3 5 2" xfId="194" xr:uid="{00000000-0005-0000-0000-0000DB000000}"/>
    <cellStyle name="Calculation 2 2 2 3 6" xfId="195" xr:uid="{00000000-0005-0000-0000-0000DC000000}"/>
    <cellStyle name="Calculation 2 2 2 3 6 2" xfId="196" xr:uid="{00000000-0005-0000-0000-0000DD000000}"/>
    <cellStyle name="Calculation 2 2 2 3 7" xfId="197" xr:uid="{00000000-0005-0000-0000-0000DE000000}"/>
    <cellStyle name="Calculation 2 2 2 3 7 2" xfId="198" xr:uid="{00000000-0005-0000-0000-0000DF000000}"/>
    <cellStyle name="Calculation 2 2 2 4" xfId="199" xr:uid="{00000000-0005-0000-0000-0000E0000000}"/>
    <cellStyle name="Calculation 2 2 2 4 2" xfId="200" xr:uid="{00000000-0005-0000-0000-0000E1000000}"/>
    <cellStyle name="Calculation 2 2 2 4 2 10" xfId="44415" xr:uid="{00000000-0005-0000-0000-0000E2000000}"/>
    <cellStyle name="Calculation 2 2 2 4 2 11" xfId="44176" xr:uid="{00000000-0005-0000-0000-0000E3000000}"/>
    <cellStyle name="Calculation 2 2 2 4 2 2" xfId="201" xr:uid="{00000000-0005-0000-0000-0000E4000000}"/>
    <cellStyle name="Calculation 2 2 2 4 2 2 2" xfId="44416" xr:uid="{00000000-0005-0000-0000-0000E5000000}"/>
    <cellStyle name="Calculation 2 2 2 4 2 3" xfId="44417" xr:uid="{00000000-0005-0000-0000-0000E6000000}"/>
    <cellStyle name="Calculation 2 2 2 4 2 4" xfId="44418" xr:uid="{00000000-0005-0000-0000-0000E7000000}"/>
    <cellStyle name="Calculation 2 2 2 4 2 5" xfId="44419" xr:uid="{00000000-0005-0000-0000-0000E8000000}"/>
    <cellStyle name="Calculation 2 2 2 4 2 6" xfId="44420" xr:uid="{00000000-0005-0000-0000-0000E9000000}"/>
    <cellStyle name="Calculation 2 2 2 4 2 7" xfId="44421" xr:uid="{00000000-0005-0000-0000-0000EA000000}"/>
    <cellStyle name="Calculation 2 2 2 4 2 8" xfId="44422" xr:uid="{00000000-0005-0000-0000-0000EB000000}"/>
    <cellStyle name="Calculation 2 2 2 4 2 9" xfId="44423" xr:uid="{00000000-0005-0000-0000-0000EC000000}"/>
    <cellStyle name="Calculation 2 2 2 4 3" xfId="202" xr:uid="{00000000-0005-0000-0000-0000ED000000}"/>
    <cellStyle name="Calculation 2 2 2 4 3 2" xfId="203" xr:uid="{00000000-0005-0000-0000-0000EE000000}"/>
    <cellStyle name="Calculation 2 2 2 4 4" xfId="204" xr:uid="{00000000-0005-0000-0000-0000EF000000}"/>
    <cellStyle name="Calculation 2 2 2 4 4 2" xfId="205" xr:uid="{00000000-0005-0000-0000-0000F0000000}"/>
    <cellStyle name="Calculation 2 2 2 4 5" xfId="206" xr:uid="{00000000-0005-0000-0000-0000F1000000}"/>
    <cellStyle name="Calculation 2 2 2 4 5 2" xfId="207" xr:uid="{00000000-0005-0000-0000-0000F2000000}"/>
    <cellStyle name="Calculation 2 2 2 4 6" xfId="208" xr:uid="{00000000-0005-0000-0000-0000F3000000}"/>
    <cellStyle name="Calculation 2 2 2 4 6 2" xfId="209" xr:uid="{00000000-0005-0000-0000-0000F4000000}"/>
    <cellStyle name="Calculation 2 2 2 4 7" xfId="210" xr:uid="{00000000-0005-0000-0000-0000F5000000}"/>
    <cellStyle name="Calculation 2 2 2 4 7 2" xfId="211" xr:uid="{00000000-0005-0000-0000-0000F6000000}"/>
    <cellStyle name="Calculation 2 2 2 5" xfId="212" xr:uid="{00000000-0005-0000-0000-0000F7000000}"/>
    <cellStyle name="Calculation 2 2 2 5 2" xfId="213" xr:uid="{00000000-0005-0000-0000-0000F8000000}"/>
    <cellStyle name="Calculation 2 2 2 5 2 10" xfId="44424" xr:uid="{00000000-0005-0000-0000-0000F9000000}"/>
    <cellStyle name="Calculation 2 2 2 5 2 11" xfId="44177" xr:uid="{00000000-0005-0000-0000-0000FA000000}"/>
    <cellStyle name="Calculation 2 2 2 5 2 2" xfId="214" xr:uid="{00000000-0005-0000-0000-0000FB000000}"/>
    <cellStyle name="Calculation 2 2 2 5 2 2 2" xfId="44425" xr:uid="{00000000-0005-0000-0000-0000FC000000}"/>
    <cellStyle name="Calculation 2 2 2 5 2 3" xfId="44426" xr:uid="{00000000-0005-0000-0000-0000FD000000}"/>
    <cellStyle name="Calculation 2 2 2 5 2 4" xfId="44427" xr:uid="{00000000-0005-0000-0000-0000FE000000}"/>
    <cellStyle name="Calculation 2 2 2 5 2 5" xfId="44428" xr:uid="{00000000-0005-0000-0000-0000FF000000}"/>
    <cellStyle name="Calculation 2 2 2 5 2 6" xfId="44429" xr:uid="{00000000-0005-0000-0000-000000010000}"/>
    <cellStyle name="Calculation 2 2 2 5 2 7" xfId="44430" xr:uid="{00000000-0005-0000-0000-000001010000}"/>
    <cellStyle name="Calculation 2 2 2 5 2 8" xfId="44431" xr:uid="{00000000-0005-0000-0000-000002010000}"/>
    <cellStyle name="Calculation 2 2 2 5 2 9" xfId="44432" xr:uid="{00000000-0005-0000-0000-000003010000}"/>
    <cellStyle name="Calculation 2 2 2 5 3" xfId="215" xr:uid="{00000000-0005-0000-0000-000004010000}"/>
    <cellStyle name="Calculation 2 2 2 5 3 2" xfId="216" xr:uid="{00000000-0005-0000-0000-000005010000}"/>
    <cellStyle name="Calculation 2 2 2 5 4" xfId="217" xr:uid="{00000000-0005-0000-0000-000006010000}"/>
    <cellStyle name="Calculation 2 2 2 5 4 2" xfId="218" xr:uid="{00000000-0005-0000-0000-000007010000}"/>
    <cellStyle name="Calculation 2 2 2 5 5" xfId="219" xr:uid="{00000000-0005-0000-0000-000008010000}"/>
    <cellStyle name="Calculation 2 2 2 5 5 2" xfId="220" xr:uid="{00000000-0005-0000-0000-000009010000}"/>
    <cellStyle name="Calculation 2 2 2 5 6" xfId="221" xr:uid="{00000000-0005-0000-0000-00000A010000}"/>
    <cellStyle name="Calculation 2 2 2 5 6 2" xfId="222" xr:uid="{00000000-0005-0000-0000-00000B010000}"/>
    <cellStyle name="Calculation 2 2 2 5 7" xfId="223" xr:uid="{00000000-0005-0000-0000-00000C010000}"/>
    <cellStyle name="Calculation 2 2 2 5 7 2" xfId="224" xr:uid="{00000000-0005-0000-0000-00000D010000}"/>
    <cellStyle name="Calculation 2 2 2 6" xfId="225" xr:uid="{00000000-0005-0000-0000-00000E010000}"/>
    <cellStyle name="Calculation 2 2 2 6 2" xfId="226" xr:uid="{00000000-0005-0000-0000-00000F010000}"/>
    <cellStyle name="Calculation 2 2 2 6 2 10" xfId="44433" xr:uid="{00000000-0005-0000-0000-000010010000}"/>
    <cellStyle name="Calculation 2 2 2 6 2 11" xfId="44178" xr:uid="{00000000-0005-0000-0000-000011010000}"/>
    <cellStyle name="Calculation 2 2 2 6 2 2" xfId="227" xr:uid="{00000000-0005-0000-0000-000012010000}"/>
    <cellStyle name="Calculation 2 2 2 6 2 2 2" xfId="44434" xr:uid="{00000000-0005-0000-0000-000013010000}"/>
    <cellStyle name="Calculation 2 2 2 6 2 3" xfId="44435" xr:uid="{00000000-0005-0000-0000-000014010000}"/>
    <cellStyle name="Calculation 2 2 2 6 2 4" xfId="44436" xr:uid="{00000000-0005-0000-0000-000015010000}"/>
    <cellStyle name="Calculation 2 2 2 6 2 5" xfId="44437" xr:uid="{00000000-0005-0000-0000-000016010000}"/>
    <cellStyle name="Calculation 2 2 2 6 2 6" xfId="44438" xr:uid="{00000000-0005-0000-0000-000017010000}"/>
    <cellStyle name="Calculation 2 2 2 6 2 7" xfId="44439" xr:uid="{00000000-0005-0000-0000-000018010000}"/>
    <cellStyle name="Calculation 2 2 2 6 2 8" xfId="44440" xr:uid="{00000000-0005-0000-0000-000019010000}"/>
    <cellStyle name="Calculation 2 2 2 6 2 9" xfId="44441" xr:uid="{00000000-0005-0000-0000-00001A010000}"/>
    <cellStyle name="Calculation 2 2 2 6 3" xfId="228" xr:uid="{00000000-0005-0000-0000-00001B010000}"/>
    <cellStyle name="Calculation 2 2 2 6 3 2" xfId="229" xr:uid="{00000000-0005-0000-0000-00001C010000}"/>
    <cellStyle name="Calculation 2 2 2 6 4" xfId="230" xr:uid="{00000000-0005-0000-0000-00001D010000}"/>
    <cellStyle name="Calculation 2 2 2 6 4 2" xfId="231" xr:uid="{00000000-0005-0000-0000-00001E010000}"/>
    <cellStyle name="Calculation 2 2 2 6 5" xfId="232" xr:uid="{00000000-0005-0000-0000-00001F010000}"/>
    <cellStyle name="Calculation 2 2 2 6 5 2" xfId="233" xr:uid="{00000000-0005-0000-0000-000020010000}"/>
    <cellStyle name="Calculation 2 2 2 6 6" xfId="234" xr:uid="{00000000-0005-0000-0000-000021010000}"/>
    <cellStyle name="Calculation 2 2 2 6 6 2" xfId="235" xr:uid="{00000000-0005-0000-0000-000022010000}"/>
    <cellStyle name="Calculation 2 2 2 6 7" xfId="236" xr:uid="{00000000-0005-0000-0000-000023010000}"/>
    <cellStyle name="Calculation 2 2 2 6 7 2" xfId="237" xr:uid="{00000000-0005-0000-0000-000024010000}"/>
    <cellStyle name="Calculation 2 2 2 7" xfId="238" xr:uid="{00000000-0005-0000-0000-000025010000}"/>
    <cellStyle name="Calculation 2 2 2 7 2" xfId="239" xr:uid="{00000000-0005-0000-0000-000026010000}"/>
    <cellStyle name="Calculation 2 2 2 7 2 10" xfId="44442" xr:uid="{00000000-0005-0000-0000-000027010000}"/>
    <cellStyle name="Calculation 2 2 2 7 2 11" xfId="44179" xr:uid="{00000000-0005-0000-0000-000028010000}"/>
    <cellStyle name="Calculation 2 2 2 7 2 2" xfId="240" xr:uid="{00000000-0005-0000-0000-000029010000}"/>
    <cellStyle name="Calculation 2 2 2 7 2 2 2" xfId="44443" xr:uid="{00000000-0005-0000-0000-00002A010000}"/>
    <cellStyle name="Calculation 2 2 2 7 2 3" xfId="44444" xr:uid="{00000000-0005-0000-0000-00002B010000}"/>
    <cellStyle name="Calculation 2 2 2 7 2 4" xfId="44445" xr:uid="{00000000-0005-0000-0000-00002C010000}"/>
    <cellStyle name="Calculation 2 2 2 7 2 5" xfId="44446" xr:uid="{00000000-0005-0000-0000-00002D010000}"/>
    <cellStyle name="Calculation 2 2 2 7 2 6" xfId="44447" xr:uid="{00000000-0005-0000-0000-00002E010000}"/>
    <cellStyle name="Calculation 2 2 2 7 2 7" xfId="44448" xr:uid="{00000000-0005-0000-0000-00002F010000}"/>
    <cellStyle name="Calculation 2 2 2 7 2 8" xfId="44449" xr:uid="{00000000-0005-0000-0000-000030010000}"/>
    <cellStyle name="Calculation 2 2 2 7 2 9" xfId="44450" xr:uid="{00000000-0005-0000-0000-000031010000}"/>
    <cellStyle name="Calculation 2 2 2 7 3" xfId="241" xr:uid="{00000000-0005-0000-0000-000032010000}"/>
    <cellStyle name="Calculation 2 2 2 7 3 2" xfId="242" xr:uid="{00000000-0005-0000-0000-000033010000}"/>
    <cellStyle name="Calculation 2 2 2 7 4" xfId="243" xr:uid="{00000000-0005-0000-0000-000034010000}"/>
    <cellStyle name="Calculation 2 2 2 7 4 2" xfId="244" xr:uid="{00000000-0005-0000-0000-000035010000}"/>
    <cellStyle name="Calculation 2 2 2 7 5" xfId="245" xr:uid="{00000000-0005-0000-0000-000036010000}"/>
    <cellStyle name="Calculation 2 2 2 7 5 2" xfId="246" xr:uid="{00000000-0005-0000-0000-000037010000}"/>
    <cellStyle name="Calculation 2 2 2 7 6" xfId="247" xr:uid="{00000000-0005-0000-0000-000038010000}"/>
    <cellStyle name="Calculation 2 2 2 7 6 2" xfId="248" xr:uid="{00000000-0005-0000-0000-000039010000}"/>
    <cellStyle name="Calculation 2 2 2 7 7" xfId="249" xr:uid="{00000000-0005-0000-0000-00003A010000}"/>
    <cellStyle name="Calculation 2 2 2 7 7 2" xfId="250" xr:uid="{00000000-0005-0000-0000-00003B010000}"/>
    <cellStyle name="Calculation 2 2 2 8" xfId="251" xr:uid="{00000000-0005-0000-0000-00003C010000}"/>
    <cellStyle name="Calculation 2 2 2 8 2" xfId="252" xr:uid="{00000000-0005-0000-0000-00003D010000}"/>
    <cellStyle name="Calculation 2 2 2 8 2 10" xfId="44451" xr:uid="{00000000-0005-0000-0000-00003E010000}"/>
    <cellStyle name="Calculation 2 2 2 8 2 11" xfId="44180" xr:uid="{00000000-0005-0000-0000-00003F010000}"/>
    <cellStyle name="Calculation 2 2 2 8 2 2" xfId="253" xr:uid="{00000000-0005-0000-0000-000040010000}"/>
    <cellStyle name="Calculation 2 2 2 8 2 2 2" xfId="44452" xr:uid="{00000000-0005-0000-0000-000041010000}"/>
    <cellStyle name="Calculation 2 2 2 8 2 3" xfId="44453" xr:uid="{00000000-0005-0000-0000-000042010000}"/>
    <cellStyle name="Calculation 2 2 2 8 2 4" xfId="44454" xr:uid="{00000000-0005-0000-0000-000043010000}"/>
    <cellStyle name="Calculation 2 2 2 8 2 5" xfId="44455" xr:uid="{00000000-0005-0000-0000-000044010000}"/>
    <cellStyle name="Calculation 2 2 2 8 2 6" xfId="44456" xr:uid="{00000000-0005-0000-0000-000045010000}"/>
    <cellStyle name="Calculation 2 2 2 8 2 7" xfId="44457" xr:uid="{00000000-0005-0000-0000-000046010000}"/>
    <cellStyle name="Calculation 2 2 2 8 2 8" xfId="44458" xr:uid="{00000000-0005-0000-0000-000047010000}"/>
    <cellStyle name="Calculation 2 2 2 8 2 9" xfId="44459" xr:uid="{00000000-0005-0000-0000-000048010000}"/>
    <cellStyle name="Calculation 2 2 2 8 3" xfId="254" xr:uid="{00000000-0005-0000-0000-000049010000}"/>
    <cellStyle name="Calculation 2 2 2 8 3 2" xfId="255" xr:uid="{00000000-0005-0000-0000-00004A010000}"/>
    <cellStyle name="Calculation 2 2 2 8 4" xfId="256" xr:uid="{00000000-0005-0000-0000-00004B010000}"/>
    <cellStyle name="Calculation 2 2 2 8 4 2" xfId="257" xr:uid="{00000000-0005-0000-0000-00004C010000}"/>
    <cellStyle name="Calculation 2 2 2 8 5" xfId="258" xr:uid="{00000000-0005-0000-0000-00004D010000}"/>
    <cellStyle name="Calculation 2 2 2 8 5 2" xfId="259" xr:uid="{00000000-0005-0000-0000-00004E010000}"/>
    <cellStyle name="Calculation 2 2 2 8 6" xfId="260" xr:uid="{00000000-0005-0000-0000-00004F010000}"/>
    <cellStyle name="Calculation 2 2 2 8 6 2" xfId="261" xr:uid="{00000000-0005-0000-0000-000050010000}"/>
    <cellStyle name="Calculation 2 2 2 8 7" xfId="262" xr:uid="{00000000-0005-0000-0000-000051010000}"/>
    <cellStyle name="Calculation 2 2 2 8 7 2" xfId="263" xr:uid="{00000000-0005-0000-0000-000052010000}"/>
    <cellStyle name="Calculation 2 2 2 9" xfId="264" xr:uid="{00000000-0005-0000-0000-000053010000}"/>
    <cellStyle name="Calculation 2 2 2 9 2" xfId="265" xr:uid="{00000000-0005-0000-0000-000054010000}"/>
    <cellStyle name="Calculation 2 2 2 9 2 10" xfId="44460" xr:uid="{00000000-0005-0000-0000-000055010000}"/>
    <cellStyle name="Calculation 2 2 2 9 2 11" xfId="44181" xr:uid="{00000000-0005-0000-0000-000056010000}"/>
    <cellStyle name="Calculation 2 2 2 9 2 2" xfId="266" xr:uid="{00000000-0005-0000-0000-000057010000}"/>
    <cellStyle name="Calculation 2 2 2 9 2 2 2" xfId="44461" xr:uid="{00000000-0005-0000-0000-000058010000}"/>
    <cellStyle name="Calculation 2 2 2 9 2 3" xfId="44462" xr:uid="{00000000-0005-0000-0000-000059010000}"/>
    <cellStyle name="Calculation 2 2 2 9 2 4" xfId="44463" xr:uid="{00000000-0005-0000-0000-00005A010000}"/>
    <cellStyle name="Calculation 2 2 2 9 2 5" xfId="44464" xr:uid="{00000000-0005-0000-0000-00005B010000}"/>
    <cellStyle name="Calculation 2 2 2 9 2 6" xfId="44465" xr:uid="{00000000-0005-0000-0000-00005C010000}"/>
    <cellStyle name="Calculation 2 2 2 9 2 7" xfId="44466" xr:uid="{00000000-0005-0000-0000-00005D010000}"/>
    <cellStyle name="Calculation 2 2 2 9 2 8" xfId="44467" xr:uid="{00000000-0005-0000-0000-00005E010000}"/>
    <cellStyle name="Calculation 2 2 2 9 2 9" xfId="44468" xr:uid="{00000000-0005-0000-0000-00005F010000}"/>
    <cellStyle name="Calculation 2 2 2 9 3" xfId="267" xr:uid="{00000000-0005-0000-0000-000060010000}"/>
    <cellStyle name="Calculation 2 2 2 9 3 2" xfId="268" xr:uid="{00000000-0005-0000-0000-000061010000}"/>
    <cellStyle name="Calculation 2 2 3" xfId="269" xr:uid="{00000000-0005-0000-0000-000062010000}"/>
    <cellStyle name="Calculation 2 2 3 2" xfId="270" xr:uid="{00000000-0005-0000-0000-000063010000}"/>
    <cellStyle name="Calculation 2 2 3 2 10" xfId="44469" xr:uid="{00000000-0005-0000-0000-000064010000}"/>
    <cellStyle name="Calculation 2 2 3 2 11" xfId="44182" xr:uid="{00000000-0005-0000-0000-000065010000}"/>
    <cellStyle name="Calculation 2 2 3 2 2" xfId="271" xr:uid="{00000000-0005-0000-0000-000066010000}"/>
    <cellStyle name="Calculation 2 2 3 2 2 2" xfId="44470" xr:uid="{00000000-0005-0000-0000-000067010000}"/>
    <cellStyle name="Calculation 2 2 3 2 3" xfId="44471" xr:uid="{00000000-0005-0000-0000-000068010000}"/>
    <cellStyle name="Calculation 2 2 3 2 4" xfId="44472" xr:uid="{00000000-0005-0000-0000-000069010000}"/>
    <cellStyle name="Calculation 2 2 3 2 5" xfId="44473" xr:uid="{00000000-0005-0000-0000-00006A010000}"/>
    <cellStyle name="Calculation 2 2 3 2 6" xfId="44474" xr:uid="{00000000-0005-0000-0000-00006B010000}"/>
    <cellStyle name="Calculation 2 2 3 2 7" xfId="44475" xr:uid="{00000000-0005-0000-0000-00006C010000}"/>
    <cellStyle name="Calculation 2 2 3 2 8" xfId="44476" xr:uid="{00000000-0005-0000-0000-00006D010000}"/>
    <cellStyle name="Calculation 2 2 3 2 9" xfId="44477" xr:uid="{00000000-0005-0000-0000-00006E010000}"/>
    <cellStyle name="Calculation 2 2 3 3" xfId="272" xr:uid="{00000000-0005-0000-0000-00006F010000}"/>
    <cellStyle name="Calculation 2 2 3 3 2" xfId="273" xr:uid="{00000000-0005-0000-0000-000070010000}"/>
    <cellStyle name="Calculation 2 2 3 4" xfId="274" xr:uid="{00000000-0005-0000-0000-000071010000}"/>
    <cellStyle name="Calculation 2 2 3 4 2" xfId="275" xr:uid="{00000000-0005-0000-0000-000072010000}"/>
    <cellStyle name="Calculation 2 2 3 5" xfId="276" xr:uid="{00000000-0005-0000-0000-000073010000}"/>
    <cellStyle name="Calculation 2 2 3 5 2" xfId="277" xr:uid="{00000000-0005-0000-0000-000074010000}"/>
    <cellStyle name="Calculation 2 2 3 6" xfId="278" xr:uid="{00000000-0005-0000-0000-000075010000}"/>
    <cellStyle name="Calculation 2 2 3 6 2" xfId="279" xr:uid="{00000000-0005-0000-0000-000076010000}"/>
    <cellStyle name="Calculation 2 2 3 7" xfId="280" xr:uid="{00000000-0005-0000-0000-000077010000}"/>
    <cellStyle name="Calculation 2 2 3 7 2" xfId="281" xr:uid="{00000000-0005-0000-0000-000078010000}"/>
    <cellStyle name="Calculation 2 2 4" xfId="282" xr:uid="{00000000-0005-0000-0000-000079010000}"/>
    <cellStyle name="Calculation 2 2 4 2" xfId="283" xr:uid="{00000000-0005-0000-0000-00007A010000}"/>
    <cellStyle name="Calculation 2 2 4 2 10" xfId="44478" xr:uid="{00000000-0005-0000-0000-00007B010000}"/>
    <cellStyle name="Calculation 2 2 4 2 11" xfId="44183" xr:uid="{00000000-0005-0000-0000-00007C010000}"/>
    <cellStyle name="Calculation 2 2 4 2 2" xfId="284" xr:uid="{00000000-0005-0000-0000-00007D010000}"/>
    <cellStyle name="Calculation 2 2 4 2 2 2" xfId="44479" xr:uid="{00000000-0005-0000-0000-00007E010000}"/>
    <cellStyle name="Calculation 2 2 4 2 3" xfId="44480" xr:uid="{00000000-0005-0000-0000-00007F010000}"/>
    <cellStyle name="Calculation 2 2 4 2 4" xfId="44481" xr:uid="{00000000-0005-0000-0000-000080010000}"/>
    <cellStyle name="Calculation 2 2 4 2 5" xfId="44482" xr:uid="{00000000-0005-0000-0000-000081010000}"/>
    <cellStyle name="Calculation 2 2 4 2 6" xfId="44483" xr:uid="{00000000-0005-0000-0000-000082010000}"/>
    <cellStyle name="Calculation 2 2 4 2 7" xfId="44484" xr:uid="{00000000-0005-0000-0000-000083010000}"/>
    <cellStyle name="Calculation 2 2 4 2 8" xfId="44485" xr:uid="{00000000-0005-0000-0000-000084010000}"/>
    <cellStyle name="Calculation 2 2 4 2 9" xfId="44486" xr:uid="{00000000-0005-0000-0000-000085010000}"/>
    <cellStyle name="Calculation 2 2 4 3" xfId="285" xr:uid="{00000000-0005-0000-0000-000086010000}"/>
    <cellStyle name="Calculation 2 2 4 3 2" xfId="286" xr:uid="{00000000-0005-0000-0000-000087010000}"/>
    <cellStyle name="Calculation 2 2 4 4" xfId="287" xr:uid="{00000000-0005-0000-0000-000088010000}"/>
    <cellStyle name="Calculation 2 2 4 4 2" xfId="288" xr:uid="{00000000-0005-0000-0000-000089010000}"/>
    <cellStyle name="Calculation 2 2 4 5" xfId="289" xr:uid="{00000000-0005-0000-0000-00008A010000}"/>
    <cellStyle name="Calculation 2 2 4 5 2" xfId="290" xr:uid="{00000000-0005-0000-0000-00008B010000}"/>
    <cellStyle name="Calculation 2 2 4 6" xfId="291" xr:uid="{00000000-0005-0000-0000-00008C010000}"/>
    <cellStyle name="Calculation 2 2 4 6 2" xfId="292" xr:uid="{00000000-0005-0000-0000-00008D010000}"/>
    <cellStyle name="Calculation 2 2 4 7" xfId="293" xr:uid="{00000000-0005-0000-0000-00008E010000}"/>
    <cellStyle name="Calculation 2 2 4 7 2" xfId="294" xr:uid="{00000000-0005-0000-0000-00008F010000}"/>
    <cellStyle name="Calculation 2 2 5" xfId="295" xr:uid="{00000000-0005-0000-0000-000090010000}"/>
    <cellStyle name="Calculation 2 2 5 10" xfId="44487" xr:uid="{00000000-0005-0000-0000-000091010000}"/>
    <cellStyle name="Calculation 2 2 5 11" xfId="44172" xr:uid="{00000000-0005-0000-0000-000092010000}"/>
    <cellStyle name="Calculation 2 2 5 2" xfId="296" xr:uid="{00000000-0005-0000-0000-000093010000}"/>
    <cellStyle name="Calculation 2 2 5 2 2" xfId="44488" xr:uid="{00000000-0005-0000-0000-000094010000}"/>
    <cellStyle name="Calculation 2 2 5 3" xfId="44489" xr:uid="{00000000-0005-0000-0000-000095010000}"/>
    <cellStyle name="Calculation 2 2 5 4" xfId="44490" xr:uid="{00000000-0005-0000-0000-000096010000}"/>
    <cellStyle name="Calculation 2 2 5 5" xfId="44491" xr:uid="{00000000-0005-0000-0000-000097010000}"/>
    <cellStyle name="Calculation 2 2 5 6" xfId="44492" xr:uid="{00000000-0005-0000-0000-000098010000}"/>
    <cellStyle name="Calculation 2 2 5 7" xfId="44493" xr:uid="{00000000-0005-0000-0000-000099010000}"/>
    <cellStyle name="Calculation 2 2 5 8" xfId="44494" xr:uid="{00000000-0005-0000-0000-00009A010000}"/>
    <cellStyle name="Calculation 2 2 5 9" xfId="44495" xr:uid="{00000000-0005-0000-0000-00009B010000}"/>
    <cellStyle name="Calculation 2 2 6" xfId="297" xr:uid="{00000000-0005-0000-0000-00009C010000}"/>
    <cellStyle name="Calculation 2 2 7" xfId="298" xr:uid="{00000000-0005-0000-0000-00009D010000}"/>
    <cellStyle name="Calculation 2 2 7 2" xfId="299" xr:uid="{00000000-0005-0000-0000-00009E010000}"/>
    <cellStyle name="Calculation 2 3" xfId="300" xr:uid="{00000000-0005-0000-0000-00009F010000}"/>
    <cellStyle name="Calculation 2 3 2" xfId="301" xr:uid="{00000000-0005-0000-0000-0000A0010000}"/>
    <cellStyle name="Calculation 2 3 2 10" xfId="302" xr:uid="{00000000-0005-0000-0000-0000A1010000}"/>
    <cellStyle name="Calculation 2 3 2 10 10" xfId="44496" xr:uid="{00000000-0005-0000-0000-0000A2010000}"/>
    <cellStyle name="Calculation 2 3 2 10 11" xfId="44185" xr:uid="{00000000-0005-0000-0000-0000A3010000}"/>
    <cellStyle name="Calculation 2 3 2 10 2" xfId="303" xr:uid="{00000000-0005-0000-0000-0000A4010000}"/>
    <cellStyle name="Calculation 2 3 2 10 2 2" xfId="44497" xr:uid="{00000000-0005-0000-0000-0000A5010000}"/>
    <cellStyle name="Calculation 2 3 2 10 3" xfId="44498" xr:uid="{00000000-0005-0000-0000-0000A6010000}"/>
    <cellStyle name="Calculation 2 3 2 10 4" xfId="44499" xr:uid="{00000000-0005-0000-0000-0000A7010000}"/>
    <cellStyle name="Calculation 2 3 2 10 5" xfId="44500" xr:uid="{00000000-0005-0000-0000-0000A8010000}"/>
    <cellStyle name="Calculation 2 3 2 10 6" xfId="44501" xr:uid="{00000000-0005-0000-0000-0000A9010000}"/>
    <cellStyle name="Calculation 2 3 2 10 7" xfId="44502" xr:uid="{00000000-0005-0000-0000-0000AA010000}"/>
    <cellStyle name="Calculation 2 3 2 10 8" xfId="44503" xr:uid="{00000000-0005-0000-0000-0000AB010000}"/>
    <cellStyle name="Calculation 2 3 2 10 9" xfId="44504" xr:uid="{00000000-0005-0000-0000-0000AC010000}"/>
    <cellStyle name="Calculation 2 3 2 11" xfId="304" xr:uid="{00000000-0005-0000-0000-0000AD010000}"/>
    <cellStyle name="Calculation 2 3 2 11 2" xfId="305" xr:uid="{00000000-0005-0000-0000-0000AE010000}"/>
    <cellStyle name="Calculation 2 3 2 12" xfId="306" xr:uid="{00000000-0005-0000-0000-0000AF010000}"/>
    <cellStyle name="Calculation 2 3 2 12 2" xfId="307" xr:uid="{00000000-0005-0000-0000-0000B0010000}"/>
    <cellStyle name="Calculation 2 3 2 13" xfId="308" xr:uid="{00000000-0005-0000-0000-0000B1010000}"/>
    <cellStyle name="Calculation 2 3 2 13 2" xfId="309" xr:uid="{00000000-0005-0000-0000-0000B2010000}"/>
    <cellStyle name="Calculation 2 3 2 2" xfId="310" xr:uid="{00000000-0005-0000-0000-0000B3010000}"/>
    <cellStyle name="Calculation 2 3 2 2 2" xfId="311" xr:uid="{00000000-0005-0000-0000-0000B4010000}"/>
    <cellStyle name="Calculation 2 3 2 2 2 10" xfId="44505" xr:uid="{00000000-0005-0000-0000-0000B5010000}"/>
    <cellStyle name="Calculation 2 3 2 2 2 11" xfId="44186" xr:uid="{00000000-0005-0000-0000-0000B6010000}"/>
    <cellStyle name="Calculation 2 3 2 2 2 2" xfId="312" xr:uid="{00000000-0005-0000-0000-0000B7010000}"/>
    <cellStyle name="Calculation 2 3 2 2 2 2 2" xfId="313" xr:uid="{00000000-0005-0000-0000-0000B8010000}"/>
    <cellStyle name="Calculation 2 3 2 2 2 2 3" xfId="44506" xr:uid="{00000000-0005-0000-0000-0000B9010000}"/>
    <cellStyle name="Calculation 2 3 2 2 2 3" xfId="314" xr:uid="{00000000-0005-0000-0000-0000BA010000}"/>
    <cellStyle name="Calculation 2 3 2 2 2 3 2" xfId="315" xr:uid="{00000000-0005-0000-0000-0000BB010000}"/>
    <cellStyle name="Calculation 2 3 2 2 2 3 3" xfId="44507" xr:uid="{00000000-0005-0000-0000-0000BC010000}"/>
    <cellStyle name="Calculation 2 3 2 2 2 4" xfId="316" xr:uid="{00000000-0005-0000-0000-0000BD010000}"/>
    <cellStyle name="Calculation 2 3 2 2 2 4 2" xfId="317" xr:uid="{00000000-0005-0000-0000-0000BE010000}"/>
    <cellStyle name="Calculation 2 3 2 2 2 4 3" xfId="44508" xr:uid="{00000000-0005-0000-0000-0000BF010000}"/>
    <cellStyle name="Calculation 2 3 2 2 2 5" xfId="318" xr:uid="{00000000-0005-0000-0000-0000C0010000}"/>
    <cellStyle name="Calculation 2 3 2 2 2 5 2" xfId="319" xr:uid="{00000000-0005-0000-0000-0000C1010000}"/>
    <cellStyle name="Calculation 2 3 2 2 2 5 3" xfId="44509" xr:uid="{00000000-0005-0000-0000-0000C2010000}"/>
    <cellStyle name="Calculation 2 3 2 2 2 6" xfId="320" xr:uid="{00000000-0005-0000-0000-0000C3010000}"/>
    <cellStyle name="Calculation 2 3 2 2 2 6 2" xfId="44510" xr:uid="{00000000-0005-0000-0000-0000C4010000}"/>
    <cellStyle name="Calculation 2 3 2 2 2 7" xfId="44511" xr:uid="{00000000-0005-0000-0000-0000C5010000}"/>
    <cellStyle name="Calculation 2 3 2 2 2 8" xfId="44512" xr:uid="{00000000-0005-0000-0000-0000C6010000}"/>
    <cellStyle name="Calculation 2 3 2 2 2 9" xfId="44513" xr:uid="{00000000-0005-0000-0000-0000C7010000}"/>
    <cellStyle name="Calculation 2 3 2 2 3" xfId="321" xr:uid="{00000000-0005-0000-0000-0000C8010000}"/>
    <cellStyle name="Calculation 2 3 2 2 3 2" xfId="322" xr:uid="{00000000-0005-0000-0000-0000C9010000}"/>
    <cellStyle name="Calculation 2 3 2 2 3 2 2" xfId="323" xr:uid="{00000000-0005-0000-0000-0000CA010000}"/>
    <cellStyle name="Calculation 2 3 2 2 3 3" xfId="324" xr:uid="{00000000-0005-0000-0000-0000CB010000}"/>
    <cellStyle name="Calculation 2 3 2 2 3 3 2" xfId="325" xr:uid="{00000000-0005-0000-0000-0000CC010000}"/>
    <cellStyle name="Calculation 2 3 2 2 3 4" xfId="326" xr:uid="{00000000-0005-0000-0000-0000CD010000}"/>
    <cellStyle name="Calculation 2 3 2 2 3 4 2" xfId="327" xr:uid="{00000000-0005-0000-0000-0000CE010000}"/>
    <cellStyle name="Calculation 2 3 2 2 3 5" xfId="328" xr:uid="{00000000-0005-0000-0000-0000CF010000}"/>
    <cellStyle name="Calculation 2 3 2 2 3 5 2" xfId="329" xr:uid="{00000000-0005-0000-0000-0000D0010000}"/>
    <cellStyle name="Calculation 2 3 2 2 3 6" xfId="330" xr:uid="{00000000-0005-0000-0000-0000D1010000}"/>
    <cellStyle name="Calculation 2 3 2 2 4" xfId="331" xr:uid="{00000000-0005-0000-0000-0000D2010000}"/>
    <cellStyle name="Calculation 2 3 2 2 4 2" xfId="332" xr:uid="{00000000-0005-0000-0000-0000D3010000}"/>
    <cellStyle name="Calculation 2 3 2 2 4 2 2" xfId="333" xr:uid="{00000000-0005-0000-0000-0000D4010000}"/>
    <cellStyle name="Calculation 2 3 2 2 4 3" xfId="334" xr:uid="{00000000-0005-0000-0000-0000D5010000}"/>
    <cellStyle name="Calculation 2 3 2 2 4 3 2" xfId="335" xr:uid="{00000000-0005-0000-0000-0000D6010000}"/>
    <cellStyle name="Calculation 2 3 2 2 4 4" xfId="336" xr:uid="{00000000-0005-0000-0000-0000D7010000}"/>
    <cellStyle name="Calculation 2 3 2 2 4 4 2" xfId="337" xr:uid="{00000000-0005-0000-0000-0000D8010000}"/>
    <cellStyle name="Calculation 2 3 2 2 4 5" xfId="338" xr:uid="{00000000-0005-0000-0000-0000D9010000}"/>
    <cellStyle name="Calculation 2 3 2 2 4 5 2" xfId="339" xr:uid="{00000000-0005-0000-0000-0000DA010000}"/>
    <cellStyle name="Calculation 2 3 2 2 4 6" xfId="340" xr:uid="{00000000-0005-0000-0000-0000DB010000}"/>
    <cellStyle name="Calculation 2 3 2 2 5" xfId="341" xr:uid="{00000000-0005-0000-0000-0000DC010000}"/>
    <cellStyle name="Calculation 2 3 2 2 5 2" xfId="342" xr:uid="{00000000-0005-0000-0000-0000DD010000}"/>
    <cellStyle name="Calculation 2 3 2 2 5 2 2" xfId="343" xr:uid="{00000000-0005-0000-0000-0000DE010000}"/>
    <cellStyle name="Calculation 2 3 2 2 5 3" xfId="344" xr:uid="{00000000-0005-0000-0000-0000DF010000}"/>
    <cellStyle name="Calculation 2 3 2 2 5 3 2" xfId="345" xr:uid="{00000000-0005-0000-0000-0000E0010000}"/>
    <cellStyle name="Calculation 2 3 2 2 5 4" xfId="346" xr:uid="{00000000-0005-0000-0000-0000E1010000}"/>
    <cellStyle name="Calculation 2 3 2 2 5 4 2" xfId="347" xr:uid="{00000000-0005-0000-0000-0000E2010000}"/>
    <cellStyle name="Calculation 2 3 2 2 5 5" xfId="348" xr:uid="{00000000-0005-0000-0000-0000E3010000}"/>
    <cellStyle name="Calculation 2 3 2 2 5 5 2" xfId="349" xr:uid="{00000000-0005-0000-0000-0000E4010000}"/>
    <cellStyle name="Calculation 2 3 2 2 5 6" xfId="350" xr:uid="{00000000-0005-0000-0000-0000E5010000}"/>
    <cellStyle name="Calculation 2 3 2 2 6" xfId="351" xr:uid="{00000000-0005-0000-0000-0000E6010000}"/>
    <cellStyle name="Calculation 2 3 2 2 6 2" xfId="352" xr:uid="{00000000-0005-0000-0000-0000E7010000}"/>
    <cellStyle name="Calculation 2 3 2 2 7" xfId="353" xr:uid="{00000000-0005-0000-0000-0000E8010000}"/>
    <cellStyle name="Calculation 2 3 2 2 7 2" xfId="354" xr:uid="{00000000-0005-0000-0000-0000E9010000}"/>
    <cellStyle name="Calculation 2 3 2 2 8" xfId="355" xr:uid="{00000000-0005-0000-0000-0000EA010000}"/>
    <cellStyle name="Calculation 2 3 2 2 8 2" xfId="356" xr:uid="{00000000-0005-0000-0000-0000EB010000}"/>
    <cellStyle name="Calculation 2 3 2 2 9" xfId="357" xr:uid="{00000000-0005-0000-0000-0000EC010000}"/>
    <cellStyle name="Calculation 2 3 2 2 9 2" xfId="358" xr:uid="{00000000-0005-0000-0000-0000ED010000}"/>
    <cellStyle name="Calculation 2 3 2 3" xfId="359" xr:uid="{00000000-0005-0000-0000-0000EE010000}"/>
    <cellStyle name="Calculation 2 3 2 3 2" xfId="360" xr:uid="{00000000-0005-0000-0000-0000EF010000}"/>
    <cellStyle name="Calculation 2 3 2 3 2 10" xfId="44514" xr:uid="{00000000-0005-0000-0000-0000F0010000}"/>
    <cellStyle name="Calculation 2 3 2 3 2 11" xfId="44187" xr:uid="{00000000-0005-0000-0000-0000F1010000}"/>
    <cellStyle name="Calculation 2 3 2 3 2 2" xfId="361" xr:uid="{00000000-0005-0000-0000-0000F2010000}"/>
    <cellStyle name="Calculation 2 3 2 3 2 2 2" xfId="44515" xr:uid="{00000000-0005-0000-0000-0000F3010000}"/>
    <cellStyle name="Calculation 2 3 2 3 2 3" xfId="44516" xr:uid="{00000000-0005-0000-0000-0000F4010000}"/>
    <cellStyle name="Calculation 2 3 2 3 2 4" xfId="44517" xr:uid="{00000000-0005-0000-0000-0000F5010000}"/>
    <cellStyle name="Calculation 2 3 2 3 2 5" xfId="44518" xr:uid="{00000000-0005-0000-0000-0000F6010000}"/>
    <cellStyle name="Calculation 2 3 2 3 2 6" xfId="44519" xr:uid="{00000000-0005-0000-0000-0000F7010000}"/>
    <cellStyle name="Calculation 2 3 2 3 2 7" xfId="44520" xr:uid="{00000000-0005-0000-0000-0000F8010000}"/>
    <cellStyle name="Calculation 2 3 2 3 2 8" xfId="44521" xr:uid="{00000000-0005-0000-0000-0000F9010000}"/>
    <cellStyle name="Calculation 2 3 2 3 2 9" xfId="44522" xr:uid="{00000000-0005-0000-0000-0000FA010000}"/>
    <cellStyle name="Calculation 2 3 2 3 3" xfId="362" xr:uid="{00000000-0005-0000-0000-0000FB010000}"/>
    <cellStyle name="Calculation 2 3 2 3 3 2" xfId="363" xr:uid="{00000000-0005-0000-0000-0000FC010000}"/>
    <cellStyle name="Calculation 2 3 2 3 4" xfId="364" xr:uid="{00000000-0005-0000-0000-0000FD010000}"/>
    <cellStyle name="Calculation 2 3 2 3 4 2" xfId="365" xr:uid="{00000000-0005-0000-0000-0000FE010000}"/>
    <cellStyle name="Calculation 2 3 2 3 5" xfId="366" xr:uid="{00000000-0005-0000-0000-0000FF010000}"/>
    <cellStyle name="Calculation 2 3 2 3 5 2" xfId="367" xr:uid="{00000000-0005-0000-0000-000000020000}"/>
    <cellStyle name="Calculation 2 3 2 3 6" xfId="368" xr:uid="{00000000-0005-0000-0000-000001020000}"/>
    <cellStyle name="Calculation 2 3 2 3 6 2" xfId="369" xr:uid="{00000000-0005-0000-0000-000002020000}"/>
    <cellStyle name="Calculation 2 3 2 3 7" xfId="370" xr:uid="{00000000-0005-0000-0000-000003020000}"/>
    <cellStyle name="Calculation 2 3 2 3 7 2" xfId="371" xr:uid="{00000000-0005-0000-0000-000004020000}"/>
    <cellStyle name="Calculation 2 3 2 4" xfId="372" xr:uid="{00000000-0005-0000-0000-000005020000}"/>
    <cellStyle name="Calculation 2 3 2 4 2" xfId="373" xr:uid="{00000000-0005-0000-0000-000006020000}"/>
    <cellStyle name="Calculation 2 3 2 4 2 10" xfId="44523" xr:uid="{00000000-0005-0000-0000-000007020000}"/>
    <cellStyle name="Calculation 2 3 2 4 2 11" xfId="44188" xr:uid="{00000000-0005-0000-0000-000008020000}"/>
    <cellStyle name="Calculation 2 3 2 4 2 2" xfId="374" xr:uid="{00000000-0005-0000-0000-000009020000}"/>
    <cellStyle name="Calculation 2 3 2 4 2 2 2" xfId="44524" xr:uid="{00000000-0005-0000-0000-00000A020000}"/>
    <cellStyle name="Calculation 2 3 2 4 2 3" xfId="44525" xr:uid="{00000000-0005-0000-0000-00000B020000}"/>
    <cellStyle name="Calculation 2 3 2 4 2 4" xfId="44526" xr:uid="{00000000-0005-0000-0000-00000C020000}"/>
    <cellStyle name="Calculation 2 3 2 4 2 5" xfId="44527" xr:uid="{00000000-0005-0000-0000-00000D020000}"/>
    <cellStyle name="Calculation 2 3 2 4 2 6" xfId="44528" xr:uid="{00000000-0005-0000-0000-00000E020000}"/>
    <cellStyle name="Calculation 2 3 2 4 2 7" xfId="44529" xr:uid="{00000000-0005-0000-0000-00000F020000}"/>
    <cellStyle name="Calculation 2 3 2 4 2 8" xfId="44530" xr:uid="{00000000-0005-0000-0000-000010020000}"/>
    <cellStyle name="Calculation 2 3 2 4 2 9" xfId="44531" xr:uid="{00000000-0005-0000-0000-000011020000}"/>
    <cellStyle name="Calculation 2 3 2 4 3" xfId="375" xr:uid="{00000000-0005-0000-0000-000012020000}"/>
    <cellStyle name="Calculation 2 3 2 4 3 2" xfId="376" xr:uid="{00000000-0005-0000-0000-000013020000}"/>
    <cellStyle name="Calculation 2 3 2 4 4" xfId="377" xr:uid="{00000000-0005-0000-0000-000014020000}"/>
    <cellStyle name="Calculation 2 3 2 4 4 2" xfId="378" xr:uid="{00000000-0005-0000-0000-000015020000}"/>
    <cellStyle name="Calculation 2 3 2 4 5" xfId="379" xr:uid="{00000000-0005-0000-0000-000016020000}"/>
    <cellStyle name="Calculation 2 3 2 4 5 2" xfId="380" xr:uid="{00000000-0005-0000-0000-000017020000}"/>
    <cellStyle name="Calculation 2 3 2 4 6" xfId="381" xr:uid="{00000000-0005-0000-0000-000018020000}"/>
    <cellStyle name="Calculation 2 3 2 4 6 2" xfId="382" xr:uid="{00000000-0005-0000-0000-000019020000}"/>
    <cellStyle name="Calculation 2 3 2 4 7" xfId="383" xr:uid="{00000000-0005-0000-0000-00001A020000}"/>
    <cellStyle name="Calculation 2 3 2 4 7 2" xfId="384" xr:uid="{00000000-0005-0000-0000-00001B020000}"/>
    <cellStyle name="Calculation 2 3 2 5" xfId="385" xr:uid="{00000000-0005-0000-0000-00001C020000}"/>
    <cellStyle name="Calculation 2 3 2 5 2" xfId="386" xr:uid="{00000000-0005-0000-0000-00001D020000}"/>
    <cellStyle name="Calculation 2 3 2 5 2 10" xfId="44532" xr:uid="{00000000-0005-0000-0000-00001E020000}"/>
    <cellStyle name="Calculation 2 3 2 5 2 11" xfId="44189" xr:uid="{00000000-0005-0000-0000-00001F020000}"/>
    <cellStyle name="Calculation 2 3 2 5 2 2" xfId="387" xr:uid="{00000000-0005-0000-0000-000020020000}"/>
    <cellStyle name="Calculation 2 3 2 5 2 2 2" xfId="44533" xr:uid="{00000000-0005-0000-0000-000021020000}"/>
    <cellStyle name="Calculation 2 3 2 5 2 3" xfId="44534" xr:uid="{00000000-0005-0000-0000-000022020000}"/>
    <cellStyle name="Calculation 2 3 2 5 2 4" xfId="44535" xr:uid="{00000000-0005-0000-0000-000023020000}"/>
    <cellStyle name="Calculation 2 3 2 5 2 5" xfId="44536" xr:uid="{00000000-0005-0000-0000-000024020000}"/>
    <cellStyle name="Calculation 2 3 2 5 2 6" xfId="44537" xr:uid="{00000000-0005-0000-0000-000025020000}"/>
    <cellStyle name="Calculation 2 3 2 5 2 7" xfId="44538" xr:uid="{00000000-0005-0000-0000-000026020000}"/>
    <cellStyle name="Calculation 2 3 2 5 2 8" xfId="44539" xr:uid="{00000000-0005-0000-0000-000027020000}"/>
    <cellStyle name="Calculation 2 3 2 5 2 9" xfId="44540" xr:uid="{00000000-0005-0000-0000-000028020000}"/>
    <cellStyle name="Calculation 2 3 2 5 3" xfId="388" xr:uid="{00000000-0005-0000-0000-000029020000}"/>
    <cellStyle name="Calculation 2 3 2 5 3 2" xfId="389" xr:uid="{00000000-0005-0000-0000-00002A020000}"/>
    <cellStyle name="Calculation 2 3 2 5 4" xfId="390" xr:uid="{00000000-0005-0000-0000-00002B020000}"/>
    <cellStyle name="Calculation 2 3 2 5 4 2" xfId="391" xr:uid="{00000000-0005-0000-0000-00002C020000}"/>
    <cellStyle name="Calculation 2 3 2 5 5" xfId="392" xr:uid="{00000000-0005-0000-0000-00002D020000}"/>
    <cellStyle name="Calculation 2 3 2 5 5 2" xfId="393" xr:uid="{00000000-0005-0000-0000-00002E020000}"/>
    <cellStyle name="Calculation 2 3 2 5 6" xfId="394" xr:uid="{00000000-0005-0000-0000-00002F020000}"/>
    <cellStyle name="Calculation 2 3 2 5 6 2" xfId="395" xr:uid="{00000000-0005-0000-0000-000030020000}"/>
    <cellStyle name="Calculation 2 3 2 5 7" xfId="396" xr:uid="{00000000-0005-0000-0000-000031020000}"/>
    <cellStyle name="Calculation 2 3 2 5 7 2" xfId="397" xr:uid="{00000000-0005-0000-0000-000032020000}"/>
    <cellStyle name="Calculation 2 3 2 6" xfId="398" xr:uid="{00000000-0005-0000-0000-000033020000}"/>
    <cellStyle name="Calculation 2 3 2 6 2" xfId="399" xr:uid="{00000000-0005-0000-0000-000034020000}"/>
    <cellStyle name="Calculation 2 3 2 6 2 10" xfId="44541" xr:uid="{00000000-0005-0000-0000-000035020000}"/>
    <cellStyle name="Calculation 2 3 2 6 2 11" xfId="44190" xr:uid="{00000000-0005-0000-0000-000036020000}"/>
    <cellStyle name="Calculation 2 3 2 6 2 2" xfId="400" xr:uid="{00000000-0005-0000-0000-000037020000}"/>
    <cellStyle name="Calculation 2 3 2 6 2 2 2" xfId="44542" xr:uid="{00000000-0005-0000-0000-000038020000}"/>
    <cellStyle name="Calculation 2 3 2 6 2 3" xfId="44543" xr:uid="{00000000-0005-0000-0000-000039020000}"/>
    <cellStyle name="Calculation 2 3 2 6 2 4" xfId="44544" xr:uid="{00000000-0005-0000-0000-00003A020000}"/>
    <cellStyle name="Calculation 2 3 2 6 2 5" xfId="44545" xr:uid="{00000000-0005-0000-0000-00003B020000}"/>
    <cellStyle name="Calculation 2 3 2 6 2 6" xfId="44546" xr:uid="{00000000-0005-0000-0000-00003C020000}"/>
    <cellStyle name="Calculation 2 3 2 6 2 7" xfId="44547" xr:uid="{00000000-0005-0000-0000-00003D020000}"/>
    <cellStyle name="Calculation 2 3 2 6 2 8" xfId="44548" xr:uid="{00000000-0005-0000-0000-00003E020000}"/>
    <cellStyle name="Calculation 2 3 2 6 2 9" xfId="44549" xr:uid="{00000000-0005-0000-0000-00003F020000}"/>
    <cellStyle name="Calculation 2 3 2 6 3" xfId="401" xr:uid="{00000000-0005-0000-0000-000040020000}"/>
    <cellStyle name="Calculation 2 3 2 6 3 2" xfId="402" xr:uid="{00000000-0005-0000-0000-000041020000}"/>
    <cellStyle name="Calculation 2 3 2 6 4" xfId="403" xr:uid="{00000000-0005-0000-0000-000042020000}"/>
    <cellStyle name="Calculation 2 3 2 6 4 2" xfId="404" xr:uid="{00000000-0005-0000-0000-000043020000}"/>
    <cellStyle name="Calculation 2 3 2 6 5" xfId="405" xr:uid="{00000000-0005-0000-0000-000044020000}"/>
    <cellStyle name="Calculation 2 3 2 6 5 2" xfId="406" xr:uid="{00000000-0005-0000-0000-000045020000}"/>
    <cellStyle name="Calculation 2 3 2 6 6" xfId="407" xr:uid="{00000000-0005-0000-0000-000046020000}"/>
    <cellStyle name="Calculation 2 3 2 6 6 2" xfId="408" xr:uid="{00000000-0005-0000-0000-000047020000}"/>
    <cellStyle name="Calculation 2 3 2 6 7" xfId="409" xr:uid="{00000000-0005-0000-0000-000048020000}"/>
    <cellStyle name="Calculation 2 3 2 6 7 2" xfId="410" xr:uid="{00000000-0005-0000-0000-000049020000}"/>
    <cellStyle name="Calculation 2 3 2 7" xfId="411" xr:uid="{00000000-0005-0000-0000-00004A020000}"/>
    <cellStyle name="Calculation 2 3 2 7 2" xfId="412" xr:uid="{00000000-0005-0000-0000-00004B020000}"/>
    <cellStyle name="Calculation 2 3 2 7 2 10" xfId="44550" xr:uid="{00000000-0005-0000-0000-00004C020000}"/>
    <cellStyle name="Calculation 2 3 2 7 2 11" xfId="44191" xr:uid="{00000000-0005-0000-0000-00004D020000}"/>
    <cellStyle name="Calculation 2 3 2 7 2 2" xfId="413" xr:uid="{00000000-0005-0000-0000-00004E020000}"/>
    <cellStyle name="Calculation 2 3 2 7 2 2 2" xfId="44551" xr:uid="{00000000-0005-0000-0000-00004F020000}"/>
    <cellStyle name="Calculation 2 3 2 7 2 3" xfId="44552" xr:uid="{00000000-0005-0000-0000-000050020000}"/>
    <cellStyle name="Calculation 2 3 2 7 2 4" xfId="44553" xr:uid="{00000000-0005-0000-0000-000051020000}"/>
    <cellStyle name="Calculation 2 3 2 7 2 5" xfId="44554" xr:uid="{00000000-0005-0000-0000-000052020000}"/>
    <cellStyle name="Calculation 2 3 2 7 2 6" xfId="44555" xr:uid="{00000000-0005-0000-0000-000053020000}"/>
    <cellStyle name="Calculation 2 3 2 7 2 7" xfId="44556" xr:uid="{00000000-0005-0000-0000-000054020000}"/>
    <cellStyle name="Calculation 2 3 2 7 2 8" xfId="44557" xr:uid="{00000000-0005-0000-0000-000055020000}"/>
    <cellStyle name="Calculation 2 3 2 7 2 9" xfId="44558" xr:uid="{00000000-0005-0000-0000-000056020000}"/>
    <cellStyle name="Calculation 2 3 2 7 3" xfId="414" xr:uid="{00000000-0005-0000-0000-000057020000}"/>
    <cellStyle name="Calculation 2 3 2 7 3 2" xfId="415" xr:uid="{00000000-0005-0000-0000-000058020000}"/>
    <cellStyle name="Calculation 2 3 2 7 4" xfId="416" xr:uid="{00000000-0005-0000-0000-000059020000}"/>
    <cellStyle name="Calculation 2 3 2 7 4 2" xfId="417" xr:uid="{00000000-0005-0000-0000-00005A020000}"/>
    <cellStyle name="Calculation 2 3 2 7 5" xfId="418" xr:uid="{00000000-0005-0000-0000-00005B020000}"/>
    <cellStyle name="Calculation 2 3 2 7 5 2" xfId="419" xr:uid="{00000000-0005-0000-0000-00005C020000}"/>
    <cellStyle name="Calculation 2 3 2 7 6" xfId="420" xr:uid="{00000000-0005-0000-0000-00005D020000}"/>
    <cellStyle name="Calculation 2 3 2 7 6 2" xfId="421" xr:uid="{00000000-0005-0000-0000-00005E020000}"/>
    <cellStyle name="Calculation 2 3 2 7 7" xfId="422" xr:uid="{00000000-0005-0000-0000-00005F020000}"/>
    <cellStyle name="Calculation 2 3 2 7 7 2" xfId="423" xr:uid="{00000000-0005-0000-0000-000060020000}"/>
    <cellStyle name="Calculation 2 3 2 8" xfId="424" xr:uid="{00000000-0005-0000-0000-000061020000}"/>
    <cellStyle name="Calculation 2 3 2 8 2" xfId="425" xr:uid="{00000000-0005-0000-0000-000062020000}"/>
    <cellStyle name="Calculation 2 3 2 8 2 10" xfId="44559" xr:uid="{00000000-0005-0000-0000-000063020000}"/>
    <cellStyle name="Calculation 2 3 2 8 2 11" xfId="44192" xr:uid="{00000000-0005-0000-0000-000064020000}"/>
    <cellStyle name="Calculation 2 3 2 8 2 2" xfId="426" xr:uid="{00000000-0005-0000-0000-000065020000}"/>
    <cellStyle name="Calculation 2 3 2 8 2 2 2" xfId="44560" xr:uid="{00000000-0005-0000-0000-000066020000}"/>
    <cellStyle name="Calculation 2 3 2 8 2 3" xfId="44561" xr:uid="{00000000-0005-0000-0000-000067020000}"/>
    <cellStyle name="Calculation 2 3 2 8 2 4" xfId="44562" xr:uid="{00000000-0005-0000-0000-000068020000}"/>
    <cellStyle name="Calculation 2 3 2 8 2 5" xfId="44563" xr:uid="{00000000-0005-0000-0000-000069020000}"/>
    <cellStyle name="Calculation 2 3 2 8 2 6" xfId="44564" xr:uid="{00000000-0005-0000-0000-00006A020000}"/>
    <cellStyle name="Calculation 2 3 2 8 2 7" xfId="44565" xr:uid="{00000000-0005-0000-0000-00006B020000}"/>
    <cellStyle name="Calculation 2 3 2 8 2 8" xfId="44566" xr:uid="{00000000-0005-0000-0000-00006C020000}"/>
    <cellStyle name="Calculation 2 3 2 8 2 9" xfId="44567" xr:uid="{00000000-0005-0000-0000-00006D020000}"/>
    <cellStyle name="Calculation 2 3 2 8 3" xfId="427" xr:uid="{00000000-0005-0000-0000-00006E020000}"/>
    <cellStyle name="Calculation 2 3 2 8 3 2" xfId="428" xr:uid="{00000000-0005-0000-0000-00006F020000}"/>
    <cellStyle name="Calculation 2 3 2 8 4" xfId="429" xr:uid="{00000000-0005-0000-0000-000070020000}"/>
    <cellStyle name="Calculation 2 3 2 8 4 2" xfId="430" xr:uid="{00000000-0005-0000-0000-000071020000}"/>
    <cellStyle name="Calculation 2 3 2 8 5" xfId="431" xr:uid="{00000000-0005-0000-0000-000072020000}"/>
    <cellStyle name="Calculation 2 3 2 8 5 2" xfId="432" xr:uid="{00000000-0005-0000-0000-000073020000}"/>
    <cellStyle name="Calculation 2 3 2 8 6" xfId="433" xr:uid="{00000000-0005-0000-0000-000074020000}"/>
    <cellStyle name="Calculation 2 3 2 8 6 2" xfId="434" xr:uid="{00000000-0005-0000-0000-000075020000}"/>
    <cellStyle name="Calculation 2 3 2 8 7" xfId="435" xr:uid="{00000000-0005-0000-0000-000076020000}"/>
    <cellStyle name="Calculation 2 3 2 8 7 2" xfId="436" xr:uid="{00000000-0005-0000-0000-000077020000}"/>
    <cellStyle name="Calculation 2 3 2 9" xfId="437" xr:uid="{00000000-0005-0000-0000-000078020000}"/>
    <cellStyle name="Calculation 2 3 2 9 2" xfId="438" xr:uid="{00000000-0005-0000-0000-000079020000}"/>
    <cellStyle name="Calculation 2 3 2 9 2 10" xfId="44568" xr:uid="{00000000-0005-0000-0000-00007A020000}"/>
    <cellStyle name="Calculation 2 3 2 9 2 11" xfId="44193" xr:uid="{00000000-0005-0000-0000-00007B020000}"/>
    <cellStyle name="Calculation 2 3 2 9 2 2" xfId="439" xr:uid="{00000000-0005-0000-0000-00007C020000}"/>
    <cellStyle name="Calculation 2 3 2 9 2 2 2" xfId="44569" xr:uid="{00000000-0005-0000-0000-00007D020000}"/>
    <cellStyle name="Calculation 2 3 2 9 2 3" xfId="44570" xr:uid="{00000000-0005-0000-0000-00007E020000}"/>
    <cellStyle name="Calculation 2 3 2 9 2 4" xfId="44571" xr:uid="{00000000-0005-0000-0000-00007F020000}"/>
    <cellStyle name="Calculation 2 3 2 9 2 5" xfId="44572" xr:uid="{00000000-0005-0000-0000-000080020000}"/>
    <cellStyle name="Calculation 2 3 2 9 2 6" xfId="44573" xr:uid="{00000000-0005-0000-0000-000081020000}"/>
    <cellStyle name="Calculation 2 3 2 9 2 7" xfId="44574" xr:uid="{00000000-0005-0000-0000-000082020000}"/>
    <cellStyle name="Calculation 2 3 2 9 2 8" xfId="44575" xr:uid="{00000000-0005-0000-0000-000083020000}"/>
    <cellStyle name="Calculation 2 3 2 9 2 9" xfId="44576" xr:uid="{00000000-0005-0000-0000-000084020000}"/>
    <cellStyle name="Calculation 2 3 2 9 3" xfId="440" xr:uid="{00000000-0005-0000-0000-000085020000}"/>
    <cellStyle name="Calculation 2 3 2 9 3 2" xfId="441" xr:uid="{00000000-0005-0000-0000-000086020000}"/>
    <cellStyle name="Calculation 2 3 3" xfId="442" xr:uid="{00000000-0005-0000-0000-000087020000}"/>
    <cellStyle name="Calculation 2 3 3 2" xfId="443" xr:uid="{00000000-0005-0000-0000-000088020000}"/>
    <cellStyle name="Calculation 2 3 3 2 10" xfId="44577" xr:uid="{00000000-0005-0000-0000-000089020000}"/>
    <cellStyle name="Calculation 2 3 3 2 11" xfId="44194" xr:uid="{00000000-0005-0000-0000-00008A020000}"/>
    <cellStyle name="Calculation 2 3 3 2 2" xfId="444" xr:uid="{00000000-0005-0000-0000-00008B020000}"/>
    <cellStyle name="Calculation 2 3 3 2 2 2" xfId="44578" xr:uid="{00000000-0005-0000-0000-00008C020000}"/>
    <cellStyle name="Calculation 2 3 3 2 3" xfId="44579" xr:uid="{00000000-0005-0000-0000-00008D020000}"/>
    <cellStyle name="Calculation 2 3 3 2 4" xfId="44580" xr:uid="{00000000-0005-0000-0000-00008E020000}"/>
    <cellStyle name="Calculation 2 3 3 2 5" xfId="44581" xr:uid="{00000000-0005-0000-0000-00008F020000}"/>
    <cellStyle name="Calculation 2 3 3 2 6" xfId="44582" xr:uid="{00000000-0005-0000-0000-000090020000}"/>
    <cellStyle name="Calculation 2 3 3 2 7" xfId="44583" xr:uid="{00000000-0005-0000-0000-000091020000}"/>
    <cellStyle name="Calculation 2 3 3 2 8" xfId="44584" xr:uid="{00000000-0005-0000-0000-000092020000}"/>
    <cellStyle name="Calculation 2 3 3 2 9" xfId="44585" xr:uid="{00000000-0005-0000-0000-000093020000}"/>
    <cellStyle name="Calculation 2 3 3 3" xfId="445" xr:uid="{00000000-0005-0000-0000-000094020000}"/>
    <cellStyle name="Calculation 2 3 3 3 2" xfId="446" xr:uid="{00000000-0005-0000-0000-000095020000}"/>
    <cellStyle name="Calculation 2 3 3 4" xfId="447" xr:uid="{00000000-0005-0000-0000-000096020000}"/>
    <cellStyle name="Calculation 2 3 3 4 2" xfId="448" xr:uid="{00000000-0005-0000-0000-000097020000}"/>
    <cellStyle name="Calculation 2 3 3 5" xfId="449" xr:uid="{00000000-0005-0000-0000-000098020000}"/>
    <cellStyle name="Calculation 2 3 3 5 2" xfId="450" xr:uid="{00000000-0005-0000-0000-000099020000}"/>
    <cellStyle name="Calculation 2 3 3 6" xfId="451" xr:uid="{00000000-0005-0000-0000-00009A020000}"/>
    <cellStyle name="Calculation 2 3 3 6 2" xfId="452" xr:uid="{00000000-0005-0000-0000-00009B020000}"/>
    <cellStyle name="Calculation 2 3 3 7" xfId="453" xr:uid="{00000000-0005-0000-0000-00009C020000}"/>
    <cellStyle name="Calculation 2 3 3 7 2" xfId="454" xr:uid="{00000000-0005-0000-0000-00009D020000}"/>
    <cellStyle name="Calculation 2 3 4" xfId="455" xr:uid="{00000000-0005-0000-0000-00009E020000}"/>
    <cellStyle name="Calculation 2 3 4 2" xfId="456" xr:uid="{00000000-0005-0000-0000-00009F020000}"/>
    <cellStyle name="Calculation 2 3 4 2 10" xfId="44586" xr:uid="{00000000-0005-0000-0000-0000A0020000}"/>
    <cellStyle name="Calculation 2 3 4 2 11" xfId="44195" xr:uid="{00000000-0005-0000-0000-0000A1020000}"/>
    <cellStyle name="Calculation 2 3 4 2 2" xfId="457" xr:uid="{00000000-0005-0000-0000-0000A2020000}"/>
    <cellStyle name="Calculation 2 3 4 2 2 2" xfId="44587" xr:uid="{00000000-0005-0000-0000-0000A3020000}"/>
    <cellStyle name="Calculation 2 3 4 2 3" xfId="44588" xr:uid="{00000000-0005-0000-0000-0000A4020000}"/>
    <cellStyle name="Calculation 2 3 4 2 4" xfId="44589" xr:uid="{00000000-0005-0000-0000-0000A5020000}"/>
    <cellStyle name="Calculation 2 3 4 2 5" xfId="44590" xr:uid="{00000000-0005-0000-0000-0000A6020000}"/>
    <cellStyle name="Calculation 2 3 4 2 6" xfId="44591" xr:uid="{00000000-0005-0000-0000-0000A7020000}"/>
    <cellStyle name="Calculation 2 3 4 2 7" xfId="44592" xr:uid="{00000000-0005-0000-0000-0000A8020000}"/>
    <cellStyle name="Calculation 2 3 4 2 8" xfId="44593" xr:uid="{00000000-0005-0000-0000-0000A9020000}"/>
    <cellStyle name="Calculation 2 3 4 2 9" xfId="44594" xr:uid="{00000000-0005-0000-0000-0000AA020000}"/>
    <cellStyle name="Calculation 2 3 4 3" xfId="458" xr:uid="{00000000-0005-0000-0000-0000AB020000}"/>
    <cellStyle name="Calculation 2 3 4 3 2" xfId="459" xr:uid="{00000000-0005-0000-0000-0000AC020000}"/>
    <cellStyle name="Calculation 2 3 4 4" xfId="460" xr:uid="{00000000-0005-0000-0000-0000AD020000}"/>
    <cellStyle name="Calculation 2 3 4 4 2" xfId="461" xr:uid="{00000000-0005-0000-0000-0000AE020000}"/>
    <cellStyle name="Calculation 2 3 4 5" xfId="462" xr:uid="{00000000-0005-0000-0000-0000AF020000}"/>
    <cellStyle name="Calculation 2 3 4 5 2" xfId="463" xr:uid="{00000000-0005-0000-0000-0000B0020000}"/>
    <cellStyle name="Calculation 2 3 4 6" xfId="464" xr:uid="{00000000-0005-0000-0000-0000B1020000}"/>
    <cellStyle name="Calculation 2 3 4 6 2" xfId="465" xr:uid="{00000000-0005-0000-0000-0000B2020000}"/>
    <cellStyle name="Calculation 2 3 4 7" xfId="466" xr:uid="{00000000-0005-0000-0000-0000B3020000}"/>
    <cellStyle name="Calculation 2 3 4 7 2" xfId="467" xr:uid="{00000000-0005-0000-0000-0000B4020000}"/>
    <cellStyle name="Calculation 2 3 5" xfId="468" xr:uid="{00000000-0005-0000-0000-0000B5020000}"/>
    <cellStyle name="Calculation 2 3 5 10" xfId="44595" xr:uid="{00000000-0005-0000-0000-0000B6020000}"/>
    <cellStyle name="Calculation 2 3 5 11" xfId="44184" xr:uid="{00000000-0005-0000-0000-0000B7020000}"/>
    <cellStyle name="Calculation 2 3 5 2" xfId="469" xr:uid="{00000000-0005-0000-0000-0000B8020000}"/>
    <cellStyle name="Calculation 2 3 5 2 2" xfId="44596" xr:uid="{00000000-0005-0000-0000-0000B9020000}"/>
    <cellStyle name="Calculation 2 3 5 3" xfId="44597" xr:uid="{00000000-0005-0000-0000-0000BA020000}"/>
    <cellStyle name="Calculation 2 3 5 4" xfId="44598" xr:uid="{00000000-0005-0000-0000-0000BB020000}"/>
    <cellStyle name="Calculation 2 3 5 5" xfId="44599" xr:uid="{00000000-0005-0000-0000-0000BC020000}"/>
    <cellStyle name="Calculation 2 3 5 6" xfId="44600" xr:uid="{00000000-0005-0000-0000-0000BD020000}"/>
    <cellStyle name="Calculation 2 3 5 7" xfId="44601" xr:uid="{00000000-0005-0000-0000-0000BE020000}"/>
    <cellStyle name="Calculation 2 3 5 8" xfId="44602" xr:uid="{00000000-0005-0000-0000-0000BF020000}"/>
    <cellStyle name="Calculation 2 3 5 9" xfId="44603" xr:uid="{00000000-0005-0000-0000-0000C0020000}"/>
    <cellStyle name="Calculation 2 3 6" xfId="470" xr:uid="{00000000-0005-0000-0000-0000C1020000}"/>
    <cellStyle name="Calculation 2 3 6 2" xfId="471" xr:uid="{00000000-0005-0000-0000-0000C2020000}"/>
    <cellStyle name="Calculation 2 4" xfId="472" xr:uid="{00000000-0005-0000-0000-0000C3020000}"/>
    <cellStyle name="Calculation 2 4 10" xfId="473" xr:uid="{00000000-0005-0000-0000-0000C4020000}"/>
    <cellStyle name="Calculation 2 4 10 10" xfId="44604" xr:uid="{00000000-0005-0000-0000-0000C5020000}"/>
    <cellStyle name="Calculation 2 4 10 11" xfId="44196" xr:uid="{00000000-0005-0000-0000-0000C6020000}"/>
    <cellStyle name="Calculation 2 4 10 2" xfId="474" xr:uid="{00000000-0005-0000-0000-0000C7020000}"/>
    <cellStyle name="Calculation 2 4 10 2 2" xfId="44605" xr:uid="{00000000-0005-0000-0000-0000C8020000}"/>
    <cellStyle name="Calculation 2 4 10 3" xfId="44606" xr:uid="{00000000-0005-0000-0000-0000C9020000}"/>
    <cellStyle name="Calculation 2 4 10 4" xfId="44607" xr:uid="{00000000-0005-0000-0000-0000CA020000}"/>
    <cellStyle name="Calculation 2 4 10 5" xfId="44608" xr:uid="{00000000-0005-0000-0000-0000CB020000}"/>
    <cellStyle name="Calculation 2 4 10 6" xfId="44609" xr:uid="{00000000-0005-0000-0000-0000CC020000}"/>
    <cellStyle name="Calculation 2 4 10 7" xfId="44610" xr:uid="{00000000-0005-0000-0000-0000CD020000}"/>
    <cellStyle name="Calculation 2 4 10 8" xfId="44611" xr:uid="{00000000-0005-0000-0000-0000CE020000}"/>
    <cellStyle name="Calculation 2 4 10 9" xfId="44612" xr:uid="{00000000-0005-0000-0000-0000CF020000}"/>
    <cellStyle name="Calculation 2 4 11" xfId="475" xr:uid="{00000000-0005-0000-0000-0000D0020000}"/>
    <cellStyle name="Calculation 2 4 11 2" xfId="476" xr:uid="{00000000-0005-0000-0000-0000D1020000}"/>
    <cellStyle name="Calculation 2 4 12" xfId="477" xr:uid="{00000000-0005-0000-0000-0000D2020000}"/>
    <cellStyle name="Calculation 2 4 12 2" xfId="478" xr:uid="{00000000-0005-0000-0000-0000D3020000}"/>
    <cellStyle name="Calculation 2 4 13" xfId="479" xr:uid="{00000000-0005-0000-0000-0000D4020000}"/>
    <cellStyle name="Calculation 2 4 13 2" xfId="480" xr:uid="{00000000-0005-0000-0000-0000D5020000}"/>
    <cellStyle name="Calculation 2 4 2" xfId="481" xr:uid="{00000000-0005-0000-0000-0000D6020000}"/>
    <cellStyle name="Calculation 2 4 2 2" xfId="482" xr:uid="{00000000-0005-0000-0000-0000D7020000}"/>
    <cellStyle name="Calculation 2 4 2 2 10" xfId="44613" xr:uid="{00000000-0005-0000-0000-0000D8020000}"/>
    <cellStyle name="Calculation 2 4 2 2 11" xfId="44197" xr:uid="{00000000-0005-0000-0000-0000D9020000}"/>
    <cellStyle name="Calculation 2 4 2 2 2" xfId="483" xr:uid="{00000000-0005-0000-0000-0000DA020000}"/>
    <cellStyle name="Calculation 2 4 2 2 2 2" xfId="484" xr:uid="{00000000-0005-0000-0000-0000DB020000}"/>
    <cellStyle name="Calculation 2 4 2 2 2 3" xfId="44614" xr:uid="{00000000-0005-0000-0000-0000DC020000}"/>
    <cellStyle name="Calculation 2 4 2 2 3" xfId="485" xr:uid="{00000000-0005-0000-0000-0000DD020000}"/>
    <cellStyle name="Calculation 2 4 2 2 3 2" xfId="486" xr:uid="{00000000-0005-0000-0000-0000DE020000}"/>
    <cellStyle name="Calculation 2 4 2 2 3 3" xfId="44615" xr:uid="{00000000-0005-0000-0000-0000DF020000}"/>
    <cellStyle name="Calculation 2 4 2 2 4" xfId="487" xr:uid="{00000000-0005-0000-0000-0000E0020000}"/>
    <cellStyle name="Calculation 2 4 2 2 4 2" xfId="488" xr:uid="{00000000-0005-0000-0000-0000E1020000}"/>
    <cellStyle name="Calculation 2 4 2 2 4 3" xfId="44616" xr:uid="{00000000-0005-0000-0000-0000E2020000}"/>
    <cellStyle name="Calculation 2 4 2 2 5" xfId="489" xr:uid="{00000000-0005-0000-0000-0000E3020000}"/>
    <cellStyle name="Calculation 2 4 2 2 5 2" xfId="490" xr:uid="{00000000-0005-0000-0000-0000E4020000}"/>
    <cellStyle name="Calculation 2 4 2 2 5 3" xfId="44617" xr:uid="{00000000-0005-0000-0000-0000E5020000}"/>
    <cellStyle name="Calculation 2 4 2 2 6" xfId="491" xr:uid="{00000000-0005-0000-0000-0000E6020000}"/>
    <cellStyle name="Calculation 2 4 2 2 6 2" xfId="44618" xr:uid="{00000000-0005-0000-0000-0000E7020000}"/>
    <cellStyle name="Calculation 2 4 2 2 7" xfId="44619" xr:uid="{00000000-0005-0000-0000-0000E8020000}"/>
    <cellStyle name="Calculation 2 4 2 2 8" xfId="44620" xr:uid="{00000000-0005-0000-0000-0000E9020000}"/>
    <cellStyle name="Calculation 2 4 2 2 9" xfId="44621" xr:uid="{00000000-0005-0000-0000-0000EA020000}"/>
    <cellStyle name="Calculation 2 4 2 3" xfId="492" xr:uid="{00000000-0005-0000-0000-0000EB020000}"/>
    <cellStyle name="Calculation 2 4 2 3 2" xfId="493" xr:uid="{00000000-0005-0000-0000-0000EC020000}"/>
    <cellStyle name="Calculation 2 4 2 3 2 2" xfId="494" xr:uid="{00000000-0005-0000-0000-0000ED020000}"/>
    <cellStyle name="Calculation 2 4 2 3 3" xfId="495" xr:uid="{00000000-0005-0000-0000-0000EE020000}"/>
    <cellStyle name="Calculation 2 4 2 3 3 2" xfId="496" xr:uid="{00000000-0005-0000-0000-0000EF020000}"/>
    <cellStyle name="Calculation 2 4 2 3 4" xfId="497" xr:uid="{00000000-0005-0000-0000-0000F0020000}"/>
    <cellStyle name="Calculation 2 4 2 3 4 2" xfId="498" xr:uid="{00000000-0005-0000-0000-0000F1020000}"/>
    <cellStyle name="Calculation 2 4 2 3 5" xfId="499" xr:uid="{00000000-0005-0000-0000-0000F2020000}"/>
    <cellStyle name="Calculation 2 4 2 3 5 2" xfId="500" xr:uid="{00000000-0005-0000-0000-0000F3020000}"/>
    <cellStyle name="Calculation 2 4 2 3 6" xfId="501" xr:uid="{00000000-0005-0000-0000-0000F4020000}"/>
    <cellStyle name="Calculation 2 4 2 4" xfId="502" xr:uid="{00000000-0005-0000-0000-0000F5020000}"/>
    <cellStyle name="Calculation 2 4 2 4 2" xfId="503" xr:uid="{00000000-0005-0000-0000-0000F6020000}"/>
    <cellStyle name="Calculation 2 4 2 4 2 2" xfId="504" xr:uid="{00000000-0005-0000-0000-0000F7020000}"/>
    <cellStyle name="Calculation 2 4 2 4 3" xfId="505" xr:uid="{00000000-0005-0000-0000-0000F8020000}"/>
    <cellStyle name="Calculation 2 4 2 4 3 2" xfId="506" xr:uid="{00000000-0005-0000-0000-0000F9020000}"/>
    <cellStyle name="Calculation 2 4 2 4 4" xfId="507" xr:uid="{00000000-0005-0000-0000-0000FA020000}"/>
    <cellStyle name="Calculation 2 4 2 4 4 2" xfId="508" xr:uid="{00000000-0005-0000-0000-0000FB020000}"/>
    <cellStyle name="Calculation 2 4 2 4 5" xfId="509" xr:uid="{00000000-0005-0000-0000-0000FC020000}"/>
    <cellStyle name="Calculation 2 4 2 4 5 2" xfId="510" xr:uid="{00000000-0005-0000-0000-0000FD020000}"/>
    <cellStyle name="Calculation 2 4 2 4 6" xfId="511" xr:uid="{00000000-0005-0000-0000-0000FE020000}"/>
    <cellStyle name="Calculation 2 4 2 5" xfId="512" xr:uid="{00000000-0005-0000-0000-0000FF020000}"/>
    <cellStyle name="Calculation 2 4 2 5 2" xfId="513" xr:uid="{00000000-0005-0000-0000-000000030000}"/>
    <cellStyle name="Calculation 2 4 2 5 2 2" xfId="514" xr:uid="{00000000-0005-0000-0000-000001030000}"/>
    <cellStyle name="Calculation 2 4 2 5 3" xfId="515" xr:uid="{00000000-0005-0000-0000-000002030000}"/>
    <cellStyle name="Calculation 2 4 2 5 3 2" xfId="516" xr:uid="{00000000-0005-0000-0000-000003030000}"/>
    <cellStyle name="Calculation 2 4 2 5 4" xfId="517" xr:uid="{00000000-0005-0000-0000-000004030000}"/>
    <cellStyle name="Calculation 2 4 2 5 4 2" xfId="518" xr:uid="{00000000-0005-0000-0000-000005030000}"/>
    <cellStyle name="Calculation 2 4 2 5 5" xfId="519" xr:uid="{00000000-0005-0000-0000-000006030000}"/>
    <cellStyle name="Calculation 2 4 2 5 5 2" xfId="520" xr:uid="{00000000-0005-0000-0000-000007030000}"/>
    <cellStyle name="Calculation 2 4 2 5 6" xfId="521" xr:uid="{00000000-0005-0000-0000-000008030000}"/>
    <cellStyle name="Calculation 2 4 2 6" xfId="522" xr:uid="{00000000-0005-0000-0000-000009030000}"/>
    <cellStyle name="Calculation 2 4 2 6 2" xfId="523" xr:uid="{00000000-0005-0000-0000-00000A030000}"/>
    <cellStyle name="Calculation 2 4 2 7" xfId="524" xr:uid="{00000000-0005-0000-0000-00000B030000}"/>
    <cellStyle name="Calculation 2 4 2 7 2" xfId="525" xr:uid="{00000000-0005-0000-0000-00000C030000}"/>
    <cellStyle name="Calculation 2 4 2 8" xfId="526" xr:uid="{00000000-0005-0000-0000-00000D030000}"/>
    <cellStyle name="Calculation 2 4 2 8 2" xfId="527" xr:uid="{00000000-0005-0000-0000-00000E030000}"/>
    <cellStyle name="Calculation 2 4 2 9" xfId="528" xr:uid="{00000000-0005-0000-0000-00000F030000}"/>
    <cellStyle name="Calculation 2 4 2 9 2" xfId="529" xr:uid="{00000000-0005-0000-0000-000010030000}"/>
    <cellStyle name="Calculation 2 4 3" xfId="530" xr:uid="{00000000-0005-0000-0000-000011030000}"/>
    <cellStyle name="Calculation 2 4 3 2" xfId="531" xr:uid="{00000000-0005-0000-0000-000012030000}"/>
    <cellStyle name="Calculation 2 4 3 2 10" xfId="44622" xr:uid="{00000000-0005-0000-0000-000013030000}"/>
    <cellStyle name="Calculation 2 4 3 2 11" xfId="44198" xr:uid="{00000000-0005-0000-0000-000014030000}"/>
    <cellStyle name="Calculation 2 4 3 2 2" xfId="532" xr:uid="{00000000-0005-0000-0000-000015030000}"/>
    <cellStyle name="Calculation 2 4 3 2 2 2" xfId="44623" xr:uid="{00000000-0005-0000-0000-000016030000}"/>
    <cellStyle name="Calculation 2 4 3 2 3" xfId="44624" xr:uid="{00000000-0005-0000-0000-000017030000}"/>
    <cellStyle name="Calculation 2 4 3 2 4" xfId="44625" xr:uid="{00000000-0005-0000-0000-000018030000}"/>
    <cellStyle name="Calculation 2 4 3 2 5" xfId="44626" xr:uid="{00000000-0005-0000-0000-000019030000}"/>
    <cellStyle name="Calculation 2 4 3 2 6" xfId="44627" xr:uid="{00000000-0005-0000-0000-00001A030000}"/>
    <cellStyle name="Calculation 2 4 3 2 7" xfId="44628" xr:uid="{00000000-0005-0000-0000-00001B030000}"/>
    <cellStyle name="Calculation 2 4 3 2 8" xfId="44629" xr:uid="{00000000-0005-0000-0000-00001C030000}"/>
    <cellStyle name="Calculation 2 4 3 2 9" xfId="44630" xr:uid="{00000000-0005-0000-0000-00001D030000}"/>
    <cellStyle name="Calculation 2 4 3 3" xfId="533" xr:uid="{00000000-0005-0000-0000-00001E030000}"/>
    <cellStyle name="Calculation 2 4 3 3 2" xfId="534" xr:uid="{00000000-0005-0000-0000-00001F030000}"/>
    <cellStyle name="Calculation 2 4 3 4" xfId="535" xr:uid="{00000000-0005-0000-0000-000020030000}"/>
    <cellStyle name="Calculation 2 4 3 4 2" xfId="536" xr:uid="{00000000-0005-0000-0000-000021030000}"/>
    <cellStyle name="Calculation 2 4 3 5" xfId="537" xr:uid="{00000000-0005-0000-0000-000022030000}"/>
    <cellStyle name="Calculation 2 4 3 5 2" xfId="538" xr:uid="{00000000-0005-0000-0000-000023030000}"/>
    <cellStyle name="Calculation 2 4 3 6" xfId="539" xr:uid="{00000000-0005-0000-0000-000024030000}"/>
    <cellStyle name="Calculation 2 4 3 6 2" xfId="540" xr:uid="{00000000-0005-0000-0000-000025030000}"/>
    <cellStyle name="Calculation 2 4 3 7" xfId="541" xr:uid="{00000000-0005-0000-0000-000026030000}"/>
    <cellStyle name="Calculation 2 4 3 7 2" xfId="542" xr:uid="{00000000-0005-0000-0000-000027030000}"/>
    <cellStyle name="Calculation 2 4 4" xfId="543" xr:uid="{00000000-0005-0000-0000-000028030000}"/>
    <cellStyle name="Calculation 2 4 4 2" xfId="544" xr:uid="{00000000-0005-0000-0000-000029030000}"/>
    <cellStyle name="Calculation 2 4 4 2 10" xfId="44631" xr:uid="{00000000-0005-0000-0000-00002A030000}"/>
    <cellStyle name="Calculation 2 4 4 2 11" xfId="44199" xr:uid="{00000000-0005-0000-0000-00002B030000}"/>
    <cellStyle name="Calculation 2 4 4 2 2" xfId="545" xr:uid="{00000000-0005-0000-0000-00002C030000}"/>
    <cellStyle name="Calculation 2 4 4 2 2 2" xfId="44632" xr:uid="{00000000-0005-0000-0000-00002D030000}"/>
    <cellStyle name="Calculation 2 4 4 2 3" xfId="44633" xr:uid="{00000000-0005-0000-0000-00002E030000}"/>
    <cellStyle name="Calculation 2 4 4 2 4" xfId="44634" xr:uid="{00000000-0005-0000-0000-00002F030000}"/>
    <cellStyle name="Calculation 2 4 4 2 5" xfId="44635" xr:uid="{00000000-0005-0000-0000-000030030000}"/>
    <cellStyle name="Calculation 2 4 4 2 6" xfId="44636" xr:uid="{00000000-0005-0000-0000-000031030000}"/>
    <cellStyle name="Calculation 2 4 4 2 7" xfId="44637" xr:uid="{00000000-0005-0000-0000-000032030000}"/>
    <cellStyle name="Calculation 2 4 4 2 8" xfId="44638" xr:uid="{00000000-0005-0000-0000-000033030000}"/>
    <cellStyle name="Calculation 2 4 4 2 9" xfId="44639" xr:uid="{00000000-0005-0000-0000-000034030000}"/>
    <cellStyle name="Calculation 2 4 4 3" xfId="546" xr:uid="{00000000-0005-0000-0000-000035030000}"/>
    <cellStyle name="Calculation 2 4 4 3 2" xfId="547" xr:uid="{00000000-0005-0000-0000-000036030000}"/>
    <cellStyle name="Calculation 2 4 4 4" xfId="548" xr:uid="{00000000-0005-0000-0000-000037030000}"/>
    <cellStyle name="Calculation 2 4 4 4 2" xfId="549" xr:uid="{00000000-0005-0000-0000-000038030000}"/>
    <cellStyle name="Calculation 2 4 4 5" xfId="550" xr:uid="{00000000-0005-0000-0000-000039030000}"/>
    <cellStyle name="Calculation 2 4 4 5 2" xfId="551" xr:uid="{00000000-0005-0000-0000-00003A030000}"/>
    <cellStyle name="Calculation 2 4 4 6" xfId="552" xr:uid="{00000000-0005-0000-0000-00003B030000}"/>
    <cellStyle name="Calculation 2 4 4 6 2" xfId="553" xr:uid="{00000000-0005-0000-0000-00003C030000}"/>
    <cellStyle name="Calculation 2 4 4 7" xfId="554" xr:uid="{00000000-0005-0000-0000-00003D030000}"/>
    <cellStyle name="Calculation 2 4 4 7 2" xfId="555" xr:uid="{00000000-0005-0000-0000-00003E030000}"/>
    <cellStyle name="Calculation 2 4 5" xfId="556" xr:uid="{00000000-0005-0000-0000-00003F030000}"/>
    <cellStyle name="Calculation 2 4 5 2" xfId="557" xr:uid="{00000000-0005-0000-0000-000040030000}"/>
    <cellStyle name="Calculation 2 4 5 2 10" xfId="44640" xr:uid="{00000000-0005-0000-0000-000041030000}"/>
    <cellStyle name="Calculation 2 4 5 2 11" xfId="44200" xr:uid="{00000000-0005-0000-0000-000042030000}"/>
    <cellStyle name="Calculation 2 4 5 2 2" xfId="558" xr:uid="{00000000-0005-0000-0000-000043030000}"/>
    <cellStyle name="Calculation 2 4 5 2 2 2" xfId="44641" xr:uid="{00000000-0005-0000-0000-000044030000}"/>
    <cellStyle name="Calculation 2 4 5 2 3" xfId="44642" xr:uid="{00000000-0005-0000-0000-000045030000}"/>
    <cellStyle name="Calculation 2 4 5 2 4" xfId="44643" xr:uid="{00000000-0005-0000-0000-000046030000}"/>
    <cellStyle name="Calculation 2 4 5 2 5" xfId="44644" xr:uid="{00000000-0005-0000-0000-000047030000}"/>
    <cellStyle name="Calculation 2 4 5 2 6" xfId="44645" xr:uid="{00000000-0005-0000-0000-000048030000}"/>
    <cellStyle name="Calculation 2 4 5 2 7" xfId="44646" xr:uid="{00000000-0005-0000-0000-000049030000}"/>
    <cellStyle name="Calculation 2 4 5 2 8" xfId="44647" xr:uid="{00000000-0005-0000-0000-00004A030000}"/>
    <cellStyle name="Calculation 2 4 5 2 9" xfId="44648" xr:uid="{00000000-0005-0000-0000-00004B030000}"/>
    <cellStyle name="Calculation 2 4 5 3" xfId="559" xr:uid="{00000000-0005-0000-0000-00004C030000}"/>
    <cellStyle name="Calculation 2 4 5 3 2" xfId="560" xr:uid="{00000000-0005-0000-0000-00004D030000}"/>
    <cellStyle name="Calculation 2 4 5 4" xfId="561" xr:uid="{00000000-0005-0000-0000-00004E030000}"/>
    <cellStyle name="Calculation 2 4 5 4 2" xfId="562" xr:uid="{00000000-0005-0000-0000-00004F030000}"/>
    <cellStyle name="Calculation 2 4 5 5" xfId="563" xr:uid="{00000000-0005-0000-0000-000050030000}"/>
    <cellStyle name="Calculation 2 4 5 5 2" xfId="564" xr:uid="{00000000-0005-0000-0000-000051030000}"/>
    <cellStyle name="Calculation 2 4 5 6" xfId="565" xr:uid="{00000000-0005-0000-0000-000052030000}"/>
    <cellStyle name="Calculation 2 4 5 6 2" xfId="566" xr:uid="{00000000-0005-0000-0000-000053030000}"/>
    <cellStyle name="Calculation 2 4 5 7" xfId="567" xr:uid="{00000000-0005-0000-0000-000054030000}"/>
    <cellStyle name="Calculation 2 4 5 7 2" xfId="568" xr:uid="{00000000-0005-0000-0000-000055030000}"/>
    <cellStyle name="Calculation 2 4 6" xfId="569" xr:uid="{00000000-0005-0000-0000-000056030000}"/>
    <cellStyle name="Calculation 2 4 6 2" xfId="570" xr:uid="{00000000-0005-0000-0000-000057030000}"/>
    <cellStyle name="Calculation 2 4 6 2 10" xfId="44649" xr:uid="{00000000-0005-0000-0000-000058030000}"/>
    <cellStyle name="Calculation 2 4 6 2 11" xfId="44201" xr:uid="{00000000-0005-0000-0000-000059030000}"/>
    <cellStyle name="Calculation 2 4 6 2 2" xfId="571" xr:uid="{00000000-0005-0000-0000-00005A030000}"/>
    <cellStyle name="Calculation 2 4 6 2 2 2" xfId="44650" xr:uid="{00000000-0005-0000-0000-00005B030000}"/>
    <cellStyle name="Calculation 2 4 6 2 3" xfId="44651" xr:uid="{00000000-0005-0000-0000-00005C030000}"/>
    <cellStyle name="Calculation 2 4 6 2 4" xfId="44652" xr:uid="{00000000-0005-0000-0000-00005D030000}"/>
    <cellStyle name="Calculation 2 4 6 2 5" xfId="44653" xr:uid="{00000000-0005-0000-0000-00005E030000}"/>
    <cellStyle name="Calculation 2 4 6 2 6" xfId="44654" xr:uid="{00000000-0005-0000-0000-00005F030000}"/>
    <cellStyle name="Calculation 2 4 6 2 7" xfId="44655" xr:uid="{00000000-0005-0000-0000-000060030000}"/>
    <cellStyle name="Calculation 2 4 6 2 8" xfId="44656" xr:uid="{00000000-0005-0000-0000-000061030000}"/>
    <cellStyle name="Calculation 2 4 6 2 9" xfId="44657" xr:uid="{00000000-0005-0000-0000-000062030000}"/>
    <cellStyle name="Calculation 2 4 6 3" xfId="572" xr:uid="{00000000-0005-0000-0000-000063030000}"/>
    <cellStyle name="Calculation 2 4 6 3 2" xfId="573" xr:uid="{00000000-0005-0000-0000-000064030000}"/>
    <cellStyle name="Calculation 2 4 6 4" xfId="574" xr:uid="{00000000-0005-0000-0000-000065030000}"/>
    <cellStyle name="Calculation 2 4 6 4 2" xfId="575" xr:uid="{00000000-0005-0000-0000-000066030000}"/>
    <cellStyle name="Calculation 2 4 6 5" xfId="576" xr:uid="{00000000-0005-0000-0000-000067030000}"/>
    <cellStyle name="Calculation 2 4 6 5 2" xfId="577" xr:uid="{00000000-0005-0000-0000-000068030000}"/>
    <cellStyle name="Calculation 2 4 6 6" xfId="578" xr:uid="{00000000-0005-0000-0000-000069030000}"/>
    <cellStyle name="Calculation 2 4 6 6 2" xfId="579" xr:uid="{00000000-0005-0000-0000-00006A030000}"/>
    <cellStyle name="Calculation 2 4 6 7" xfId="580" xr:uid="{00000000-0005-0000-0000-00006B030000}"/>
    <cellStyle name="Calculation 2 4 6 7 2" xfId="581" xr:uid="{00000000-0005-0000-0000-00006C030000}"/>
    <cellStyle name="Calculation 2 4 7" xfId="582" xr:uid="{00000000-0005-0000-0000-00006D030000}"/>
    <cellStyle name="Calculation 2 4 7 2" xfId="583" xr:uid="{00000000-0005-0000-0000-00006E030000}"/>
    <cellStyle name="Calculation 2 4 7 2 10" xfId="44658" xr:uid="{00000000-0005-0000-0000-00006F030000}"/>
    <cellStyle name="Calculation 2 4 7 2 11" xfId="44202" xr:uid="{00000000-0005-0000-0000-000070030000}"/>
    <cellStyle name="Calculation 2 4 7 2 2" xfId="584" xr:uid="{00000000-0005-0000-0000-000071030000}"/>
    <cellStyle name="Calculation 2 4 7 2 2 2" xfId="44659" xr:uid="{00000000-0005-0000-0000-000072030000}"/>
    <cellStyle name="Calculation 2 4 7 2 3" xfId="44660" xr:uid="{00000000-0005-0000-0000-000073030000}"/>
    <cellStyle name="Calculation 2 4 7 2 4" xfId="44661" xr:uid="{00000000-0005-0000-0000-000074030000}"/>
    <cellStyle name="Calculation 2 4 7 2 5" xfId="44662" xr:uid="{00000000-0005-0000-0000-000075030000}"/>
    <cellStyle name="Calculation 2 4 7 2 6" xfId="44663" xr:uid="{00000000-0005-0000-0000-000076030000}"/>
    <cellStyle name="Calculation 2 4 7 2 7" xfId="44664" xr:uid="{00000000-0005-0000-0000-000077030000}"/>
    <cellStyle name="Calculation 2 4 7 2 8" xfId="44665" xr:uid="{00000000-0005-0000-0000-000078030000}"/>
    <cellStyle name="Calculation 2 4 7 2 9" xfId="44666" xr:uid="{00000000-0005-0000-0000-000079030000}"/>
    <cellStyle name="Calculation 2 4 7 3" xfId="585" xr:uid="{00000000-0005-0000-0000-00007A030000}"/>
    <cellStyle name="Calculation 2 4 7 3 2" xfId="586" xr:uid="{00000000-0005-0000-0000-00007B030000}"/>
    <cellStyle name="Calculation 2 4 7 4" xfId="587" xr:uid="{00000000-0005-0000-0000-00007C030000}"/>
    <cellStyle name="Calculation 2 4 7 4 2" xfId="588" xr:uid="{00000000-0005-0000-0000-00007D030000}"/>
    <cellStyle name="Calculation 2 4 7 5" xfId="589" xr:uid="{00000000-0005-0000-0000-00007E030000}"/>
    <cellStyle name="Calculation 2 4 7 5 2" xfId="590" xr:uid="{00000000-0005-0000-0000-00007F030000}"/>
    <cellStyle name="Calculation 2 4 7 6" xfId="591" xr:uid="{00000000-0005-0000-0000-000080030000}"/>
    <cellStyle name="Calculation 2 4 7 6 2" xfId="592" xr:uid="{00000000-0005-0000-0000-000081030000}"/>
    <cellStyle name="Calculation 2 4 7 7" xfId="593" xr:uid="{00000000-0005-0000-0000-000082030000}"/>
    <cellStyle name="Calculation 2 4 7 7 2" xfId="594" xr:uid="{00000000-0005-0000-0000-000083030000}"/>
    <cellStyle name="Calculation 2 4 8" xfId="595" xr:uid="{00000000-0005-0000-0000-000084030000}"/>
    <cellStyle name="Calculation 2 4 8 2" xfId="596" xr:uid="{00000000-0005-0000-0000-000085030000}"/>
    <cellStyle name="Calculation 2 4 8 2 10" xfId="44667" xr:uid="{00000000-0005-0000-0000-000086030000}"/>
    <cellStyle name="Calculation 2 4 8 2 11" xfId="44203" xr:uid="{00000000-0005-0000-0000-000087030000}"/>
    <cellStyle name="Calculation 2 4 8 2 2" xfId="597" xr:uid="{00000000-0005-0000-0000-000088030000}"/>
    <cellStyle name="Calculation 2 4 8 2 2 2" xfId="44668" xr:uid="{00000000-0005-0000-0000-000089030000}"/>
    <cellStyle name="Calculation 2 4 8 2 3" xfId="44669" xr:uid="{00000000-0005-0000-0000-00008A030000}"/>
    <cellStyle name="Calculation 2 4 8 2 4" xfId="44670" xr:uid="{00000000-0005-0000-0000-00008B030000}"/>
    <cellStyle name="Calculation 2 4 8 2 5" xfId="44671" xr:uid="{00000000-0005-0000-0000-00008C030000}"/>
    <cellStyle name="Calculation 2 4 8 2 6" xfId="44672" xr:uid="{00000000-0005-0000-0000-00008D030000}"/>
    <cellStyle name="Calculation 2 4 8 2 7" xfId="44673" xr:uid="{00000000-0005-0000-0000-00008E030000}"/>
    <cellStyle name="Calculation 2 4 8 2 8" xfId="44674" xr:uid="{00000000-0005-0000-0000-00008F030000}"/>
    <cellStyle name="Calculation 2 4 8 2 9" xfId="44675" xr:uid="{00000000-0005-0000-0000-000090030000}"/>
    <cellStyle name="Calculation 2 4 8 3" xfId="598" xr:uid="{00000000-0005-0000-0000-000091030000}"/>
    <cellStyle name="Calculation 2 4 8 3 2" xfId="599" xr:uid="{00000000-0005-0000-0000-000092030000}"/>
    <cellStyle name="Calculation 2 4 8 4" xfId="600" xr:uid="{00000000-0005-0000-0000-000093030000}"/>
    <cellStyle name="Calculation 2 4 8 4 2" xfId="601" xr:uid="{00000000-0005-0000-0000-000094030000}"/>
    <cellStyle name="Calculation 2 4 8 5" xfId="602" xr:uid="{00000000-0005-0000-0000-000095030000}"/>
    <cellStyle name="Calculation 2 4 8 5 2" xfId="603" xr:uid="{00000000-0005-0000-0000-000096030000}"/>
    <cellStyle name="Calculation 2 4 8 6" xfId="604" xr:uid="{00000000-0005-0000-0000-000097030000}"/>
    <cellStyle name="Calculation 2 4 8 6 2" xfId="605" xr:uid="{00000000-0005-0000-0000-000098030000}"/>
    <cellStyle name="Calculation 2 4 8 7" xfId="606" xr:uid="{00000000-0005-0000-0000-000099030000}"/>
    <cellStyle name="Calculation 2 4 8 7 2" xfId="607" xr:uid="{00000000-0005-0000-0000-00009A030000}"/>
    <cellStyle name="Calculation 2 4 9" xfId="608" xr:uid="{00000000-0005-0000-0000-00009B030000}"/>
    <cellStyle name="Calculation 2 4 9 2" xfId="609" xr:uid="{00000000-0005-0000-0000-00009C030000}"/>
    <cellStyle name="Calculation 2 4 9 2 10" xfId="44676" xr:uid="{00000000-0005-0000-0000-00009D030000}"/>
    <cellStyle name="Calculation 2 4 9 2 11" xfId="44204" xr:uid="{00000000-0005-0000-0000-00009E030000}"/>
    <cellStyle name="Calculation 2 4 9 2 2" xfId="610" xr:uid="{00000000-0005-0000-0000-00009F030000}"/>
    <cellStyle name="Calculation 2 4 9 2 2 2" xfId="44677" xr:uid="{00000000-0005-0000-0000-0000A0030000}"/>
    <cellStyle name="Calculation 2 4 9 2 3" xfId="44678" xr:uid="{00000000-0005-0000-0000-0000A1030000}"/>
    <cellStyle name="Calculation 2 4 9 2 4" xfId="44679" xr:uid="{00000000-0005-0000-0000-0000A2030000}"/>
    <cellStyle name="Calculation 2 4 9 2 5" xfId="44680" xr:uid="{00000000-0005-0000-0000-0000A3030000}"/>
    <cellStyle name="Calculation 2 4 9 2 6" xfId="44681" xr:uid="{00000000-0005-0000-0000-0000A4030000}"/>
    <cellStyle name="Calculation 2 4 9 2 7" xfId="44682" xr:uid="{00000000-0005-0000-0000-0000A5030000}"/>
    <cellStyle name="Calculation 2 4 9 2 8" xfId="44683" xr:uid="{00000000-0005-0000-0000-0000A6030000}"/>
    <cellStyle name="Calculation 2 4 9 2 9" xfId="44684" xr:uid="{00000000-0005-0000-0000-0000A7030000}"/>
    <cellStyle name="Calculation 2 4 9 3" xfId="611" xr:uid="{00000000-0005-0000-0000-0000A8030000}"/>
    <cellStyle name="Calculation 2 4 9 3 2" xfId="612" xr:uid="{00000000-0005-0000-0000-0000A9030000}"/>
    <cellStyle name="Calculation 2 5" xfId="613" xr:uid="{00000000-0005-0000-0000-0000AA030000}"/>
    <cellStyle name="Calculation 2 5 2" xfId="614" xr:uid="{00000000-0005-0000-0000-0000AB030000}"/>
    <cellStyle name="Calculation 2 5 2 2" xfId="615" xr:uid="{00000000-0005-0000-0000-0000AC030000}"/>
    <cellStyle name="Calculation 2 5 2 2 2" xfId="616" xr:uid="{00000000-0005-0000-0000-0000AD030000}"/>
    <cellStyle name="Calculation 2 5 2 3" xfId="617" xr:uid="{00000000-0005-0000-0000-0000AE030000}"/>
    <cellStyle name="Calculation 2 5 2 3 2" xfId="618" xr:uid="{00000000-0005-0000-0000-0000AF030000}"/>
    <cellStyle name="Calculation 2 5 2 4" xfId="619" xr:uid="{00000000-0005-0000-0000-0000B0030000}"/>
    <cellStyle name="Calculation 2 5 2 4 2" xfId="620" xr:uid="{00000000-0005-0000-0000-0000B1030000}"/>
    <cellStyle name="Calculation 2 5 2 5" xfId="621" xr:uid="{00000000-0005-0000-0000-0000B2030000}"/>
    <cellStyle name="Calculation 2 5 2 5 2" xfId="622" xr:uid="{00000000-0005-0000-0000-0000B3030000}"/>
    <cellStyle name="Calculation 2 5 2 6" xfId="623" xr:uid="{00000000-0005-0000-0000-0000B4030000}"/>
    <cellStyle name="Calculation 2 5 3" xfId="624" xr:uid="{00000000-0005-0000-0000-0000B5030000}"/>
    <cellStyle name="Calculation 2 5 3 2" xfId="625" xr:uid="{00000000-0005-0000-0000-0000B6030000}"/>
    <cellStyle name="Calculation 2 5 3 2 2" xfId="626" xr:uid="{00000000-0005-0000-0000-0000B7030000}"/>
    <cellStyle name="Calculation 2 5 3 3" xfId="627" xr:uid="{00000000-0005-0000-0000-0000B8030000}"/>
    <cellStyle name="Calculation 2 5 3 3 2" xfId="628" xr:uid="{00000000-0005-0000-0000-0000B9030000}"/>
    <cellStyle name="Calculation 2 5 3 4" xfId="629" xr:uid="{00000000-0005-0000-0000-0000BA030000}"/>
    <cellStyle name="Calculation 2 5 3 4 2" xfId="630" xr:uid="{00000000-0005-0000-0000-0000BB030000}"/>
    <cellStyle name="Calculation 2 5 3 5" xfId="631" xr:uid="{00000000-0005-0000-0000-0000BC030000}"/>
    <cellStyle name="Calculation 2 5 3 5 2" xfId="632" xr:uid="{00000000-0005-0000-0000-0000BD030000}"/>
    <cellStyle name="Calculation 2 5 3 6" xfId="633" xr:uid="{00000000-0005-0000-0000-0000BE030000}"/>
    <cellStyle name="Calculation 2 5 4" xfId="634" xr:uid="{00000000-0005-0000-0000-0000BF030000}"/>
    <cellStyle name="Calculation 2 5 4 2" xfId="635" xr:uid="{00000000-0005-0000-0000-0000C0030000}"/>
    <cellStyle name="Calculation 2 5 4 2 2" xfId="636" xr:uid="{00000000-0005-0000-0000-0000C1030000}"/>
    <cellStyle name="Calculation 2 5 4 3" xfId="637" xr:uid="{00000000-0005-0000-0000-0000C2030000}"/>
    <cellStyle name="Calculation 2 5 4 3 2" xfId="638" xr:uid="{00000000-0005-0000-0000-0000C3030000}"/>
    <cellStyle name="Calculation 2 5 4 4" xfId="639" xr:uid="{00000000-0005-0000-0000-0000C4030000}"/>
    <cellStyle name="Calculation 2 5 4 4 2" xfId="640" xr:uid="{00000000-0005-0000-0000-0000C5030000}"/>
    <cellStyle name="Calculation 2 5 4 5" xfId="641" xr:uid="{00000000-0005-0000-0000-0000C6030000}"/>
    <cellStyle name="Calculation 2 5 4 5 2" xfId="642" xr:uid="{00000000-0005-0000-0000-0000C7030000}"/>
    <cellStyle name="Calculation 2 5 4 6" xfId="643" xr:uid="{00000000-0005-0000-0000-0000C8030000}"/>
    <cellStyle name="Calculation 2 5 5" xfId="644" xr:uid="{00000000-0005-0000-0000-0000C9030000}"/>
    <cellStyle name="Calculation 2 5 5 2" xfId="645" xr:uid="{00000000-0005-0000-0000-0000CA030000}"/>
    <cellStyle name="Calculation 2 5 5 2 2" xfId="646" xr:uid="{00000000-0005-0000-0000-0000CB030000}"/>
    <cellStyle name="Calculation 2 5 5 3" xfId="647" xr:uid="{00000000-0005-0000-0000-0000CC030000}"/>
    <cellStyle name="Calculation 2 5 5 3 2" xfId="648" xr:uid="{00000000-0005-0000-0000-0000CD030000}"/>
    <cellStyle name="Calculation 2 5 5 4" xfId="649" xr:uid="{00000000-0005-0000-0000-0000CE030000}"/>
    <cellStyle name="Calculation 2 5 5 4 2" xfId="650" xr:uid="{00000000-0005-0000-0000-0000CF030000}"/>
    <cellStyle name="Calculation 2 5 5 5" xfId="651" xr:uid="{00000000-0005-0000-0000-0000D0030000}"/>
    <cellStyle name="Calculation 2 5 5 5 2" xfId="652" xr:uid="{00000000-0005-0000-0000-0000D1030000}"/>
    <cellStyle name="Calculation 2 5 5 6" xfId="653" xr:uid="{00000000-0005-0000-0000-0000D2030000}"/>
    <cellStyle name="Calculation 2 5 6" xfId="654" xr:uid="{00000000-0005-0000-0000-0000D3030000}"/>
    <cellStyle name="Calculation 2 5 6 2" xfId="655" xr:uid="{00000000-0005-0000-0000-0000D4030000}"/>
    <cellStyle name="Calculation 2 5 7" xfId="656" xr:uid="{00000000-0005-0000-0000-0000D5030000}"/>
    <cellStyle name="Calculation 2 5 7 2" xfId="657" xr:uid="{00000000-0005-0000-0000-0000D6030000}"/>
    <cellStyle name="Calculation 2 5 8" xfId="658" xr:uid="{00000000-0005-0000-0000-0000D7030000}"/>
    <cellStyle name="Calculation 2 5 8 2" xfId="659" xr:uid="{00000000-0005-0000-0000-0000D8030000}"/>
    <cellStyle name="Calculation 2 6" xfId="660" xr:uid="{00000000-0005-0000-0000-0000D9030000}"/>
    <cellStyle name="Calculation 2 6 10" xfId="44685" xr:uid="{00000000-0005-0000-0000-0000DA030000}"/>
    <cellStyle name="Calculation 2 6 11" xfId="44171" xr:uid="{00000000-0005-0000-0000-0000DB030000}"/>
    <cellStyle name="Calculation 2 6 2" xfId="661" xr:uid="{00000000-0005-0000-0000-0000DC030000}"/>
    <cellStyle name="Calculation 2 6 2 2" xfId="662" xr:uid="{00000000-0005-0000-0000-0000DD030000}"/>
    <cellStyle name="Calculation 2 6 2 3" xfId="44686" xr:uid="{00000000-0005-0000-0000-0000DE030000}"/>
    <cellStyle name="Calculation 2 6 3" xfId="663" xr:uid="{00000000-0005-0000-0000-0000DF030000}"/>
    <cellStyle name="Calculation 2 6 3 2" xfId="664" xr:uid="{00000000-0005-0000-0000-0000E0030000}"/>
    <cellStyle name="Calculation 2 6 3 3" xfId="44687" xr:uid="{00000000-0005-0000-0000-0000E1030000}"/>
    <cellStyle name="Calculation 2 6 4" xfId="665" xr:uid="{00000000-0005-0000-0000-0000E2030000}"/>
    <cellStyle name="Calculation 2 6 4 2" xfId="666" xr:uid="{00000000-0005-0000-0000-0000E3030000}"/>
    <cellStyle name="Calculation 2 6 4 3" xfId="44688" xr:uid="{00000000-0005-0000-0000-0000E4030000}"/>
    <cellStyle name="Calculation 2 6 5" xfId="667" xr:uid="{00000000-0005-0000-0000-0000E5030000}"/>
    <cellStyle name="Calculation 2 6 5 2" xfId="668" xr:uid="{00000000-0005-0000-0000-0000E6030000}"/>
    <cellStyle name="Calculation 2 6 5 3" xfId="44689" xr:uid="{00000000-0005-0000-0000-0000E7030000}"/>
    <cellStyle name="Calculation 2 6 6" xfId="669" xr:uid="{00000000-0005-0000-0000-0000E8030000}"/>
    <cellStyle name="Calculation 2 6 6 2" xfId="44690" xr:uid="{00000000-0005-0000-0000-0000E9030000}"/>
    <cellStyle name="Calculation 2 6 7" xfId="44691" xr:uid="{00000000-0005-0000-0000-0000EA030000}"/>
    <cellStyle name="Calculation 2 6 8" xfId="44692" xr:uid="{00000000-0005-0000-0000-0000EB030000}"/>
    <cellStyle name="Calculation 2 6 9" xfId="44693" xr:uid="{00000000-0005-0000-0000-0000EC030000}"/>
    <cellStyle name="Calculation 2 7" xfId="670" xr:uid="{00000000-0005-0000-0000-0000ED030000}"/>
    <cellStyle name="Calculation 2 7 2" xfId="671" xr:uid="{00000000-0005-0000-0000-0000EE030000}"/>
    <cellStyle name="Calculation 2 8" xfId="672" xr:uid="{00000000-0005-0000-0000-0000EF030000}"/>
    <cellStyle name="Calculation 2 8 2" xfId="673" xr:uid="{00000000-0005-0000-0000-0000F0030000}"/>
    <cellStyle name="Calculation 3" xfId="674" xr:uid="{00000000-0005-0000-0000-0000F1030000}"/>
    <cellStyle name="Calculation 3 2" xfId="675" xr:uid="{00000000-0005-0000-0000-0000F2030000}"/>
    <cellStyle name="Calculation 3 2 10" xfId="44695" xr:uid="{00000000-0005-0000-0000-0000F3030000}"/>
    <cellStyle name="Calculation 3 2 11" xfId="44694" xr:uid="{00000000-0005-0000-0000-0000F4030000}"/>
    <cellStyle name="Calculation 3 2 2" xfId="676" xr:uid="{00000000-0005-0000-0000-0000F5030000}"/>
    <cellStyle name="Calculation 3 2 2 2" xfId="44696" xr:uid="{00000000-0005-0000-0000-0000F6030000}"/>
    <cellStyle name="Calculation 3 2 3" xfId="44697" xr:uid="{00000000-0005-0000-0000-0000F7030000}"/>
    <cellStyle name="Calculation 3 2 4" xfId="44698" xr:uid="{00000000-0005-0000-0000-0000F8030000}"/>
    <cellStyle name="Calculation 3 2 5" xfId="44699" xr:uid="{00000000-0005-0000-0000-0000F9030000}"/>
    <cellStyle name="Calculation 3 2 6" xfId="44700" xr:uid="{00000000-0005-0000-0000-0000FA030000}"/>
    <cellStyle name="Calculation 3 2 7" xfId="44701" xr:uid="{00000000-0005-0000-0000-0000FB030000}"/>
    <cellStyle name="Calculation 3 2 8" xfId="44702" xr:uid="{00000000-0005-0000-0000-0000FC030000}"/>
    <cellStyle name="Calculation 3 2 9" xfId="44703" xr:uid="{00000000-0005-0000-0000-0000FD030000}"/>
    <cellStyle name="Calculation 3 3" xfId="677" xr:uid="{00000000-0005-0000-0000-0000FE030000}"/>
    <cellStyle name="Calculation 3 3 2" xfId="678" xr:uid="{00000000-0005-0000-0000-0000FF030000}"/>
    <cellStyle name="Calculation 3 4" xfId="679" xr:uid="{00000000-0005-0000-0000-000000040000}"/>
    <cellStyle name="Calculation 3 4 2" xfId="680" xr:uid="{00000000-0005-0000-0000-000001040000}"/>
    <cellStyle name="Calculation 3 5" xfId="681" xr:uid="{00000000-0005-0000-0000-000002040000}"/>
    <cellStyle name="Calculation 3 5 2" xfId="682" xr:uid="{00000000-0005-0000-0000-000003040000}"/>
    <cellStyle name="Calculation 3 6" xfId="683" xr:uid="{00000000-0005-0000-0000-000004040000}"/>
    <cellStyle name="Calculation 3 6 2" xfId="684" xr:uid="{00000000-0005-0000-0000-000005040000}"/>
    <cellStyle name="Calculation 3 7" xfId="685" xr:uid="{00000000-0005-0000-0000-000006040000}"/>
    <cellStyle name="Calculation 3 7 2" xfId="686" xr:uid="{00000000-0005-0000-0000-000007040000}"/>
    <cellStyle name="Calculation 3 8" xfId="687" xr:uid="{00000000-0005-0000-0000-000008040000}"/>
    <cellStyle name="Calculation 3 8 2" xfId="688" xr:uid="{00000000-0005-0000-0000-000009040000}"/>
    <cellStyle name="Calculation 4" xfId="689" xr:uid="{00000000-0005-0000-0000-00000A040000}"/>
    <cellStyle name="Calculation 4 2" xfId="690" xr:uid="{00000000-0005-0000-0000-00000B040000}"/>
    <cellStyle name="Calculation 4 2 10" xfId="44705" xr:uid="{00000000-0005-0000-0000-00000C040000}"/>
    <cellStyle name="Calculation 4 2 11" xfId="44704" xr:uid="{00000000-0005-0000-0000-00000D040000}"/>
    <cellStyle name="Calculation 4 2 2" xfId="691" xr:uid="{00000000-0005-0000-0000-00000E040000}"/>
    <cellStyle name="Calculation 4 2 2 2" xfId="44706" xr:uid="{00000000-0005-0000-0000-00000F040000}"/>
    <cellStyle name="Calculation 4 2 3" xfId="44707" xr:uid="{00000000-0005-0000-0000-000010040000}"/>
    <cellStyle name="Calculation 4 2 4" xfId="44708" xr:uid="{00000000-0005-0000-0000-000011040000}"/>
    <cellStyle name="Calculation 4 2 5" xfId="44709" xr:uid="{00000000-0005-0000-0000-000012040000}"/>
    <cellStyle name="Calculation 4 2 6" xfId="44710" xr:uid="{00000000-0005-0000-0000-000013040000}"/>
    <cellStyle name="Calculation 4 2 7" xfId="44711" xr:uid="{00000000-0005-0000-0000-000014040000}"/>
    <cellStyle name="Calculation 4 2 8" xfId="44712" xr:uid="{00000000-0005-0000-0000-000015040000}"/>
    <cellStyle name="Calculation 4 2 9" xfId="44713" xr:uid="{00000000-0005-0000-0000-000016040000}"/>
    <cellStyle name="Check Cell 2" xfId="692" xr:uid="{00000000-0005-0000-0000-000017040000}"/>
    <cellStyle name="Check Cell 2 2" xfId="693" xr:uid="{00000000-0005-0000-0000-000018040000}"/>
    <cellStyle name="Check Cell 3" xfId="694" xr:uid="{00000000-0005-0000-0000-000019040000}"/>
    <cellStyle name="Check Cell 4" xfId="695" xr:uid="{00000000-0005-0000-0000-00001A040000}"/>
    <cellStyle name="Comma" xfId="46463" builtinId="3"/>
    <cellStyle name="Comma 10" xfId="696" xr:uid="{00000000-0005-0000-0000-00001B040000}"/>
    <cellStyle name="Comma 10 2" xfId="697" xr:uid="{00000000-0005-0000-0000-00001C040000}"/>
    <cellStyle name="Comma 10 2 2" xfId="698" xr:uid="{00000000-0005-0000-0000-00001D040000}"/>
    <cellStyle name="Comma 10 2 3" xfId="33876" xr:uid="{00000000-0005-0000-0000-00001E040000}"/>
    <cellStyle name="Comma 10 2 4" xfId="44714" xr:uid="{00000000-0005-0000-0000-00001F040000}"/>
    <cellStyle name="Comma 10 3" xfId="699" xr:uid="{00000000-0005-0000-0000-000020040000}"/>
    <cellStyle name="Comma 10 3 2" xfId="44715" xr:uid="{00000000-0005-0000-0000-000021040000}"/>
    <cellStyle name="Comma 10 4" xfId="23251" xr:uid="{00000000-0005-0000-0000-000022040000}"/>
    <cellStyle name="Comma 10 4 2" xfId="46357" xr:uid="{00000000-0005-0000-0000-000023040000}"/>
    <cellStyle name="Comma 10 5" xfId="44061" xr:uid="{00000000-0005-0000-0000-000024040000}"/>
    <cellStyle name="Comma 11" xfId="700" xr:uid="{00000000-0005-0000-0000-000025040000}"/>
    <cellStyle name="Comma 11 2" xfId="44716" xr:uid="{00000000-0005-0000-0000-000026040000}"/>
    <cellStyle name="Comma 12" xfId="701" xr:uid="{00000000-0005-0000-0000-000027040000}"/>
    <cellStyle name="Comma 12 2" xfId="702" xr:uid="{00000000-0005-0000-0000-000028040000}"/>
    <cellStyle name="Comma 13" xfId="703" xr:uid="{00000000-0005-0000-0000-000029040000}"/>
    <cellStyle name="Comma 13 2" xfId="704" xr:uid="{00000000-0005-0000-0000-00002A040000}"/>
    <cellStyle name="Comma 13 2 2" xfId="705" xr:uid="{00000000-0005-0000-0000-00002B040000}"/>
    <cellStyle name="Comma 13 2 3" xfId="43808" xr:uid="{00000000-0005-0000-0000-00002C040000}"/>
    <cellStyle name="Comma 13 3" xfId="706" xr:uid="{00000000-0005-0000-0000-00002D040000}"/>
    <cellStyle name="Comma 13 4" xfId="33792" xr:uid="{00000000-0005-0000-0000-00002E040000}"/>
    <cellStyle name="Comma 13 5" xfId="44717" xr:uid="{00000000-0005-0000-0000-00002F040000}"/>
    <cellStyle name="Comma 14" xfId="707" xr:uid="{00000000-0005-0000-0000-000030040000}"/>
    <cellStyle name="Comma 15" xfId="23123" xr:uid="{00000000-0005-0000-0000-000031040000}"/>
    <cellStyle name="Comma 16" xfId="23248" xr:uid="{00000000-0005-0000-0000-000032040000}"/>
    <cellStyle name="Comma 17" xfId="44059" xr:uid="{00000000-0005-0000-0000-000033040000}"/>
    <cellStyle name="Comma 18" xfId="23122" xr:uid="{00000000-0005-0000-0000-000034040000}"/>
    <cellStyle name="Comma 2" xfId="708" xr:uid="{00000000-0005-0000-0000-000035040000}"/>
    <cellStyle name="Comma 2 2" xfId="709" xr:uid="{00000000-0005-0000-0000-000036040000}"/>
    <cellStyle name="Comma 2 2 2" xfId="710" xr:uid="{00000000-0005-0000-0000-000037040000}"/>
    <cellStyle name="Comma 2 2 2 2" xfId="44340" xr:uid="{00000000-0005-0000-0000-000038040000}"/>
    <cellStyle name="Comma 2 2 2 3" xfId="44205" xr:uid="{00000000-0005-0000-0000-000039040000}"/>
    <cellStyle name="Comma 2 2 3" xfId="711" xr:uid="{00000000-0005-0000-0000-00003A040000}"/>
    <cellStyle name="Comma 2 2 3 2" xfId="44718" xr:uid="{00000000-0005-0000-0000-00003B040000}"/>
    <cellStyle name="Comma 2 3" xfId="712" xr:uid="{00000000-0005-0000-0000-00003C040000}"/>
    <cellStyle name="Comma 2 3 2" xfId="713" xr:uid="{00000000-0005-0000-0000-00003D040000}"/>
    <cellStyle name="Comma 2 3 3" xfId="714" xr:uid="{00000000-0005-0000-0000-00003E040000}"/>
    <cellStyle name="Comma 2 3 4" xfId="715" xr:uid="{00000000-0005-0000-0000-00003F040000}"/>
    <cellStyle name="Comma 2 4" xfId="1" xr:uid="{00000000-0005-0000-0000-000040040000}"/>
    <cellStyle name="Comma 2 4 2" xfId="716" xr:uid="{00000000-0005-0000-0000-000041040000}"/>
    <cellStyle name="Comma 2 4 2 2" xfId="717" xr:uid="{00000000-0005-0000-0000-000042040000}"/>
    <cellStyle name="Comma 2 4 2 2 2" xfId="44719" xr:uid="{00000000-0005-0000-0000-000043040000}"/>
    <cellStyle name="Comma 2 4 2 3" xfId="44720" xr:uid="{00000000-0005-0000-0000-000044040000}"/>
    <cellStyle name="Comma 2 4 3" xfId="718" xr:uid="{00000000-0005-0000-0000-000045040000}"/>
    <cellStyle name="Comma 2 4 3 2" xfId="44721" xr:uid="{00000000-0005-0000-0000-000046040000}"/>
    <cellStyle name="Comma 2 4 4" xfId="719" xr:uid="{00000000-0005-0000-0000-000047040000}"/>
    <cellStyle name="Comma 2 4 5" xfId="720" xr:uid="{00000000-0005-0000-0000-000048040000}"/>
    <cellStyle name="Comma 2 4 6" xfId="43997" xr:uid="{00000000-0005-0000-0000-000049040000}"/>
    <cellStyle name="Comma 2 5" xfId="721" xr:uid="{00000000-0005-0000-0000-00004A040000}"/>
    <cellStyle name="Comma 2 5 2" xfId="722" xr:uid="{00000000-0005-0000-0000-00004B040000}"/>
    <cellStyle name="Comma 2 5 2 2" xfId="44722" xr:uid="{00000000-0005-0000-0000-00004C040000}"/>
    <cellStyle name="Comma 2 5 3" xfId="723" xr:uid="{00000000-0005-0000-0000-00004D040000}"/>
    <cellStyle name="Comma 2 5 3 2" xfId="724" xr:uid="{00000000-0005-0000-0000-00004E040000}"/>
    <cellStyle name="Comma 2 5 3 2 2" xfId="725" xr:uid="{00000000-0005-0000-0000-00004F040000}"/>
    <cellStyle name="Comma 2 5 3 2 3" xfId="34083" xr:uid="{00000000-0005-0000-0000-000050040000}"/>
    <cellStyle name="Comma 2 5 3 3" xfId="726" xr:uid="{00000000-0005-0000-0000-000051040000}"/>
    <cellStyle name="Comma 2 5 3 4" xfId="23481" xr:uid="{00000000-0005-0000-0000-000052040000}"/>
    <cellStyle name="Comma 2 5 3 5" xfId="44723" xr:uid="{00000000-0005-0000-0000-000053040000}"/>
    <cellStyle name="Comma 2 5 4" xfId="44039" xr:uid="{00000000-0005-0000-0000-000054040000}"/>
    <cellStyle name="Comma 2 6" xfId="727" xr:uid="{00000000-0005-0000-0000-000055040000}"/>
    <cellStyle name="Comma 2 6 2" xfId="44724" xr:uid="{00000000-0005-0000-0000-000056040000}"/>
    <cellStyle name="Comma 3" xfId="728" xr:uid="{00000000-0005-0000-0000-000057040000}"/>
    <cellStyle name="Comma 3 2" xfId="729" xr:uid="{00000000-0005-0000-0000-000058040000}"/>
    <cellStyle name="Comma 3 2 2" xfId="730" xr:uid="{00000000-0005-0000-0000-000059040000}"/>
    <cellStyle name="Comma 3 2 2 2" xfId="44342" xr:uid="{00000000-0005-0000-0000-00005A040000}"/>
    <cellStyle name="Comma 3 2 3" xfId="731" xr:uid="{00000000-0005-0000-0000-00005B040000}"/>
    <cellStyle name="Comma 3 3" xfId="732" xr:uid="{00000000-0005-0000-0000-00005C040000}"/>
    <cellStyle name="Comma 3 3 2" xfId="44341" xr:uid="{00000000-0005-0000-0000-00005D040000}"/>
    <cellStyle name="Comma 3 4" xfId="733" xr:uid="{00000000-0005-0000-0000-00005E040000}"/>
    <cellStyle name="Comma 4" xfId="2" xr:uid="{00000000-0005-0000-0000-00005F040000}"/>
    <cellStyle name="Comma 4 2" xfId="734" xr:uid="{00000000-0005-0000-0000-000060040000}"/>
    <cellStyle name="Comma 4 2 2" xfId="735" xr:uid="{00000000-0005-0000-0000-000061040000}"/>
    <cellStyle name="Comma 4 2 2 2" xfId="44725" xr:uid="{00000000-0005-0000-0000-000062040000}"/>
    <cellStyle name="Comma 4 2 3" xfId="736" xr:uid="{00000000-0005-0000-0000-000063040000}"/>
    <cellStyle name="Comma 4 2 4" xfId="737" xr:uid="{00000000-0005-0000-0000-000064040000}"/>
    <cellStyle name="Comma 4 2 5" xfId="738" xr:uid="{00000000-0005-0000-0000-000065040000}"/>
    <cellStyle name="Comma 4 2 5 2" xfId="739" xr:uid="{00000000-0005-0000-0000-000066040000}"/>
    <cellStyle name="Comma 4 2 5 3" xfId="43885" xr:uid="{00000000-0005-0000-0000-000067040000}"/>
    <cellStyle name="Comma 4 2 6" xfId="740" xr:uid="{00000000-0005-0000-0000-000068040000}"/>
    <cellStyle name="Comma 4 2 7" xfId="741" xr:uid="{00000000-0005-0000-0000-000069040000}"/>
    <cellStyle name="Comma 4 2 8" xfId="23127" xr:uid="{00000000-0005-0000-0000-00006A040000}"/>
    <cellStyle name="Comma 4 3" xfId="742" xr:uid="{00000000-0005-0000-0000-00006B040000}"/>
    <cellStyle name="Comma 4 3 2" xfId="743" xr:uid="{00000000-0005-0000-0000-00006C040000}"/>
    <cellStyle name="Comma 4 3 3" xfId="744" xr:uid="{00000000-0005-0000-0000-00006D040000}"/>
    <cellStyle name="Comma 4 3 4" xfId="745" xr:uid="{00000000-0005-0000-0000-00006E040000}"/>
    <cellStyle name="Comma 4 4" xfId="746" xr:uid="{00000000-0005-0000-0000-00006F040000}"/>
    <cellStyle name="Comma 4 4 2" xfId="747" xr:uid="{00000000-0005-0000-0000-000070040000}"/>
    <cellStyle name="Comma 4 4 3" xfId="748" xr:uid="{00000000-0005-0000-0000-000071040000}"/>
    <cellStyle name="Comma 4 4 4" xfId="749" xr:uid="{00000000-0005-0000-0000-000072040000}"/>
    <cellStyle name="Comma 4 5" xfId="750" xr:uid="{00000000-0005-0000-0000-000073040000}"/>
    <cellStyle name="Comma 4 5 2" xfId="751" xr:uid="{00000000-0005-0000-0000-000074040000}"/>
    <cellStyle name="Comma 4 6" xfId="752" xr:uid="{00000000-0005-0000-0000-000075040000}"/>
    <cellStyle name="Comma 4 7" xfId="753" xr:uid="{00000000-0005-0000-0000-000076040000}"/>
    <cellStyle name="Comma 4 8" xfId="754" xr:uid="{00000000-0005-0000-0000-000077040000}"/>
    <cellStyle name="Comma 4 9" xfId="43998" xr:uid="{00000000-0005-0000-0000-000078040000}"/>
    <cellStyle name="Comma 5" xfId="755" xr:uid="{00000000-0005-0000-0000-000079040000}"/>
    <cellStyle name="Comma 5 2" xfId="756" xr:uid="{00000000-0005-0000-0000-00007A040000}"/>
    <cellStyle name="Comma 5 2 2" xfId="757" xr:uid="{00000000-0005-0000-0000-00007B040000}"/>
    <cellStyle name="Comma 5 3" xfId="758" xr:uid="{00000000-0005-0000-0000-00007C040000}"/>
    <cellStyle name="Comma 5 4" xfId="759" xr:uid="{00000000-0005-0000-0000-00007D040000}"/>
    <cellStyle name="Comma 5 5" xfId="760" xr:uid="{00000000-0005-0000-0000-00007E040000}"/>
    <cellStyle name="Comma 5 6" xfId="761" xr:uid="{00000000-0005-0000-0000-00007F040000}"/>
    <cellStyle name="Comma 5 6 2" xfId="762" xr:uid="{00000000-0005-0000-0000-000080040000}"/>
    <cellStyle name="Comma 5 6 3" xfId="43886" xr:uid="{00000000-0005-0000-0000-000081040000}"/>
    <cellStyle name="Comma 5 7" xfId="763" xr:uid="{00000000-0005-0000-0000-000082040000}"/>
    <cellStyle name="Comma 5 8" xfId="23128" xr:uid="{00000000-0005-0000-0000-000083040000}"/>
    <cellStyle name="Comma 5 9" xfId="43999" xr:uid="{00000000-0005-0000-0000-000084040000}"/>
    <cellStyle name="Comma 6" xfId="764" xr:uid="{00000000-0005-0000-0000-000085040000}"/>
    <cellStyle name="Comma 6 2" xfId="765" xr:uid="{00000000-0005-0000-0000-000086040000}"/>
    <cellStyle name="Comma 6 2 2" xfId="766" xr:uid="{00000000-0005-0000-0000-000087040000}"/>
    <cellStyle name="Comma 6 2 2 2" xfId="44344" xr:uid="{00000000-0005-0000-0000-000088040000}"/>
    <cellStyle name="Comma 6 2 2 3" xfId="44726" xr:uid="{00000000-0005-0000-0000-000089040000}"/>
    <cellStyle name="Comma 6 2 3" xfId="767" xr:uid="{00000000-0005-0000-0000-00008A040000}"/>
    <cellStyle name="Comma 6 2 3 2" xfId="44727" xr:uid="{00000000-0005-0000-0000-00008B040000}"/>
    <cellStyle name="Comma 6 3" xfId="768" xr:uid="{00000000-0005-0000-0000-00008C040000}"/>
    <cellStyle name="Comma 6 3 2" xfId="769" xr:uid="{00000000-0005-0000-0000-00008D040000}"/>
    <cellStyle name="Comma 6 3 2 2" xfId="44343" xr:uid="{00000000-0005-0000-0000-00008E040000}"/>
    <cellStyle name="Comma 6 3 3" xfId="44728" xr:uid="{00000000-0005-0000-0000-00008F040000}"/>
    <cellStyle name="Comma 6 4" xfId="770" xr:uid="{00000000-0005-0000-0000-000090040000}"/>
    <cellStyle name="Comma 6 5" xfId="771" xr:uid="{00000000-0005-0000-0000-000091040000}"/>
    <cellStyle name="Comma 6 6" xfId="772" xr:uid="{00000000-0005-0000-0000-000092040000}"/>
    <cellStyle name="Comma 6 7" xfId="773" xr:uid="{00000000-0005-0000-0000-000093040000}"/>
    <cellStyle name="Comma 6 8" xfId="44000" xr:uid="{00000000-0005-0000-0000-000094040000}"/>
    <cellStyle name="Comma 7" xfId="774" xr:uid="{00000000-0005-0000-0000-000095040000}"/>
    <cellStyle name="Comma 7 2" xfId="44001" xr:uid="{00000000-0005-0000-0000-000096040000}"/>
    <cellStyle name="Comma 8" xfId="775" xr:uid="{00000000-0005-0000-0000-000097040000}"/>
    <cellStyle name="Comma 8 2" xfId="776" xr:uid="{00000000-0005-0000-0000-000098040000}"/>
    <cellStyle name="Comma 8 2 2" xfId="777" xr:uid="{00000000-0005-0000-0000-000099040000}"/>
    <cellStyle name="Comma 8 2 2 2" xfId="44729" xr:uid="{00000000-0005-0000-0000-00009A040000}"/>
    <cellStyle name="Comma 8 3" xfId="778" xr:uid="{00000000-0005-0000-0000-00009B040000}"/>
    <cellStyle name="Comma 8 3 2" xfId="44730" xr:uid="{00000000-0005-0000-0000-00009C040000}"/>
    <cellStyle name="Comma 8 4" xfId="779" xr:uid="{00000000-0005-0000-0000-00009D040000}"/>
    <cellStyle name="Comma 8 4 2" xfId="23252" xr:uid="{00000000-0005-0000-0000-00009E040000}"/>
    <cellStyle name="Comma 8 5" xfId="780" xr:uid="{00000000-0005-0000-0000-00009F040000}"/>
    <cellStyle name="Comma 9" xfId="781" xr:uid="{00000000-0005-0000-0000-0000A0040000}"/>
    <cellStyle name="Comma 9 2" xfId="782" xr:uid="{00000000-0005-0000-0000-0000A1040000}"/>
    <cellStyle name="Comma 9 3" xfId="783" xr:uid="{00000000-0005-0000-0000-0000A2040000}"/>
    <cellStyle name="Copied" xfId="784" xr:uid="{00000000-0005-0000-0000-0000A3040000}"/>
    <cellStyle name="COST1" xfId="785" xr:uid="{00000000-0005-0000-0000-0000A4040000}"/>
    <cellStyle name="Currency 2" xfId="786" xr:uid="{00000000-0005-0000-0000-0000A5040000}"/>
    <cellStyle name="Currency 2 2" xfId="44731" xr:uid="{00000000-0005-0000-0000-0000A6040000}"/>
    <cellStyle name="Entered" xfId="787" xr:uid="{00000000-0005-0000-0000-0000A7040000}"/>
    <cellStyle name="Explanatory Text 2" xfId="788" xr:uid="{00000000-0005-0000-0000-0000A8040000}"/>
    <cellStyle name="Explanatory Text 2 2" xfId="789" xr:uid="{00000000-0005-0000-0000-0000A9040000}"/>
    <cellStyle name="Explanatory Text 3" xfId="790" xr:uid="{00000000-0005-0000-0000-0000AA040000}"/>
    <cellStyle name="Explanatory Text 4" xfId="791" xr:uid="{00000000-0005-0000-0000-0000AB040000}"/>
    <cellStyle name="Followed Hyperlink 2" xfId="792" xr:uid="{00000000-0005-0000-0000-0000AC040000}"/>
    <cellStyle name="Good 2" xfId="793" xr:uid="{00000000-0005-0000-0000-0000AD040000}"/>
    <cellStyle name="Good 2 2" xfId="794" xr:uid="{00000000-0005-0000-0000-0000AE040000}"/>
    <cellStyle name="Good 3" xfId="795" xr:uid="{00000000-0005-0000-0000-0000AF040000}"/>
    <cellStyle name="Good 4" xfId="796" xr:uid="{00000000-0005-0000-0000-0000B0040000}"/>
    <cellStyle name="Grey" xfId="797" xr:uid="{00000000-0005-0000-0000-0000B1040000}"/>
    <cellStyle name="Header1" xfId="798" xr:uid="{00000000-0005-0000-0000-0000B2040000}"/>
    <cellStyle name="Header1 2" xfId="799" xr:uid="{00000000-0005-0000-0000-0000B3040000}"/>
    <cellStyle name="Header1 2 2" xfId="800" xr:uid="{00000000-0005-0000-0000-0000B4040000}"/>
    <cellStyle name="Header1 3" xfId="801" xr:uid="{00000000-0005-0000-0000-0000B5040000}"/>
    <cellStyle name="Header2" xfId="802" xr:uid="{00000000-0005-0000-0000-0000B6040000}"/>
    <cellStyle name="Header2 2" xfId="803" xr:uid="{00000000-0005-0000-0000-0000B7040000}"/>
    <cellStyle name="Header2 2 10" xfId="44732" xr:uid="{00000000-0005-0000-0000-0000B8040000}"/>
    <cellStyle name="Header2 2 11" xfId="44733" xr:uid="{00000000-0005-0000-0000-0000B9040000}"/>
    <cellStyle name="Header2 2 2" xfId="804" xr:uid="{00000000-0005-0000-0000-0000BA040000}"/>
    <cellStyle name="Header2 2 2 2" xfId="805" xr:uid="{00000000-0005-0000-0000-0000BB040000}"/>
    <cellStyle name="Header2 2 2 3" xfId="806" xr:uid="{00000000-0005-0000-0000-0000BC040000}"/>
    <cellStyle name="Header2 2 2 4" xfId="33959" xr:uid="{00000000-0005-0000-0000-0000BD040000}"/>
    <cellStyle name="Header2 2 2 5" xfId="44734" xr:uid="{00000000-0005-0000-0000-0000BE040000}"/>
    <cellStyle name="Header2 2 3" xfId="23288" xr:uid="{00000000-0005-0000-0000-0000BF040000}"/>
    <cellStyle name="Header2 2 3 2" xfId="44735" xr:uid="{00000000-0005-0000-0000-0000C0040000}"/>
    <cellStyle name="Header2 2 4" xfId="44736" xr:uid="{00000000-0005-0000-0000-0000C1040000}"/>
    <cellStyle name="Header2 2 5" xfId="44737" xr:uid="{00000000-0005-0000-0000-0000C2040000}"/>
    <cellStyle name="Header2 2 6" xfId="44738" xr:uid="{00000000-0005-0000-0000-0000C3040000}"/>
    <cellStyle name="Header2 2 7" xfId="44739" xr:uid="{00000000-0005-0000-0000-0000C4040000}"/>
    <cellStyle name="Header2 2 8" xfId="44740" xr:uid="{00000000-0005-0000-0000-0000C5040000}"/>
    <cellStyle name="Header2 2 9" xfId="44741" xr:uid="{00000000-0005-0000-0000-0000C6040000}"/>
    <cellStyle name="Header2 3" xfId="807" xr:uid="{00000000-0005-0000-0000-0000C7040000}"/>
    <cellStyle name="Header2 3 2" xfId="808" xr:uid="{00000000-0005-0000-0000-0000C8040000}"/>
    <cellStyle name="Header2 3 2 2" xfId="809" xr:uid="{00000000-0005-0000-0000-0000C9040000}"/>
    <cellStyle name="Header2 3 2 3" xfId="810" xr:uid="{00000000-0005-0000-0000-0000CA040000}"/>
    <cellStyle name="Header2 3 2 4" xfId="34014" xr:uid="{00000000-0005-0000-0000-0000CB040000}"/>
    <cellStyle name="Header2 3 3" xfId="23385" xr:uid="{00000000-0005-0000-0000-0000CC040000}"/>
    <cellStyle name="Header2 4" xfId="811" xr:uid="{00000000-0005-0000-0000-0000CD040000}"/>
    <cellStyle name="Header2 4 2" xfId="812" xr:uid="{00000000-0005-0000-0000-0000CE040000}"/>
    <cellStyle name="Header2 4 2 2" xfId="813" xr:uid="{00000000-0005-0000-0000-0000CF040000}"/>
    <cellStyle name="Header2 4 2 3" xfId="814" xr:uid="{00000000-0005-0000-0000-0000D0040000}"/>
    <cellStyle name="Header2 4 2 4" xfId="43854" xr:uid="{00000000-0005-0000-0000-0000D1040000}"/>
    <cellStyle name="Header2 4 3" xfId="815" xr:uid="{00000000-0005-0000-0000-0000D2040000}"/>
    <cellStyle name="Header2 4 4" xfId="816" xr:uid="{00000000-0005-0000-0000-0000D3040000}"/>
    <cellStyle name="Header2 4 5" xfId="33839" xr:uid="{00000000-0005-0000-0000-0000D4040000}"/>
    <cellStyle name="Header2 4 6" xfId="44742" xr:uid="{00000000-0005-0000-0000-0000D5040000}"/>
    <cellStyle name="Header2 5" xfId="817" xr:uid="{00000000-0005-0000-0000-0000D6040000}"/>
    <cellStyle name="Header2 5 2" xfId="818" xr:uid="{00000000-0005-0000-0000-0000D7040000}"/>
    <cellStyle name="Header2 5 3" xfId="819" xr:uid="{00000000-0005-0000-0000-0000D8040000}"/>
    <cellStyle name="Header2 5 4" xfId="33877" xr:uid="{00000000-0005-0000-0000-0000D9040000}"/>
    <cellStyle name="Header2 5 5" xfId="44743" xr:uid="{00000000-0005-0000-0000-0000DA040000}"/>
    <cellStyle name="Header2 6" xfId="23253" xr:uid="{00000000-0005-0000-0000-0000DB040000}"/>
    <cellStyle name="Header2 6 2" xfId="44744" xr:uid="{00000000-0005-0000-0000-0000DC040000}"/>
    <cellStyle name="Header2 7" xfId="44745" xr:uid="{00000000-0005-0000-0000-0000DD040000}"/>
    <cellStyle name="Heading 1 2" xfId="820" xr:uid="{00000000-0005-0000-0000-0000DE040000}"/>
    <cellStyle name="Heading 1 2 2" xfId="821" xr:uid="{00000000-0005-0000-0000-0000DF040000}"/>
    <cellStyle name="Heading 1 3" xfId="822" xr:uid="{00000000-0005-0000-0000-0000E0040000}"/>
    <cellStyle name="Heading 1 4" xfId="823" xr:uid="{00000000-0005-0000-0000-0000E1040000}"/>
    <cellStyle name="Heading 2 2" xfId="824" xr:uid="{00000000-0005-0000-0000-0000E2040000}"/>
    <cellStyle name="Heading 2 2 2" xfId="825" xr:uid="{00000000-0005-0000-0000-0000E3040000}"/>
    <cellStyle name="Heading 2 3" xfId="826" xr:uid="{00000000-0005-0000-0000-0000E4040000}"/>
    <cellStyle name="Heading 2 4" xfId="827" xr:uid="{00000000-0005-0000-0000-0000E5040000}"/>
    <cellStyle name="Heading 3 2" xfId="828" xr:uid="{00000000-0005-0000-0000-0000E6040000}"/>
    <cellStyle name="Heading 3 2 2" xfId="829" xr:uid="{00000000-0005-0000-0000-0000E7040000}"/>
    <cellStyle name="Heading 3 2 2 10" xfId="830" xr:uid="{00000000-0005-0000-0000-0000E8040000}"/>
    <cellStyle name="Heading 3 2 2 11" xfId="831" xr:uid="{00000000-0005-0000-0000-0000E9040000}"/>
    <cellStyle name="Heading 3 2 2 12" xfId="832" xr:uid="{00000000-0005-0000-0000-0000EA040000}"/>
    <cellStyle name="Heading 3 2 2 13" xfId="833" xr:uid="{00000000-0005-0000-0000-0000EB040000}"/>
    <cellStyle name="Heading 3 2 2 14" xfId="834" xr:uid="{00000000-0005-0000-0000-0000EC040000}"/>
    <cellStyle name="Heading 3 2 2 15" xfId="835" xr:uid="{00000000-0005-0000-0000-0000ED040000}"/>
    <cellStyle name="Heading 3 2 2 16" xfId="836" xr:uid="{00000000-0005-0000-0000-0000EE040000}"/>
    <cellStyle name="Heading 3 2 2 17" xfId="837" xr:uid="{00000000-0005-0000-0000-0000EF040000}"/>
    <cellStyle name="Heading 3 2 2 18" xfId="838" xr:uid="{00000000-0005-0000-0000-0000F0040000}"/>
    <cellStyle name="Heading 3 2 2 19" xfId="839" xr:uid="{00000000-0005-0000-0000-0000F1040000}"/>
    <cellStyle name="Heading 3 2 2 2" xfId="840" xr:uid="{00000000-0005-0000-0000-0000F2040000}"/>
    <cellStyle name="Heading 3 2 2 2 10" xfId="841" xr:uid="{00000000-0005-0000-0000-0000F3040000}"/>
    <cellStyle name="Heading 3 2 2 2 11" xfId="842" xr:uid="{00000000-0005-0000-0000-0000F4040000}"/>
    <cellStyle name="Heading 3 2 2 2 12" xfId="843" xr:uid="{00000000-0005-0000-0000-0000F5040000}"/>
    <cellStyle name="Heading 3 2 2 2 13" xfId="844" xr:uid="{00000000-0005-0000-0000-0000F6040000}"/>
    <cellStyle name="Heading 3 2 2 2 14" xfId="845" xr:uid="{00000000-0005-0000-0000-0000F7040000}"/>
    <cellStyle name="Heading 3 2 2 2 15" xfId="846" xr:uid="{00000000-0005-0000-0000-0000F8040000}"/>
    <cellStyle name="Heading 3 2 2 2 2" xfId="847" xr:uid="{00000000-0005-0000-0000-0000F9040000}"/>
    <cellStyle name="Heading 3 2 2 2 2 2" xfId="848" xr:uid="{00000000-0005-0000-0000-0000FA040000}"/>
    <cellStyle name="Heading 3 2 2 2 3" xfId="849" xr:uid="{00000000-0005-0000-0000-0000FB040000}"/>
    <cellStyle name="Heading 3 2 2 2 4" xfId="850" xr:uid="{00000000-0005-0000-0000-0000FC040000}"/>
    <cellStyle name="Heading 3 2 2 2 5" xfId="851" xr:uid="{00000000-0005-0000-0000-0000FD040000}"/>
    <cellStyle name="Heading 3 2 2 2 6" xfId="852" xr:uid="{00000000-0005-0000-0000-0000FE040000}"/>
    <cellStyle name="Heading 3 2 2 2 7" xfId="853" xr:uid="{00000000-0005-0000-0000-0000FF040000}"/>
    <cellStyle name="Heading 3 2 2 2 8" xfId="854" xr:uid="{00000000-0005-0000-0000-000000050000}"/>
    <cellStyle name="Heading 3 2 2 2 9" xfId="855" xr:uid="{00000000-0005-0000-0000-000001050000}"/>
    <cellStyle name="Heading 3 2 2 3" xfId="856" xr:uid="{00000000-0005-0000-0000-000002050000}"/>
    <cellStyle name="Heading 3 2 2 3 2" xfId="857" xr:uid="{00000000-0005-0000-0000-000003050000}"/>
    <cellStyle name="Heading 3 2 2 4" xfId="858" xr:uid="{00000000-0005-0000-0000-000004050000}"/>
    <cellStyle name="Heading 3 2 2 5" xfId="859" xr:uid="{00000000-0005-0000-0000-000005050000}"/>
    <cellStyle name="Heading 3 2 2 6" xfId="860" xr:uid="{00000000-0005-0000-0000-000006050000}"/>
    <cellStyle name="Heading 3 2 2 7" xfId="861" xr:uid="{00000000-0005-0000-0000-000007050000}"/>
    <cellStyle name="Heading 3 2 2 8" xfId="862" xr:uid="{00000000-0005-0000-0000-000008050000}"/>
    <cellStyle name="Heading 3 2 2 9" xfId="863" xr:uid="{00000000-0005-0000-0000-000009050000}"/>
    <cellStyle name="Heading 3 2 3" xfId="864" xr:uid="{00000000-0005-0000-0000-00000A050000}"/>
    <cellStyle name="Heading 3 2 3 10" xfId="865" xr:uid="{00000000-0005-0000-0000-00000B050000}"/>
    <cellStyle name="Heading 3 2 3 11" xfId="866" xr:uid="{00000000-0005-0000-0000-00000C050000}"/>
    <cellStyle name="Heading 3 2 3 12" xfId="867" xr:uid="{00000000-0005-0000-0000-00000D050000}"/>
    <cellStyle name="Heading 3 2 3 13" xfId="868" xr:uid="{00000000-0005-0000-0000-00000E050000}"/>
    <cellStyle name="Heading 3 2 3 14" xfId="869" xr:uid="{00000000-0005-0000-0000-00000F050000}"/>
    <cellStyle name="Heading 3 2 3 15" xfId="870" xr:uid="{00000000-0005-0000-0000-000010050000}"/>
    <cellStyle name="Heading 3 2 3 16" xfId="871" xr:uid="{00000000-0005-0000-0000-000011050000}"/>
    <cellStyle name="Heading 3 2 3 17" xfId="872" xr:uid="{00000000-0005-0000-0000-000012050000}"/>
    <cellStyle name="Heading 3 2 3 18" xfId="873" xr:uid="{00000000-0005-0000-0000-000013050000}"/>
    <cellStyle name="Heading 3 2 3 2" xfId="874" xr:uid="{00000000-0005-0000-0000-000014050000}"/>
    <cellStyle name="Heading 3 2 3 2 10" xfId="875" xr:uid="{00000000-0005-0000-0000-000015050000}"/>
    <cellStyle name="Heading 3 2 3 2 11" xfId="876" xr:uid="{00000000-0005-0000-0000-000016050000}"/>
    <cellStyle name="Heading 3 2 3 2 12" xfId="877" xr:uid="{00000000-0005-0000-0000-000017050000}"/>
    <cellStyle name="Heading 3 2 3 2 13" xfId="878" xr:uid="{00000000-0005-0000-0000-000018050000}"/>
    <cellStyle name="Heading 3 2 3 2 14" xfId="879" xr:uid="{00000000-0005-0000-0000-000019050000}"/>
    <cellStyle name="Heading 3 2 3 2 15" xfId="880" xr:uid="{00000000-0005-0000-0000-00001A050000}"/>
    <cellStyle name="Heading 3 2 3 2 2" xfId="881" xr:uid="{00000000-0005-0000-0000-00001B050000}"/>
    <cellStyle name="Heading 3 2 3 2 2 2" xfId="882" xr:uid="{00000000-0005-0000-0000-00001C050000}"/>
    <cellStyle name="Heading 3 2 3 2 3" xfId="883" xr:uid="{00000000-0005-0000-0000-00001D050000}"/>
    <cellStyle name="Heading 3 2 3 2 4" xfId="884" xr:uid="{00000000-0005-0000-0000-00001E050000}"/>
    <cellStyle name="Heading 3 2 3 2 5" xfId="885" xr:uid="{00000000-0005-0000-0000-00001F050000}"/>
    <cellStyle name="Heading 3 2 3 2 6" xfId="886" xr:uid="{00000000-0005-0000-0000-000020050000}"/>
    <cellStyle name="Heading 3 2 3 2 7" xfId="887" xr:uid="{00000000-0005-0000-0000-000021050000}"/>
    <cellStyle name="Heading 3 2 3 2 8" xfId="888" xr:uid="{00000000-0005-0000-0000-000022050000}"/>
    <cellStyle name="Heading 3 2 3 2 9" xfId="889" xr:uid="{00000000-0005-0000-0000-000023050000}"/>
    <cellStyle name="Heading 3 2 3 3" xfId="890" xr:uid="{00000000-0005-0000-0000-000024050000}"/>
    <cellStyle name="Heading 3 2 3 3 2" xfId="891" xr:uid="{00000000-0005-0000-0000-000025050000}"/>
    <cellStyle name="Heading 3 2 3 4" xfId="892" xr:uid="{00000000-0005-0000-0000-000026050000}"/>
    <cellStyle name="Heading 3 2 3 5" xfId="893" xr:uid="{00000000-0005-0000-0000-000027050000}"/>
    <cellStyle name="Heading 3 2 3 6" xfId="894" xr:uid="{00000000-0005-0000-0000-000028050000}"/>
    <cellStyle name="Heading 3 2 3 7" xfId="895" xr:uid="{00000000-0005-0000-0000-000029050000}"/>
    <cellStyle name="Heading 3 2 3 8" xfId="896" xr:uid="{00000000-0005-0000-0000-00002A050000}"/>
    <cellStyle name="Heading 3 2 3 9" xfId="897" xr:uid="{00000000-0005-0000-0000-00002B050000}"/>
    <cellStyle name="Heading 3 2 4" xfId="898" xr:uid="{00000000-0005-0000-0000-00002C050000}"/>
    <cellStyle name="Heading 3 2 4 10" xfId="899" xr:uid="{00000000-0005-0000-0000-00002D050000}"/>
    <cellStyle name="Heading 3 2 4 11" xfId="900" xr:uid="{00000000-0005-0000-0000-00002E050000}"/>
    <cellStyle name="Heading 3 2 4 12" xfId="901" xr:uid="{00000000-0005-0000-0000-00002F050000}"/>
    <cellStyle name="Heading 3 2 4 13" xfId="902" xr:uid="{00000000-0005-0000-0000-000030050000}"/>
    <cellStyle name="Heading 3 2 4 14" xfId="903" xr:uid="{00000000-0005-0000-0000-000031050000}"/>
    <cellStyle name="Heading 3 2 4 15" xfId="904" xr:uid="{00000000-0005-0000-0000-000032050000}"/>
    <cellStyle name="Heading 3 2 4 16" xfId="905" xr:uid="{00000000-0005-0000-0000-000033050000}"/>
    <cellStyle name="Heading 3 2 4 17" xfId="906" xr:uid="{00000000-0005-0000-0000-000034050000}"/>
    <cellStyle name="Heading 3 2 4 18" xfId="907" xr:uid="{00000000-0005-0000-0000-000035050000}"/>
    <cellStyle name="Heading 3 2 4 2" xfId="908" xr:uid="{00000000-0005-0000-0000-000036050000}"/>
    <cellStyle name="Heading 3 2 4 2 10" xfId="909" xr:uid="{00000000-0005-0000-0000-000037050000}"/>
    <cellStyle name="Heading 3 2 4 2 11" xfId="910" xr:uid="{00000000-0005-0000-0000-000038050000}"/>
    <cellStyle name="Heading 3 2 4 2 12" xfId="911" xr:uid="{00000000-0005-0000-0000-000039050000}"/>
    <cellStyle name="Heading 3 2 4 2 13" xfId="912" xr:uid="{00000000-0005-0000-0000-00003A050000}"/>
    <cellStyle name="Heading 3 2 4 2 14" xfId="913" xr:uid="{00000000-0005-0000-0000-00003B050000}"/>
    <cellStyle name="Heading 3 2 4 2 15" xfId="914" xr:uid="{00000000-0005-0000-0000-00003C050000}"/>
    <cellStyle name="Heading 3 2 4 2 2" xfId="915" xr:uid="{00000000-0005-0000-0000-00003D050000}"/>
    <cellStyle name="Heading 3 2 4 2 2 2" xfId="916" xr:uid="{00000000-0005-0000-0000-00003E050000}"/>
    <cellStyle name="Heading 3 2 4 2 3" xfId="917" xr:uid="{00000000-0005-0000-0000-00003F050000}"/>
    <cellStyle name="Heading 3 2 4 2 4" xfId="918" xr:uid="{00000000-0005-0000-0000-000040050000}"/>
    <cellStyle name="Heading 3 2 4 2 5" xfId="919" xr:uid="{00000000-0005-0000-0000-000041050000}"/>
    <cellStyle name="Heading 3 2 4 2 6" xfId="920" xr:uid="{00000000-0005-0000-0000-000042050000}"/>
    <cellStyle name="Heading 3 2 4 2 7" xfId="921" xr:uid="{00000000-0005-0000-0000-000043050000}"/>
    <cellStyle name="Heading 3 2 4 2 8" xfId="922" xr:uid="{00000000-0005-0000-0000-000044050000}"/>
    <cellStyle name="Heading 3 2 4 2 9" xfId="923" xr:uid="{00000000-0005-0000-0000-000045050000}"/>
    <cellStyle name="Heading 3 2 4 3" xfId="924" xr:uid="{00000000-0005-0000-0000-000046050000}"/>
    <cellStyle name="Heading 3 2 4 3 2" xfId="925" xr:uid="{00000000-0005-0000-0000-000047050000}"/>
    <cellStyle name="Heading 3 2 4 4" xfId="926" xr:uid="{00000000-0005-0000-0000-000048050000}"/>
    <cellStyle name="Heading 3 2 4 5" xfId="927" xr:uid="{00000000-0005-0000-0000-000049050000}"/>
    <cellStyle name="Heading 3 2 4 6" xfId="928" xr:uid="{00000000-0005-0000-0000-00004A050000}"/>
    <cellStyle name="Heading 3 2 4 7" xfId="929" xr:uid="{00000000-0005-0000-0000-00004B050000}"/>
    <cellStyle name="Heading 3 2 4 8" xfId="930" xr:uid="{00000000-0005-0000-0000-00004C050000}"/>
    <cellStyle name="Heading 3 2 4 9" xfId="931" xr:uid="{00000000-0005-0000-0000-00004D050000}"/>
    <cellStyle name="Heading 3 2 5" xfId="932" xr:uid="{00000000-0005-0000-0000-00004E050000}"/>
    <cellStyle name="Heading 3 2 5 10" xfId="933" xr:uid="{00000000-0005-0000-0000-00004F050000}"/>
    <cellStyle name="Heading 3 2 5 11" xfId="934" xr:uid="{00000000-0005-0000-0000-000050050000}"/>
    <cellStyle name="Heading 3 2 5 12" xfId="935" xr:uid="{00000000-0005-0000-0000-000051050000}"/>
    <cellStyle name="Heading 3 2 5 13" xfId="936" xr:uid="{00000000-0005-0000-0000-000052050000}"/>
    <cellStyle name="Heading 3 2 5 14" xfId="937" xr:uid="{00000000-0005-0000-0000-000053050000}"/>
    <cellStyle name="Heading 3 2 5 15" xfId="938" xr:uid="{00000000-0005-0000-0000-000054050000}"/>
    <cellStyle name="Heading 3 2 5 16" xfId="939" xr:uid="{00000000-0005-0000-0000-000055050000}"/>
    <cellStyle name="Heading 3 2 5 17" xfId="940" xr:uid="{00000000-0005-0000-0000-000056050000}"/>
    <cellStyle name="Heading 3 2 5 18" xfId="941" xr:uid="{00000000-0005-0000-0000-000057050000}"/>
    <cellStyle name="Heading 3 2 5 2" xfId="942" xr:uid="{00000000-0005-0000-0000-000058050000}"/>
    <cellStyle name="Heading 3 2 5 2 10" xfId="943" xr:uid="{00000000-0005-0000-0000-000059050000}"/>
    <cellStyle name="Heading 3 2 5 2 11" xfId="944" xr:uid="{00000000-0005-0000-0000-00005A050000}"/>
    <cellStyle name="Heading 3 2 5 2 12" xfId="945" xr:uid="{00000000-0005-0000-0000-00005B050000}"/>
    <cellStyle name="Heading 3 2 5 2 13" xfId="946" xr:uid="{00000000-0005-0000-0000-00005C050000}"/>
    <cellStyle name="Heading 3 2 5 2 14" xfId="947" xr:uid="{00000000-0005-0000-0000-00005D050000}"/>
    <cellStyle name="Heading 3 2 5 2 15" xfId="948" xr:uid="{00000000-0005-0000-0000-00005E050000}"/>
    <cellStyle name="Heading 3 2 5 2 2" xfId="949" xr:uid="{00000000-0005-0000-0000-00005F050000}"/>
    <cellStyle name="Heading 3 2 5 2 2 2" xfId="950" xr:uid="{00000000-0005-0000-0000-000060050000}"/>
    <cellStyle name="Heading 3 2 5 2 3" xfId="951" xr:uid="{00000000-0005-0000-0000-000061050000}"/>
    <cellStyle name="Heading 3 2 5 2 4" xfId="952" xr:uid="{00000000-0005-0000-0000-000062050000}"/>
    <cellStyle name="Heading 3 2 5 2 5" xfId="953" xr:uid="{00000000-0005-0000-0000-000063050000}"/>
    <cellStyle name="Heading 3 2 5 2 6" xfId="954" xr:uid="{00000000-0005-0000-0000-000064050000}"/>
    <cellStyle name="Heading 3 2 5 2 7" xfId="955" xr:uid="{00000000-0005-0000-0000-000065050000}"/>
    <cellStyle name="Heading 3 2 5 2 8" xfId="956" xr:uid="{00000000-0005-0000-0000-000066050000}"/>
    <cellStyle name="Heading 3 2 5 2 9" xfId="957" xr:uid="{00000000-0005-0000-0000-000067050000}"/>
    <cellStyle name="Heading 3 2 5 3" xfId="958" xr:uid="{00000000-0005-0000-0000-000068050000}"/>
    <cellStyle name="Heading 3 2 5 3 2" xfId="959" xr:uid="{00000000-0005-0000-0000-000069050000}"/>
    <cellStyle name="Heading 3 2 5 4" xfId="960" xr:uid="{00000000-0005-0000-0000-00006A050000}"/>
    <cellStyle name="Heading 3 2 5 5" xfId="961" xr:uid="{00000000-0005-0000-0000-00006B050000}"/>
    <cellStyle name="Heading 3 2 5 6" xfId="962" xr:uid="{00000000-0005-0000-0000-00006C050000}"/>
    <cellStyle name="Heading 3 2 5 7" xfId="963" xr:uid="{00000000-0005-0000-0000-00006D050000}"/>
    <cellStyle name="Heading 3 2 5 8" xfId="964" xr:uid="{00000000-0005-0000-0000-00006E050000}"/>
    <cellStyle name="Heading 3 2 5 9" xfId="965" xr:uid="{00000000-0005-0000-0000-00006F050000}"/>
    <cellStyle name="Heading 3 2 6" xfId="966" xr:uid="{00000000-0005-0000-0000-000070050000}"/>
    <cellStyle name="Heading 3 3" xfId="967" xr:uid="{00000000-0005-0000-0000-000071050000}"/>
    <cellStyle name="Heading 3 3 2" xfId="968" xr:uid="{00000000-0005-0000-0000-000072050000}"/>
    <cellStyle name="Heading 3 4" xfId="969" xr:uid="{00000000-0005-0000-0000-000073050000}"/>
    <cellStyle name="Heading 4 2" xfId="970" xr:uid="{00000000-0005-0000-0000-000074050000}"/>
    <cellStyle name="Heading 4 2 2" xfId="971" xr:uid="{00000000-0005-0000-0000-000075050000}"/>
    <cellStyle name="Heading 4 3" xfId="972" xr:uid="{00000000-0005-0000-0000-000076050000}"/>
    <cellStyle name="Heading 4 4" xfId="973" xr:uid="{00000000-0005-0000-0000-000077050000}"/>
    <cellStyle name="Hyperlink 2" xfId="974" xr:uid="{00000000-0005-0000-0000-000078050000}"/>
    <cellStyle name="Hyperlink 3" xfId="975" xr:uid="{00000000-0005-0000-0000-000079050000}"/>
    <cellStyle name="Input [yellow]" xfId="976" xr:uid="{00000000-0005-0000-0000-00007A050000}"/>
    <cellStyle name="Input [yellow] 2" xfId="977" xr:uid="{00000000-0005-0000-0000-00007B050000}"/>
    <cellStyle name="Input [yellow] 2 2" xfId="978" xr:uid="{00000000-0005-0000-0000-00007C050000}"/>
    <cellStyle name="Input [yellow] 2 2 2" xfId="979" xr:uid="{00000000-0005-0000-0000-00007D050000}"/>
    <cellStyle name="Input [yellow] 2 2 3" xfId="33960" xr:uid="{00000000-0005-0000-0000-00007E050000}"/>
    <cellStyle name="Input [yellow] 2 2 4" xfId="44746" xr:uid="{00000000-0005-0000-0000-00007F050000}"/>
    <cellStyle name="Input [yellow] 2 3" xfId="980" xr:uid="{00000000-0005-0000-0000-000080050000}"/>
    <cellStyle name="Input [yellow] 2 3 2" xfId="44747" xr:uid="{00000000-0005-0000-0000-000081050000}"/>
    <cellStyle name="Input [yellow] 2 4" xfId="23289" xr:uid="{00000000-0005-0000-0000-000082050000}"/>
    <cellStyle name="Input [yellow] 2 4 2" xfId="44748" xr:uid="{00000000-0005-0000-0000-000083050000}"/>
    <cellStyle name="Input [yellow] 2 5" xfId="44749" xr:uid="{00000000-0005-0000-0000-000084050000}"/>
    <cellStyle name="Input [yellow] 2 6" xfId="44750" xr:uid="{00000000-0005-0000-0000-000085050000}"/>
    <cellStyle name="Input [yellow] 3" xfId="981" xr:uid="{00000000-0005-0000-0000-000086050000}"/>
    <cellStyle name="Input [yellow] 3 2" xfId="982" xr:uid="{00000000-0005-0000-0000-000087050000}"/>
    <cellStyle name="Input [yellow] 3 2 2" xfId="983" xr:uid="{00000000-0005-0000-0000-000088050000}"/>
    <cellStyle name="Input [yellow] 3 2 3" xfId="34015" xr:uid="{00000000-0005-0000-0000-000089050000}"/>
    <cellStyle name="Input [yellow] 3 3" xfId="984" xr:uid="{00000000-0005-0000-0000-00008A050000}"/>
    <cellStyle name="Input [yellow] 3 4" xfId="23386" xr:uid="{00000000-0005-0000-0000-00008B050000}"/>
    <cellStyle name="Input [yellow] 4" xfId="985" xr:uid="{00000000-0005-0000-0000-00008C050000}"/>
    <cellStyle name="Input [yellow] 4 2" xfId="986" xr:uid="{00000000-0005-0000-0000-00008D050000}"/>
    <cellStyle name="Input [yellow] 4 3" xfId="33820" xr:uid="{00000000-0005-0000-0000-00008E050000}"/>
    <cellStyle name="Input [yellow] 4 4" xfId="44751" xr:uid="{00000000-0005-0000-0000-00008F050000}"/>
    <cellStyle name="Input [yellow] 5" xfId="44752" xr:uid="{00000000-0005-0000-0000-000090050000}"/>
    <cellStyle name="Input [yellow] 6" xfId="44753" xr:uid="{00000000-0005-0000-0000-000091050000}"/>
    <cellStyle name="Input [yellow] 7" xfId="44754" xr:uid="{00000000-0005-0000-0000-000092050000}"/>
    <cellStyle name="Input 10" xfId="987" xr:uid="{00000000-0005-0000-0000-000093050000}"/>
    <cellStyle name="Input 11" xfId="988" xr:uid="{00000000-0005-0000-0000-000094050000}"/>
    <cellStyle name="Input 12" xfId="989" xr:uid="{00000000-0005-0000-0000-000095050000}"/>
    <cellStyle name="Input 13" xfId="990" xr:uid="{00000000-0005-0000-0000-000096050000}"/>
    <cellStyle name="Input 14" xfId="991" xr:uid="{00000000-0005-0000-0000-000097050000}"/>
    <cellStyle name="Input 15" xfId="992" xr:uid="{00000000-0005-0000-0000-000098050000}"/>
    <cellStyle name="Input 16" xfId="993" xr:uid="{00000000-0005-0000-0000-000099050000}"/>
    <cellStyle name="Input 17" xfId="994" xr:uid="{00000000-0005-0000-0000-00009A050000}"/>
    <cellStyle name="Input 18" xfId="995" xr:uid="{00000000-0005-0000-0000-00009B050000}"/>
    <cellStyle name="Input 19" xfId="996" xr:uid="{00000000-0005-0000-0000-00009C050000}"/>
    <cellStyle name="Input 2" xfId="997" xr:uid="{00000000-0005-0000-0000-00009D050000}"/>
    <cellStyle name="Input 2 2" xfId="998" xr:uid="{00000000-0005-0000-0000-00009E050000}"/>
    <cellStyle name="Input 2 2 2" xfId="999" xr:uid="{00000000-0005-0000-0000-00009F050000}"/>
    <cellStyle name="Input 2 2 2 10" xfId="1000" xr:uid="{00000000-0005-0000-0000-0000A0050000}"/>
    <cellStyle name="Input 2 2 2 10 10" xfId="44755" xr:uid="{00000000-0005-0000-0000-0000A1050000}"/>
    <cellStyle name="Input 2 2 2 10 11" xfId="44208" xr:uid="{00000000-0005-0000-0000-0000A2050000}"/>
    <cellStyle name="Input 2 2 2 10 2" xfId="1001" xr:uid="{00000000-0005-0000-0000-0000A3050000}"/>
    <cellStyle name="Input 2 2 2 10 2 2" xfId="44756" xr:uid="{00000000-0005-0000-0000-0000A4050000}"/>
    <cellStyle name="Input 2 2 2 10 3" xfId="44757" xr:uid="{00000000-0005-0000-0000-0000A5050000}"/>
    <cellStyle name="Input 2 2 2 10 4" xfId="44758" xr:uid="{00000000-0005-0000-0000-0000A6050000}"/>
    <cellStyle name="Input 2 2 2 10 5" xfId="44759" xr:uid="{00000000-0005-0000-0000-0000A7050000}"/>
    <cellStyle name="Input 2 2 2 10 6" xfId="44760" xr:uid="{00000000-0005-0000-0000-0000A8050000}"/>
    <cellStyle name="Input 2 2 2 10 7" xfId="44761" xr:uid="{00000000-0005-0000-0000-0000A9050000}"/>
    <cellStyle name="Input 2 2 2 10 8" xfId="44762" xr:uid="{00000000-0005-0000-0000-0000AA050000}"/>
    <cellStyle name="Input 2 2 2 10 9" xfId="44763" xr:uid="{00000000-0005-0000-0000-0000AB050000}"/>
    <cellStyle name="Input 2 2 2 11" xfId="1002" xr:uid="{00000000-0005-0000-0000-0000AC050000}"/>
    <cellStyle name="Input 2 2 2 11 2" xfId="1003" xr:uid="{00000000-0005-0000-0000-0000AD050000}"/>
    <cellStyle name="Input 2 2 2 12" xfId="1004" xr:uid="{00000000-0005-0000-0000-0000AE050000}"/>
    <cellStyle name="Input 2 2 2 12 2" xfId="1005" xr:uid="{00000000-0005-0000-0000-0000AF050000}"/>
    <cellStyle name="Input 2 2 2 13" xfId="1006" xr:uid="{00000000-0005-0000-0000-0000B0050000}"/>
    <cellStyle name="Input 2 2 2 13 2" xfId="1007" xr:uid="{00000000-0005-0000-0000-0000B1050000}"/>
    <cellStyle name="Input 2 2 2 2" xfId="1008" xr:uid="{00000000-0005-0000-0000-0000B2050000}"/>
    <cellStyle name="Input 2 2 2 2 2" xfId="1009" xr:uid="{00000000-0005-0000-0000-0000B3050000}"/>
    <cellStyle name="Input 2 2 2 2 2 10" xfId="44764" xr:uid="{00000000-0005-0000-0000-0000B4050000}"/>
    <cellStyle name="Input 2 2 2 2 2 11" xfId="44209" xr:uid="{00000000-0005-0000-0000-0000B5050000}"/>
    <cellStyle name="Input 2 2 2 2 2 2" xfId="1010" xr:uid="{00000000-0005-0000-0000-0000B6050000}"/>
    <cellStyle name="Input 2 2 2 2 2 2 2" xfId="1011" xr:uid="{00000000-0005-0000-0000-0000B7050000}"/>
    <cellStyle name="Input 2 2 2 2 2 2 3" xfId="44765" xr:uid="{00000000-0005-0000-0000-0000B8050000}"/>
    <cellStyle name="Input 2 2 2 2 2 3" xfId="1012" xr:uid="{00000000-0005-0000-0000-0000B9050000}"/>
    <cellStyle name="Input 2 2 2 2 2 3 2" xfId="1013" xr:uid="{00000000-0005-0000-0000-0000BA050000}"/>
    <cellStyle name="Input 2 2 2 2 2 3 3" xfId="44766" xr:uid="{00000000-0005-0000-0000-0000BB050000}"/>
    <cellStyle name="Input 2 2 2 2 2 4" xfId="1014" xr:uid="{00000000-0005-0000-0000-0000BC050000}"/>
    <cellStyle name="Input 2 2 2 2 2 4 2" xfId="1015" xr:uid="{00000000-0005-0000-0000-0000BD050000}"/>
    <cellStyle name="Input 2 2 2 2 2 4 3" xfId="44767" xr:uid="{00000000-0005-0000-0000-0000BE050000}"/>
    <cellStyle name="Input 2 2 2 2 2 5" xfId="1016" xr:uid="{00000000-0005-0000-0000-0000BF050000}"/>
    <cellStyle name="Input 2 2 2 2 2 5 2" xfId="1017" xr:uid="{00000000-0005-0000-0000-0000C0050000}"/>
    <cellStyle name="Input 2 2 2 2 2 5 3" xfId="44768" xr:uid="{00000000-0005-0000-0000-0000C1050000}"/>
    <cellStyle name="Input 2 2 2 2 2 6" xfId="1018" xr:uid="{00000000-0005-0000-0000-0000C2050000}"/>
    <cellStyle name="Input 2 2 2 2 2 6 2" xfId="44769" xr:uid="{00000000-0005-0000-0000-0000C3050000}"/>
    <cellStyle name="Input 2 2 2 2 2 7" xfId="44770" xr:uid="{00000000-0005-0000-0000-0000C4050000}"/>
    <cellStyle name="Input 2 2 2 2 2 8" xfId="44771" xr:uid="{00000000-0005-0000-0000-0000C5050000}"/>
    <cellStyle name="Input 2 2 2 2 2 9" xfId="44772" xr:uid="{00000000-0005-0000-0000-0000C6050000}"/>
    <cellStyle name="Input 2 2 2 2 3" xfId="1019" xr:uid="{00000000-0005-0000-0000-0000C7050000}"/>
    <cellStyle name="Input 2 2 2 2 3 2" xfId="1020" xr:uid="{00000000-0005-0000-0000-0000C8050000}"/>
    <cellStyle name="Input 2 2 2 2 3 2 2" xfId="1021" xr:uid="{00000000-0005-0000-0000-0000C9050000}"/>
    <cellStyle name="Input 2 2 2 2 3 3" xfId="1022" xr:uid="{00000000-0005-0000-0000-0000CA050000}"/>
    <cellStyle name="Input 2 2 2 2 3 3 2" xfId="1023" xr:uid="{00000000-0005-0000-0000-0000CB050000}"/>
    <cellStyle name="Input 2 2 2 2 3 4" xfId="1024" xr:uid="{00000000-0005-0000-0000-0000CC050000}"/>
    <cellStyle name="Input 2 2 2 2 3 4 2" xfId="1025" xr:uid="{00000000-0005-0000-0000-0000CD050000}"/>
    <cellStyle name="Input 2 2 2 2 3 5" xfId="1026" xr:uid="{00000000-0005-0000-0000-0000CE050000}"/>
    <cellStyle name="Input 2 2 2 2 3 5 2" xfId="1027" xr:uid="{00000000-0005-0000-0000-0000CF050000}"/>
    <cellStyle name="Input 2 2 2 2 3 6" xfId="1028" xr:uid="{00000000-0005-0000-0000-0000D0050000}"/>
    <cellStyle name="Input 2 2 2 2 4" xfId="1029" xr:uid="{00000000-0005-0000-0000-0000D1050000}"/>
    <cellStyle name="Input 2 2 2 2 4 2" xfId="1030" xr:uid="{00000000-0005-0000-0000-0000D2050000}"/>
    <cellStyle name="Input 2 2 2 2 4 2 2" xfId="1031" xr:uid="{00000000-0005-0000-0000-0000D3050000}"/>
    <cellStyle name="Input 2 2 2 2 4 3" xfId="1032" xr:uid="{00000000-0005-0000-0000-0000D4050000}"/>
    <cellStyle name="Input 2 2 2 2 4 3 2" xfId="1033" xr:uid="{00000000-0005-0000-0000-0000D5050000}"/>
    <cellStyle name="Input 2 2 2 2 4 4" xfId="1034" xr:uid="{00000000-0005-0000-0000-0000D6050000}"/>
    <cellStyle name="Input 2 2 2 2 4 4 2" xfId="1035" xr:uid="{00000000-0005-0000-0000-0000D7050000}"/>
    <cellStyle name="Input 2 2 2 2 4 5" xfId="1036" xr:uid="{00000000-0005-0000-0000-0000D8050000}"/>
    <cellStyle name="Input 2 2 2 2 4 5 2" xfId="1037" xr:uid="{00000000-0005-0000-0000-0000D9050000}"/>
    <cellStyle name="Input 2 2 2 2 4 6" xfId="1038" xr:uid="{00000000-0005-0000-0000-0000DA050000}"/>
    <cellStyle name="Input 2 2 2 2 5" xfId="1039" xr:uid="{00000000-0005-0000-0000-0000DB050000}"/>
    <cellStyle name="Input 2 2 2 2 5 2" xfId="1040" xr:uid="{00000000-0005-0000-0000-0000DC050000}"/>
    <cellStyle name="Input 2 2 2 2 5 2 2" xfId="1041" xr:uid="{00000000-0005-0000-0000-0000DD050000}"/>
    <cellStyle name="Input 2 2 2 2 5 3" xfId="1042" xr:uid="{00000000-0005-0000-0000-0000DE050000}"/>
    <cellStyle name="Input 2 2 2 2 5 3 2" xfId="1043" xr:uid="{00000000-0005-0000-0000-0000DF050000}"/>
    <cellStyle name="Input 2 2 2 2 5 4" xfId="1044" xr:uid="{00000000-0005-0000-0000-0000E0050000}"/>
    <cellStyle name="Input 2 2 2 2 5 4 2" xfId="1045" xr:uid="{00000000-0005-0000-0000-0000E1050000}"/>
    <cellStyle name="Input 2 2 2 2 5 5" xfId="1046" xr:uid="{00000000-0005-0000-0000-0000E2050000}"/>
    <cellStyle name="Input 2 2 2 2 5 5 2" xfId="1047" xr:uid="{00000000-0005-0000-0000-0000E3050000}"/>
    <cellStyle name="Input 2 2 2 2 5 6" xfId="1048" xr:uid="{00000000-0005-0000-0000-0000E4050000}"/>
    <cellStyle name="Input 2 2 2 2 6" xfId="1049" xr:uid="{00000000-0005-0000-0000-0000E5050000}"/>
    <cellStyle name="Input 2 2 2 2 6 2" xfId="1050" xr:uid="{00000000-0005-0000-0000-0000E6050000}"/>
    <cellStyle name="Input 2 2 2 2 7" xfId="1051" xr:uid="{00000000-0005-0000-0000-0000E7050000}"/>
    <cellStyle name="Input 2 2 2 2 7 2" xfId="1052" xr:uid="{00000000-0005-0000-0000-0000E8050000}"/>
    <cellStyle name="Input 2 2 2 2 8" xfId="1053" xr:uid="{00000000-0005-0000-0000-0000E9050000}"/>
    <cellStyle name="Input 2 2 2 2 8 2" xfId="1054" xr:uid="{00000000-0005-0000-0000-0000EA050000}"/>
    <cellStyle name="Input 2 2 2 2 9" xfId="1055" xr:uid="{00000000-0005-0000-0000-0000EB050000}"/>
    <cellStyle name="Input 2 2 2 2 9 2" xfId="1056" xr:uid="{00000000-0005-0000-0000-0000EC050000}"/>
    <cellStyle name="Input 2 2 2 3" xfId="1057" xr:uid="{00000000-0005-0000-0000-0000ED050000}"/>
    <cellStyle name="Input 2 2 2 3 2" xfId="1058" xr:uid="{00000000-0005-0000-0000-0000EE050000}"/>
    <cellStyle name="Input 2 2 2 3 2 10" xfId="44773" xr:uid="{00000000-0005-0000-0000-0000EF050000}"/>
    <cellStyle name="Input 2 2 2 3 2 11" xfId="44210" xr:uid="{00000000-0005-0000-0000-0000F0050000}"/>
    <cellStyle name="Input 2 2 2 3 2 2" xfId="1059" xr:uid="{00000000-0005-0000-0000-0000F1050000}"/>
    <cellStyle name="Input 2 2 2 3 2 2 2" xfId="44774" xr:uid="{00000000-0005-0000-0000-0000F2050000}"/>
    <cellStyle name="Input 2 2 2 3 2 3" xfId="44775" xr:uid="{00000000-0005-0000-0000-0000F3050000}"/>
    <cellStyle name="Input 2 2 2 3 2 4" xfId="44776" xr:uid="{00000000-0005-0000-0000-0000F4050000}"/>
    <cellStyle name="Input 2 2 2 3 2 5" xfId="44777" xr:uid="{00000000-0005-0000-0000-0000F5050000}"/>
    <cellStyle name="Input 2 2 2 3 2 6" xfId="44778" xr:uid="{00000000-0005-0000-0000-0000F6050000}"/>
    <cellStyle name="Input 2 2 2 3 2 7" xfId="44779" xr:uid="{00000000-0005-0000-0000-0000F7050000}"/>
    <cellStyle name="Input 2 2 2 3 2 8" xfId="44780" xr:uid="{00000000-0005-0000-0000-0000F8050000}"/>
    <cellStyle name="Input 2 2 2 3 2 9" xfId="44781" xr:uid="{00000000-0005-0000-0000-0000F9050000}"/>
    <cellStyle name="Input 2 2 2 3 3" xfId="1060" xr:uid="{00000000-0005-0000-0000-0000FA050000}"/>
    <cellStyle name="Input 2 2 2 3 3 2" xfId="1061" xr:uid="{00000000-0005-0000-0000-0000FB050000}"/>
    <cellStyle name="Input 2 2 2 3 4" xfId="1062" xr:uid="{00000000-0005-0000-0000-0000FC050000}"/>
    <cellStyle name="Input 2 2 2 3 4 2" xfId="1063" xr:uid="{00000000-0005-0000-0000-0000FD050000}"/>
    <cellStyle name="Input 2 2 2 3 5" xfId="1064" xr:uid="{00000000-0005-0000-0000-0000FE050000}"/>
    <cellStyle name="Input 2 2 2 3 5 2" xfId="1065" xr:uid="{00000000-0005-0000-0000-0000FF050000}"/>
    <cellStyle name="Input 2 2 2 3 6" xfId="1066" xr:uid="{00000000-0005-0000-0000-000000060000}"/>
    <cellStyle name="Input 2 2 2 3 6 2" xfId="1067" xr:uid="{00000000-0005-0000-0000-000001060000}"/>
    <cellStyle name="Input 2 2 2 3 7" xfId="1068" xr:uid="{00000000-0005-0000-0000-000002060000}"/>
    <cellStyle name="Input 2 2 2 3 7 2" xfId="1069" xr:uid="{00000000-0005-0000-0000-000003060000}"/>
    <cellStyle name="Input 2 2 2 4" xfId="1070" xr:uid="{00000000-0005-0000-0000-000004060000}"/>
    <cellStyle name="Input 2 2 2 4 2" xfId="1071" xr:uid="{00000000-0005-0000-0000-000005060000}"/>
    <cellStyle name="Input 2 2 2 4 2 10" xfId="44782" xr:uid="{00000000-0005-0000-0000-000006060000}"/>
    <cellStyle name="Input 2 2 2 4 2 11" xfId="44211" xr:uid="{00000000-0005-0000-0000-000007060000}"/>
    <cellStyle name="Input 2 2 2 4 2 2" xfId="1072" xr:uid="{00000000-0005-0000-0000-000008060000}"/>
    <cellStyle name="Input 2 2 2 4 2 2 2" xfId="44783" xr:uid="{00000000-0005-0000-0000-000009060000}"/>
    <cellStyle name="Input 2 2 2 4 2 3" xfId="44784" xr:uid="{00000000-0005-0000-0000-00000A060000}"/>
    <cellStyle name="Input 2 2 2 4 2 4" xfId="44785" xr:uid="{00000000-0005-0000-0000-00000B060000}"/>
    <cellStyle name="Input 2 2 2 4 2 5" xfId="44786" xr:uid="{00000000-0005-0000-0000-00000C060000}"/>
    <cellStyle name="Input 2 2 2 4 2 6" xfId="44787" xr:uid="{00000000-0005-0000-0000-00000D060000}"/>
    <cellStyle name="Input 2 2 2 4 2 7" xfId="44788" xr:uid="{00000000-0005-0000-0000-00000E060000}"/>
    <cellStyle name="Input 2 2 2 4 2 8" xfId="44789" xr:uid="{00000000-0005-0000-0000-00000F060000}"/>
    <cellStyle name="Input 2 2 2 4 2 9" xfId="44790" xr:uid="{00000000-0005-0000-0000-000010060000}"/>
    <cellStyle name="Input 2 2 2 4 3" xfId="1073" xr:uid="{00000000-0005-0000-0000-000011060000}"/>
    <cellStyle name="Input 2 2 2 4 3 2" xfId="1074" xr:uid="{00000000-0005-0000-0000-000012060000}"/>
    <cellStyle name="Input 2 2 2 4 4" xfId="1075" xr:uid="{00000000-0005-0000-0000-000013060000}"/>
    <cellStyle name="Input 2 2 2 4 4 2" xfId="1076" xr:uid="{00000000-0005-0000-0000-000014060000}"/>
    <cellStyle name="Input 2 2 2 4 5" xfId="1077" xr:uid="{00000000-0005-0000-0000-000015060000}"/>
    <cellStyle name="Input 2 2 2 4 5 2" xfId="1078" xr:uid="{00000000-0005-0000-0000-000016060000}"/>
    <cellStyle name="Input 2 2 2 4 6" xfId="1079" xr:uid="{00000000-0005-0000-0000-000017060000}"/>
    <cellStyle name="Input 2 2 2 4 6 2" xfId="1080" xr:uid="{00000000-0005-0000-0000-000018060000}"/>
    <cellStyle name="Input 2 2 2 4 7" xfId="1081" xr:uid="{00000000-0005-0000-0000-000019060000}"/>
    <cellStyle name="Input 2 2 2 4 7 2" xfId="1082" xr:uid="{00000000-0005-0000-0000-00001A060000}"/>
    <cellStyle name="Input 2 2 2 5" xfId="1083" xr:uid="{00000000-0005-0000-0000-00001B060000}"/>
    <cellStyle name="Input 2 2 2 5 2" xfId="1084" xr:uid="{00000000-0005-0000-0000-00001C060000}"/>
    <cellStyle name="Input 2 2 2 5 2 10" xfId="44791" xr:uid="{00000000-0005-0000-0000-00001D060000}"/>
    <cellStyle name="Input 2 2 2 5 2 11" xfId="44212" xr:uid="{00000000-0005-0000-0000-00001E060000}"/>
    <cellStyle name="Input 2 2 2 5 2 2" xfId="1085" xr:uid="{00000000-0005-0000-0000-00001F060000}"/>
    <cellStyle name="Input 2 2 2 5 2 2 2" xfId="44792" xr:uid="{00000000-0005-0000-0000-000020060000}"/>
    <cellStyle name="Input 2 2 2 5 2 3" xfId="44793" xr:uid="{00000000-0005-0000-0000-000021060000}"/>
    <cellStyle name="Input 2 2 2 5 2 4" xfId="44794" xr:uid="{00000000-0005-0000-0000-000022060000}"/>
    <cellStyle name="Input 2 2 2 5 2 5" xfId="44795" xr:uid="{00000000-0005-0000-0000-000023060000}"/>
    <cellStyle name="Input 2 2 2 5 2 6" xfId="44796" xr:uid="{00000000-0005-0000-0000-000024060000}"/>
    <cellStyle name="Input 2 2 2 5 2 7" xfId="44797" xr:uid="{00000000-0005-0000-0000-000025060000}"/>
    <cellStyle name="Input 2 2 2 5 2 8" xfId="44798" xr:uid="{00000000-0005-0000-0000-000026060000}"/>
    <cellStyle name="Input 2 2 2 5 2 9" xfId="44799" xr:uid="{00000000-0005-0000-0000-000027060000}"/>
    <cellStyle name="Input 2 2 2 5 3" xfId="1086" xr:uid="{00000000-0005-0000-0000-000028060000}"/>
    <cellStyle name="Input 2 2 2 5 3 2" xfId="1087" xr:uid="{00000000-0005-0000-0000-000029060000}"/>
    <cellStyle name="Input 2 2 2 5 4" xfId="1088" xr:uid="{00000000-0005-0000-0000-00002A060000}"/>
    <cellStyle name="Input 2 2 2 5 4 2" xfId="1089" xr:uid="{00000000-0005-0000-0000-00002B060000}"/>
    <cellStyle name="Input 2 2 2 5 5" xfId="1090" xr:uid="{00000000-0005-0000-0000-00002C060000}"/>
    <cellStyle name="Input 2 2 2 5 5 2" xfId="1091" xr:uid="{00000000-0005-0000-0000-00002D060000}"/>
    <cellStyle name="Input 2 2 2 5 6" xfId="1092" xr:uid="{00000000-0005-0000-0000-00002E060000}"/>
    <cellStyle name="Input 2 2 2 5 6 2" xfId="1093" xr:uid="{00000000-0005-0000-0000-00002F060000}"/>
    <cellStyle name="Input 2 2 2 5 7" xfId="1094" xr:uid="{00000000-0005-0000-0000-000030060000}"/>
    <cellStyle name="Input 2 2 2 5 7 2" xfId="1095" xr:uid="{00000000-0005-0000-0000-000031060000}"/>
    <cellStyle name="Input 2 2 2 6" xfId="1096" xr:uid="{00000000-0005-0000-0000-000032060000}"/>
    <cellStyle name="Input 2 2 2 6 2" xfId="1097" xr:uid="{00000000-0005-0000-0000-000033060000}"/>
    <cellStyle name="Input 2 2 2 6 2 10" xfId="44800" xr:uid="{00000000-0005-0000-0000-000034060000}"/>
    <cellStyle name="Input 2 2 2 6 2 11" xfId="44213" xr:uid="{00000000-0005-0000-0000-000035060000}"/>
    <cellStyle name="Input 2 2 2 6 2 2" xfId="1098" xr:uid="{00000000-0005-0000-0000-000036060000}"/>
    <cellStyle name="Input 2 2 2 6 2 2 2" xfId="44801" xr:uid="{00000000-0005-0000-0000-000037060000}"/>
    <cellStyle name="Input 2 2 2 6 2 3" xfId="44802" xr:uid="{00000000-0005-0000-0000-000038060000}"/>
    <cellStyle name="Input 2 2 2 6 2 4" xfId="44803" xr:uid="{00000000-0005-0000-0000-000039060000}"/>
    <cellStyle name="Input 2 2 2 6 2 5" xfId="44804" xr:uid="{00000000-0005-0000-0000-00003A060000}"/>
    <cellStyle name="Input 2 2 2 6 2 6" xfId="44805" xr:uid="{00000000-0005-0000-0000-00003B060000}"/>
    <cellStyle name="Input 2 2 2 6 2 7" xfId="44806" xr:uid="{00000000-0005-0000-0000-00003C060000}"/>
    <cellStyle name="Input 2 2 2 6 2 8" xfId="44807" xr:uid="{00000000-0005-0000-0000-00003D060000}"/>
    <cellStyle name="Input 2 2 2 6 2 9" xfId="44808" xr:uid="{00000000-0005-0000-0000-00003E060000}"/>
    <cellStyle name="Input 2 2 2 6 3" xfId="1099" xr:uid="{00000000-0005-0000-0000-00003F060000}"/>
    <cellStyle name="Input 2 2 2 6 3 2" xfId="1100" xr:uid="{00000000-0005-0000-0000-000040060000}"/>
    <cellStyle name="Input 2 2 2 6 4" xfId="1101" xr:uid="{00000000-0005-0000-0000-000041060000}"/>
    <cellStyle name="Input 2 2 2 6 4 2" xfId="1102" xr:uid="{00000000-0005-0000-0000-000042060000}"/>
    <cellStyle name="Input 2 2 2 6 5" xfId="1103" xr:uid="{00000000-0005-0000-0000-000043060000}"/>
    <cellStyle name="Input 2 2 2 6 5 2" xfId="1104" xr:uid="{00000000-0005-0000-0000-000044060000}"/>
    <cellStyle name="Input 2 2 2 6 6" xfId="1105" xr:uid="{00000000-0005-0000-0000-000045060000}"/>
    <cellStyle name="Input 2 2 2 6 6 2" xfId="1106" xr:uid="{00000000-0005-0000-0000-000046060000}"/>
    <cellStyle name="Input 2 2 2 6 7" xfId="1107" xr:uid="{00000000-0005-0000-0000-000047060000}"/>
    <cellStyle name="Input 2 2 2 6 7 2" xfId="1108" xr:uid="{00000000-0005-0000-0000-000048060000}"/>
    <cellStyle name="Input 2 2 2 7" xfId="1109" xr:uid="{00000000-0005-0000-0000-000049060000}"/>
    <cellStyle name="Input 2 2 2 7 2" xfId="1110" xr:uid="{00000000-0005-0000-0000-00004A060000}"/>
    <cellStyle name="Input 2 2 2 7 2 10" xfId="44809" xr:uid="{00000000-0005-0000-0000-00004B060000}"/>
    <cellStyle name="Input 2 2 2 7 2 11" xfId="44214" xr:uid="{00000000-0005-0000-0000-00004C060000}"/>
    <cellStyle name="Input 2 2 2 7 2 2" xfId="1111" xr:uid="{00000000-0005-0000-0000-00004D060000}"/>
    <cellStyle name="Input 2 2 2 7 2 2 2" xfId="44810" xr:uid="{00000000-0005-0000-0000-00004E060000}"/>
    <cellStyle name="Input 2 2 2 7 2 3" xfId="44811" xr:uid="{00000000-0005-0000-0000-00004F060000}"/>
    <cellStyle name="Input 2 2 2 7 2 4" xfId="44812" xr:uid="{00000000-0005-0000-0000-000050060000}"/>
    <cellStyle name="Input 2 2 2 7 2 5" xfId="44813" xr:uid="{00000000-0005-0000-0000-000051060000}"/>
    <cellStyle name="Input 2 2 2 7 2 6" xfId="44814" xr:uid="{00000000-0005-0000-0000-000052060000}"/>
    <cellStyle name="Input 2 2 2 7 2 7" xfId="44815" xr:uid="{00000000-0005-0000-0000-000053060000}"/>
    <cellStyle name="Input 2 2 2 7 2 8" xfId="44816" xr:uid="{00000000-0005-0000-0000-000054060000}"/>
    <cellStyle name="Input 2 2 2 7 2 9" xfId="44817" xr:uid="{00000000-0005-0000-0000-000055060000}"/>
    <cellStyle name="Input 2 2 2 7 3" xfId="1112" xr:uid="{00000000-0005-0000-0000-000056060000}"/>
    <cellStyle name="Input 2 2 2 7 3 2" xfId="1113" xr:uid="{00000000-0005-0000-0000-000057060000}"/>
    <cellStyle name="Input 2 2 2 7 4" xfId="1114" xr:uid="{00000000-0005-0000-0000-000058060000}"/>
    <cellStyle name="Input 2 2 2 7 4 2" xfId="1115" xr:uid="{00000000-0005-0000-0000-000059060000}"/>
    <cellStyle name="Input 2 2 2 7 5" xfId="1116" xr:uid="{00000000-0005-0000-0000-00005A060000}"/>
    <cellStyle name="Input 2 2 2 7 5 2" xfId="1117" xr:uid="{00000000-0005-0000-0000-00005B060000}"/>
    <cellStyle name="Input 2 2 2 7 6" xfId="1118" xr:uid="{00000000-0005-0000-0000-00005C060000}"/>
    <cellStyle name="Input 2 2 2 7 6 2" xfId="1119" xr:uid="{00000000-0005-0000-0000-00005D060000}"/>
    <cellStyle name="Input 2 2 2 7 7" xfId="1120" xr:uid="{00000000-0005-0000-0000-00005E060000}"/>
    <cellStyle name="Input 2 2 2 7 7 2" xfId="1121" xr:uid="{00000000-0005-0000-0000-00005F060000}"/>
    <cellStyle name="Input 2 2 2 8" xfId="1122" xr:uid="{00000000-0005-0000-0000-000060060000}"/>
    <cellStyle name="Input 2 2 2 8 2" xfId="1123" xr:uid="{00000000-0005-0000-0000-000061060000}"/>
    <cellStyle name="Input 2 2 2 8 2 10" xfId="44818" xr:uid="{00000000-0005-0000-0000-000062060000}"/>
    <cellStyle name="Input 2 2 2 8 2 11" xfId="44215" xr:uid="{00000000-0005-0000-0000-000063060000}"/>
    <cellStyle name="Input 2 2 2 8 2 2" xfId="1124" xr:uid="{00000000-0005-0000-0000-000064060000}"/>
    <cellStyle name="Input 2 2 2 8 2 2 2" xfId="44819" xr:uid="{00000000-0005-0000-0000-000065060000}"/>
    <cellStyle name="Input 2 2 2 8 2 3" xfId="44820" xr:uid="{00000000-0005-0000-0000-000066060000}"/>
    <cellStyle name="Input 2 2 2 8 2 4" xfId="44821" xr:uid="{00000000-0005-0000-0000-000067060000}"/>
    <cellStyle name="Input 2 2 2 8 2 5" xfId="44822" xr:uid="{00000000-0005-0000-0000-000068060000}"/>
    <cellStyle name="Input 2 2 2 8 2 6" xfId="44823" xr:uid="{00000000-0005-0000-0000-000069060000}"/>
    <cellStyle name="Input 2 2 2 8 2 7" xfId="44824" xr:uid="{00000000-0005-0000-0000-00006A060000}"/>
    <cellStyle name="Input 2 2 2 8 2 8" xfId="44825" xr:uid="{00000000-0005-0000-0000-00006B060000}"/>
    <cellStyle name="Input 2 2 2 8 2 9" xfId="44826" xr:uid="{00000000-0005-0000-0000-00006C060000}"/>
    <cellStyle name="Input 2 2 2 8 3" xfId="1125" xr:uid="{00000000-0005-0000-0000-00006D060000}"/>
    <cellStyle name="Input 2 2 2 8 3 2" xfId="1126" xr:uid="{00000000-0005-0000-0000-00006E060000}"/>
    <cellStyle name="Input 2 2 2 8 4" xfId="1127" xr:uid="{00000000-0005-0000-0000-00006F060000}"/>
    <cellStyle name="Input 2 2 2 8 4 2" xfId="1128" xr:uid="{00000000-0005-0000-0000-000070060000}"/>
    <cellStyle name="Input 2 2 2 8 5" xfId="1129" xr:uid="{00000000-0005-0000-0000-000071060000}"/>
    <cellStyle name="Input 2 2 2 8 5 2" xfId="1130" xr:uid="{00000000-0005-0000-0000-000072060000}"/>
    <cellStyle name="Input 2 2 2 8 6" xfId="1131" xr:uid="{00000000-0005-0000-0000-000073060000}"/>
    <cellStyle name="Input 2 2 2 8 6 2" xfId="1132" xr:uid="{00000000-0005-0000-0000-000074060000}"/>
    <cellStyle name="Input 2 2 2 8 7" xfId="1133" xr:uid="{00000000-0005-0000-0000-000075060000}"/>
    <cellStyle name="Input 2 2 2 8 7 2" xfId="1134" xr:uid="{00000000-0005-0000-0000-000076060000}"/>
    <cellStyle name="Input 2 2 2 9" xfId="1135" xr:uid="{00000000-0005-0000-0000-000077060000}"/>
    <cellStyle name="Input 2 2 2 9 2" xfId="1136" xr:uid="{00000000-0005-0000-0000-000078060000}"/>
    <cellStyle name="Input 2 2 2 9 2 10" xfId="44827" xr:uid="{00000000-0005-0000-0000-000079060000}"/>
    <cellStyle name="Input 2 2 2 9 2 11" xfId="44216" xr:uid="{00000000-0005-0000-0000-00007A060000}"/>
    <cellStyle name="Input 2 2 2 9 2 2" xfId="1137" xr:uid="{00000000-0005-0000-0000-00007B060000}"/>
    <cellStyle name="Input 2 2 2 9 2 2 2" xfId="44828" xr:uid="{00000000-0005-0000-0000-00007C060000}"/>
    <cellStyle name="Input 2 2 2 9 2 3" xfId="44829" xr:uid="{00000000-0005-0000-0000-00007D060000}"/>
    <cellStyle name="Input 2 2 2 9 2 4" xfId="44830" xr:uid="{00000000-0005-0000-0000-00007E060000}"/>
    <cellStyle name="Input 2 2 2 9 2 5" xfId="44831" xr:uid="{00000000-0005-0000-0000-00007F060000}"/>
    <cellStyle name="Input 2 2 2 9 2 6" xfId="44832" xr:uid="{00000000-0005-0000-0000-000080060000}"/>
    <cellStyle name="Input 2 2 2 9 2 7" xfId="44833" xr:uid="{00000000-0005-0000-0000-000081060000}"/>
    <cellStyle name="Input 2 2 2 9 2 8" xfId="44834" xr:uid="{00000000-0005-0000-0000-000082060000}"/>
    <cellStyle name="Input 2 2 2 9 2 9" xfId="44835" xr:uid="{00000000-0005-0000-0000-000083060000}"/>
    <cellStyle name="Input 2 2 2 9 3" xfId="1138" xr:uid="{00000000-0005-0000-0000-000084060000}"/>
    <cellStyle name="Input 2 2 2 9 3 2" xfId="1139" xr:uid="{00000000-0005-0000-0000-000085060000}"/>
    <cellStyle name="Input 2 2 3" xfId="1140" xr:uid="{00000000-0005-0000-0000-000086060000}"/>
    <cellStyle name="Input 2 2 3 2" xfId="1141" xr:uid="{00000000-0005-0000-0000-000087060000}"/>
    <cellStyle name="Input 2 2 3 2 10" xfId="44836" xr:uid="{00000000-0005-0000-0000-000088060000}"/>
    <cellStyle name="Input 2 2 3 2 11" xfId="44217" xr:uid="{00000000-0005-0000-0000-000089060000}"/>
    <cellStyle name="Input 2 2 3 2 2" xfId="1142" xr:uid="{00000000-0005-0000-0000-00008A060000}"/>
    <cellStyle name="Input 2 2 3 2 2 2" xfId="44837" xr:uid="{00000000-0005-0000-0000-00008B060000}"/>
    <cellStyle name="Input 2 2 3 2 3" xfId="44838" xr:uid="{00000000-0005-0000-0000-00008C060000}"/>
    <cellStyle name="Input 2 2 3 2 4" xfId="44839" xr:uid="{00000000-0005-0000-0000-00008D060000}"/>
    <cellStyle name="Input 2 2 3 2 5" xfId="44840" xr:uid="{00000000-0005-0000-0000-00008E060000}"/>
    <cellStyle name="Input 2 2 3 2 6" xfId="44841" xr:uid="{00000000-0005-0000-0000-00008F060000}"/>
    <cellStyle name="Input 2 2 3 2 7" xfId="44842" xr:uid="{00000000-0005-0000-0000-000090060000}"/>
    <cellStyle name="Input 2 2 3 2 8" xfId="44843" xr:uid="{00000000-0005-0000-0000-000091060000}"/>
    <cellStyle name="Input 2 2 3 2 9" xfId="44844" xr:uid="{00000000-0005-0000-0000-000092060000}"/>
    <cellStyle name="Input 2 2 3 3" xfId="1143" xr:uid="{00000000-0005-0000-0000-000093060000}"/>
    <cellStyle name="Input 2 2 3 3 2" xfId="1144" xr:uid="{00000000-0005-0000-0000-000094060000}"/>
    <cellStyle name="Input 2 2 3 4" xfId="1145" xr:uid="{00000000-0005-0000-0000-000095060000}"/>
    <cellStyle name="Input 2 2 3 4 2" xfId="1146" xr:uid="{00000000-0005-0000-0000-000096060000}"/>
    <cellStyle name="Input 2 2 3 5" xfId="1147" xr:uid="{00000000-0005-0000-0000-000097060000}"/>
    <cellStyle name="Input 2 2 3 5 2" xfId="1148" xr:uid="{00000000-0005-0000-0000-000098060000}"/>
    <cellStyle name="Input 2 2 3 6" xfId="1149" xr:uid="{00000000-0005-0000-0000-000099060000}"/>
    <cellStyle name="Input 2 2 3 6 2" xfId="1150" xr:uid="{00000000-0005-0000-0000-00009A060000}"/>
    <cellStyle name="Input 2 2 3 7" xfId="1151" xr:uid="{00000000-0005-0000-0000-00009B060000}"/>
    <cellStyle name="Input 2 2 3 7 2" xfId="1152" xr:uid="{00000000-0005-0000-0000-00009C060000}"/>
    <cellStyle name="Input 2 2 4" xfId="1153" xr:uid="{00000000-0005-0000-0000-00009D060000}"/>
    <cellStyle name="Input 2 2 4 2" xfId="1154" xr:uid="{00000000-0005-0000-0000-00009E060000}"/>
    <cellStyle name="Input 2 2 4 2 10" xfId="44845" xr:uid="{00000000-0005-0000-0000-00009F060000}"/>
    <cellStyle name="Input 2 2 4 2 11" xfId="44218" xr:uid="{00000000-0005-0000-0000-0000A0060000}"/>
    <cellStyle name="Input 2 2 4 2 2" xfId="1155" xr:uid="{00000000-0005-0000-0000-0000A1060000}"/>
    <cellStyle name="Input 2 2 4 2 2 2" xfId="44846" xr:uid="{00000000-0005-0000-0000-0000A2060000}"/>
    <cellStyle name="Input 2 2 4 2 3" xfId="44847" xr:uid="{00000000-0005-0000-0000-0000A3060000}"/>
    <cellStyle name="Input 2 2 4 2 4" xfId="44848" xr:uid="{00000000-0005-0000-0000-0000A4060000}"/>
    <cellStyle name="Input 2 2 4 2 5" xfId="44849" xr:uid="{00000000-0005-0000-0000-0000A5060000}"/>
    <cellStyle name="Input 2 2 4 2 6" xfId="44850" xr:uid="{00000000-0005-0000-0000-0000A6060000}"/>
    <cellStyle name="Input 2 2 4 2 7" xfId="44851" xr:uid="{00000000-0005-0000-0000-0000A7060000}"/>
    <cellStyle name="Input 2 2 4 2 8" xfId="44852" xr:uid="{00000000-0005-0000-0000-0000A8060000}"/>
    <cellStyle name="Input 2 2 4 2 9" xfId="44853" xr:uid="{00000000-0005-0000-0000-0000A9060000}"/>
    <cellStyle name="Input 2 2 4 3" xfId="1156" xr:uid="{00000000-0005-0000-0000-0000AA060000}"/>
    <cellStyle name="Input 2 2 4 3 2" xfId="1157" xr:uid="{00000000-0005-0000-0000-0000AB060000}"/>
    <cellStyle name="Input 2 2 4 4" xfId="1158" xr:uid="{00000000-0005-0000-0000-0000AC060000}"/>
    <cellStyle name="Input 2 2 4 4 2" xfId="1159" xr:uid="{00000000-0005-0000-0000-0000AD060000}"/>
    <cellStyle name="Input 2 2 4 5" xfId="1160" xr:uid="{00000000-0005-0000-0000-0000AE060000}"/>
    <cellStyle name="Input 2 2 4 5 2" xfId="1161" xr:uid="{00000000-0005-0000-0000-0000AF060000}"/>
    <cellStyle name="Input 2 2 4 6" xfId="1162" xr:uid="{00000000-0005-0000-0000-0000B0060000}"/>
    <cellStyle name="Input 2 2 4 6 2" xfId="1163" xr:uid="{00000000-0005-0000-0000-0000B1060000}"/>
    <cellStyle name="Input 2 2 4 7" xfId="1164" xr:uid="{00000000-0005-0000-0000-0000B2060000}"/>
    <cellStyle name="Input 2 2 4 7 2" xfId="1165" xr:uid="{00000000-0005-0000-0000-0000B3060000}"/>
    <cellStyle name="Input 2 2 5" xfId="1166" xr:uid="{00000000-0005-0000-0000-0000B4060000}"/>
    <cellStyle name="Input 2 2 5 10" xfId="44854" xr:uid="{00000000-0005-0000-0000-0000B5060000}"/>
    <cellStyle name="Input 2 2 5 11" xfId="44207" xr:uid="{00000000-0005-0000-0000-0000B6060000}"/>
    <cellStyle name="Input 2 2 5 2" xfId="1167" xr:uid="{00000000-0005-0000-0000-0000B7060000}"/>
    <cellStyle name="Input 2 2 5 2 2" xfId="44855" xr:uid="{00000000-0005-0000-0000-0000B8060000}"/>
    <cellStyle name="Input 2 2 5 3" xfId="44856" xr:uid="{00000000-0005-0000-0000-0000B9060000}"/>
    <cellStyle name="Input 2 2 5 4" xfId="44857" xr:uid="{00000000-0005-0000-0000-0000BA060000}"/>
    <cellStyle name="Input 2 2 5 5" xfId="44858" xr:uid="{00000000-0005-0000-0000-0000BB060000}"/>
    <cellStyle name="Input 2 2 5 6" xfId="44859" xr:uid="{00000000-0005-0000-0000-0000BC060000}"/>
    <cellStyle name="Input 2 2 5 7" xfId="44860" xr:uid="{00000000-0005-0000-0000-0000BD060000}"/>
    <cellStyle name="Input 2 2 5 8" xfId="44861" xr:uid="{00000000-0005-0000-0000-0000BE060000}"/>
    <cellStyle name="Input 2 2 5 9" xfId="44862" xr:uid="{00000000-0005-0000-0000-0000BF060000}"/>
    <cellStyle name="Input 2 2 6" xfId="1168" xr:uid="{00000000-0005-0000-0000-0000C0060000}"/>
    <cellStyle name="Input 2 2 7" xfId="1169" xr:uid="{00000000-0005-0000-0000-0000C1060000}"/>
    <cellStyle name="Input 2 2 7 2" xfId="1170" xr:uid="{00000000-0005-0000-0000-0000C2060000}"/>
    <cellStyle name="Input 2 3" xfId="1171" xr:uid="{00000000-0005-0000-0000-0000C3060000}"/>
    <cellStyle name="Input 2 3 2" xfId="1172" xr:uid="{00000000-0005-0000-0000-0000C4060000}"/>
    <cellStyle name="Input 2 3 2 10" xfId="1173" xr:uid="{00000000-0005-0000-0000-0000C5060000}"/>
    <cellStyle name="Input 2 3 2 10 10" xfId="44863" xr:uid="{00000000-0005-0000-0000-0000C6060000}"/>
    <cellStyle name="Input 2 3 2 10 11" xfId="44220" xr:uid="{00000000-0005-0000-0000-0000C7060000}"/>
    <cellStyle name="Input 2 3 2 10 2" xfId="1174" xr:uid="{00000000-0005-0000-0000-0000C8060000}"/>
    <cellStyle name="Input 2 3 2 10 2 2" xfId="44864" xr:uid="{00000000-0005-0000-0000-0000C9060000}"/>
    <cellStyle name="Input 2 3 2 10 3" xfId="44865" xr:uid="{00000000-0005-0000-0000-0000CA060000}"/>
    <cellStyle name="Input 2 3 2 10 4" xfId="44866" xr:uid="{00000000-0005-0000-0000-0000CB060000}"/>
    <cellStyle name="Input 2 3 2 10 5" xfId="44867" xr:uid="{00000000-0005-0000-0000-0000CC060000}"/>
    <cellStyle name="Input 2 3 2 10 6" xfId="44868" xr:uid="{00000000-0005-0000-0000-0000CD060000}"/>
    <cellStyle name="Input 2 3 2 10 7" xfId="44869" xr:uid="{00000000-0005-0000-0000-0000CE060000}"/>
    <cellStyle name="Input 2 3 2 10 8" xfId="44870" xr:uid="{00000000-0005-0000-0000-0000CF060000}"/>
    <cellStyle name="Input 2 3 2 10 9" xfId="44871" xr:uid="{00000000-0005-0000-0000-0000D0060000}"/>
    <cellStyle name="Input 2 3 2 11" xfId="1175" xr:uid="{00000000-0005-0000-0000-0000D1060000}"/>
    <cellStyle name="Input 2 3 2 11 2" xfId="1176" xr:uid="{00000000-0005-0000-0000-0000D2060000}"/>
    <cellStyle name="Input 2 3 2 12" xfId="1177" xr:uid="{00000000-0005-0000-0000-0000D3060000}"/>
    <cellStyle name="Input 2 3 2 12 2" xfId="1178" xr:uid="{00000000-0005-0000-0000-0000D4060000}"/>
    <cellStyle name="Input 2 3 2 13" xfId="1179" xr:uid="{00000000-0005-0000-0000-0000D5060000}"/>
    <cellStyle name="Input 2 3 2 13 2" xfId="1180" xr:uid="{00000000-0005-0000-0000-0000D6060000}"/>
    <cellStyle name="Input 2 3 2 2" xfId="1181" xr:uid="{00000000-0005-0000-0000-0000D7060000}"/>
    <cellStyle name="Input 2 3 2 2 2" xfId="1182" xr:uid="{00000000-0005-0000-0000-0000D8060000}"/>
    <cellStyle name="Input 2 3 2 2 2 10" xfId="44872" xr:uid="{00000000-0005-0000-0000-0000D9060000}"/>
    <cellStyle name="Input 2 3 2 2 2 11" xfId="44221" xr:uid="{00000000-0005-0000-0000-0000DA060000}"/>
    <cellStyle name="Input 2 3 2 2 2 2" xfId="1183" xr:uid="{00000000-0005-0000-0000-0000DB060000}"/>
    <cellStyle name="Input 2 3 2 2 2 2 2" xfId="1184" xr:uid="{00000000-0005-0000-0000-0000DC060000}"/>
    <cellStyle name="Input 2 3 2 2 2 2 3" xfId="44873" xr:uid="{00000000-0005-0000-0000-0000DD060000}"/>
    <cellStyle name="Input 2 3 2 2 2 3" xfId="1185" xr:uid="{00000000-0005-0000-0000-0000DE060000}"/>
    <cellStyle name="Input 2 3 2 2 2 3 2" xfId="1186" xr:uid="{00000000-0005-0000-0000-0000DF060000}"/>
    <cellStyle name="Input 2 3 2 2 2 3 3" xfId="44874" xr:uid="{00000000-0005-0000-0000-0000E0060000}"/>
    <cellStyle name="Input 2 3 2 2 2 4" xfId="1187" xr:uid="{00000000-0005-0000-0000-0000E1060000}"/>
    <cellStyle name="Input 2 3 2 2 2 4 2" xfId="1188" xr:uid="{00000000-0005-0000-0000-0000E2060000}"/>
    <cellStyle name="Input 2 3 2 2 2 4 3" xfId="44875" xr:uid="{00000000-0005-0000-0000-0000E3060000}"/>
    <cellStyle name="Input 2 3 2 2 2 5" xfId="1189" xr:uid="{00000000-0005-0000-0000-0000E4060000}"/>
    <cellStyle name="Input 2 3 2 2 2 5 2" xfId="1190" xr:uid="{00000000-0005-0000-0000-0000E5060000}"/>
    <cellStyle name="Input 2 3 2 2 2 5 3" xfId="44876" xr:uid="{00000000-0005-0000-0000-0000E6060000}"/>
    <cellStyle name="Input 2 3 2 2 2 6" xfId="1191" xr:uid="{00000000-0005-0000-0000-0000E7060000}"/>
    <cellStyle name="Input 2 3 2 2 2 6 2" xfId="44877" xr:uid="{00000000-0005-0000-0000-0000E8060000}"/>
    <cellStyle name="Input 2 3 2 2 2 7" xfId="44878" xr:uid="{00000000-0005-0000-0000-0000E9060000}"/>
    <cellStyle name="Input 2 3 2 2 2 8" xfId="44879" xr:uid="{00000000-0005-0000-0000-0000EA060000}"/>
    <cellStyle name="Input 2 3 2 2 2 9" xfId="44880" xr:uid="{00000000-0005-0000-0000-0000EB060000}"/>
    <cellStyle name="Input 2 3 2 2 3" xfId="1192" xr:uid="{00000000-0005-0000-0000-0000EC060000}"/>
    <cellStyle name="Input 2 3 2 2 3 2" xfId="1193" xr:uid="{00000000-0005-0000-0000-0000ED060000}"/>
    <cellStyle name="Input 2 3 2 2 3 2 2" xfId="1194" xr:uid="{00000000-0005-0000-0000-0000EE060000}"/>
    <cellStyle name="Input 2 3 2 2 3 3" xfId="1195" xr:uid="{00000000-0005-0000-0000-0000EF060000}"/>
    <cellStyle name="Input 2 3 2 2 3 3 2" xfId="1196" xr:uid="{00000000-0005-0000-0000-0000F0060000}"/>
    <cellStyle name="Input 2 3 2 2 3 4" xfId="1197" xr:uid="{00000000-0005-0000-0000-0000F1060000}"/>
    <cellStyle name="Input 2 3 2 2 3 4 2" xfId="1198" xr:uid="{00000000-0005-0000-0000-0000F2060000}"/>
    <cellStyle name="Input 2 3 2 2 3 5" xfId="1199" xr:uid="{00000000-0005-0000-0000-0000F3060000}"/>
    <cellStyle name="Input 2 3 2 2 3 5 2" xfId="1200" xr:uid="{00000000-0005-0000-0000-0000F4060000}"/>
    <cellStyle name="Input 2 3 2 2 3 6" xfId="1201" xr:uid="{00000000-0005-0000-0000-0000F5060000}"/>
    <cellStyle name="Input 2 3 2 2 4" xfId="1202" xr:uid="{00000000-0005-0000-0000-0000F6060000}"/>
    <cellStyle name="Input 2 3 2 2 4 2" xfId="1203" xr:uid="{00000000-0005-0000-0000-0000F7060000}"/>
    <cellStyle name="Input 2 3 2 2 4 2 2" xfId="1204" xr:uid="{00000000-0005-0000-0000-0000F8060000}"/>
    <cellStyle name="Input 2 3 2 2 4 3" xfId="1205" xr:uid="{00000000-0005-0000-0000-0000F9060000}"/>
    <cellStyle name="Input 2 3 2 2 4 3 2" xfId="1206" xr:uid="{00000000-0005-0000-0000-0000FA060000}"/>
    <cellStyle name="Input 2 3 2 2 4 4" xfId="1207" xr:uid="{00000000-0005-0000-0000-0000FB060000}"/>
    <cellStyle name="Input 2 3 2 2 4 4 2" xfId="1208" xr:uid="{00000000-0005-0000-0000-0000FC060000}"/>
    <cellStyle name="Input 2 3 2 2 4 5" xfId="1209" xr:uid="{00000000-0005-0000-0000-0000FD060000}"/>
    <cellStyle name="Input 2 3 2 2 4 5 2" xfId="1210" xr:uid="{00000000-0005-0000-0000-0000FE060000}"/>
    <cellStyle name="Input 2 3 2 2 4 6" xfId="1211" xr:uid="{00000000-0005-0000-0000-0000FF060000}"/>
    <cellStyle name="Input 2 3 2 2 5" xfId="1212" xr:uid="{00000000-0005-0000-0000-000000070000}"/>
    <cellStyle name="Input 2 3 2 2 5 2" xfId="1213" xr:uid="{00000000-0005-0000-0000-000001070000}"/>
    <cellStyle name="Input 2 3 2 2 5 2 2" xfId="1214" xr:uid="{00000000-0005-0000-0000-000002070000}"/>
    <cellStyle name="Input 2 3 2 2 5 3" xfId="1215" xr:uid="{00000000-0005-0000-0000-000003070000}"/>
    <cellStyle name="Input 2 3 2 2 5 3 2" xfId="1216" xr:uid="{00000000-0005-0000-0000-000004070000}"/>
    <cellStyle name="Input 2 3 2 2 5 4" xfId="1217" xr:uid="{00000000-0005-0000-0000-000005070000}"/>
    <cellStyle name="Input 2 3 2 2 5 4 2" xfId="1218" xr:uid="{00000000-0005-0000-0000-000006070000}"/>
    <cellStyle name="Input 2 3 2 2 5 5" xfId="1219" xr:uid="{00000000-0005-0000-0000-000007070000}"/>
    <cellStyle name="Input 2 3 2 2 5 5 2" xfId="1220" xr:uid="{00000000-0005-0000-0000-000008070000}"/>
    <cellStyle name="Input 2 3 2 2 5 6" xfId="1221" xr:uid="{00000000-0005-0000-0000-000009070000}"/>
    <cellStyle name="Input 2 3 2 2 6" xfId="1222" xr:uid="{00000000-0005-0000-0000-00000A070000}"/>
    <cellStyle name="Input 2 3 2 2 6 2" xfId="1223" xr:uid="{00000000-0005-0000-0000-00000B070000}"/>
    <cellStyle name="Input 2 3 2 2 7" xfId="1224" xr:uid="{00000000-0005-0000-0000-00000C070000}"/>
    <cellStyle name="Input 2 3 2 2 7 2" xfId="1225" xr:uid="{00000000-0005-0000-0000-00000D070000}"/>
    <cellStyle name="Input 2 3 2 2 8" xfId="1226" xr:uid="{00000000-0005-0000-0000-00000E070000}"/>
    <cellStyle name="Input 2 3 2 2 8 2" xfId="1227" xr:uid="{00000000-0005-0000-0000-00000F070000}"/>
    <cellStyle name="Input 2 3 2 2 9" xfId="1228" xr:uid="{00000000-0005-0000-0000-000010070000}"/>
    <cellStyle name="Input 2 3 2 2 9 2" xfId="1229" xr:uid="{00000000-0005-0000-0000-000011070000}"/>
    <cellStyle name="Input 2 3 2 3" xfId="1230" xr:uid="{00000000-0005-0000-0000-000012070000}"/>
    <cellStyle name="Input 2 3 2 3 2" xfId="1231" xr:uid="{00000000-0005-0000-0000-000013070000}"/>
    <cellStyle name="Input 2 3 2 3 2 10" xfId="44881" xr:uid="{00000000-0005-0000-0000-000014070000}"/>
    <cellStyle name="Input 2 3 2 3 2 11" xfId="44222" xr:uid="{00000000-0005-0000-0000-000015070000}"/>
    <cellStyle name="Input 2 3 2 3 2 2" xfId="1232" xr:uid="{00000000-0005-0000-0000-000016070000}"/>
    <cellStyle name="Input 2 3 2 3 2 2 2" xfId="44882" xr:uid="{00000000-0005-0000-0000-000017070000}"/>
    <cellStyle name="Input 2 3 2 3 2 3" xfId="44883" xr:uid="{00000000-0005-0000-0000-000018070000}"/>
    <cellStyle name="Input 2 3 2 3 2 4" xfId="44884" xr:uid="{00000000-0005-0000-0000-000019070000}"/>
    <cellStyle name="Input 2 3 2 3 2 5" xfId="44885" xr:uid="{00000000-0005-0000-0000-00001A070000}"/>
    <cellStyle name="Input 2 3 2 3 2 6" xfId="44886" xr:uid="{00000000-0005-0000-0000-00001B070000}"/>
    <cellStyle name="Input 2 3 2 3 2 7" xfId="44887" xr:uid="{00000000-0005-0000-0000-00001C070000}"/>
    <cellStyle name="Input 2 3 2 3 2 8" xfId="44888" xr:uid="{00000000-0005-0000-0000-00001D070000}"/>
    <cellStyle name="Input 2 3 2 3 2 9" xfId="44889" xr:uid="{00000000-0005-0000-0000-00001E070000}"/>
    <cellStyle name="Input 2 3 2 3 3" xfId="1233" xr:uid="{00000000-0005-0000-0000-00001F070000}"/>
    <cellStyle name="Input 2 3 2 3 3 2" xfId="1234" xr:uid="{00000000-0005-0000-0000-000020070000}"/>
    <cellStyle name="Input 2 3 2 3 4" xfId="1235" xr:uid="{00000000-0005-0000-0000-000021070000}"/>
    <cellStyle name="Input 2 3 2 3 4 2" xfId="1236" xr:uid="{00000000-0005-0000-0000-000022070000}"/>
    <cellStyle name="Input 2 3 2 3 5" xfId="1237" xr:uid="{00000000-0005-0000-0000-000023070000}"/>
    <cellStyle name="Input 2 3 2 3 5 2" xfId="1238" xr:uid="{00000000-0005-0000-0000-000024070000}"/>
    <cellStyle name="Input 2 3 2 3 6" xfId="1239" xr:uid="{00000000-0005-0000-0000-000025070000}"/>
    <cellStyle name="Input 2 3 2 3 6 2" xfId="1240" xr:uid="{00000000-0005-0000-0000-000026070000}"/>
    <cellStyle name="Input 2 3 2 3 7" xfId="1241" xr:uid="{00000000-0005-0000-0000-000027070000}"/>
    <cellStyle name="Input 2 3 2 3 7 2" xfId="1242" xr:uid="{00000000-0005-0000-0000-000028070000}"/>
    <cellStyle name="Input 2 3 2 4" xfId="1243" xr:uid="{00000000-0005-0000-0000-000029070000}"/>
    <cellStyle name="Input 2 3 2 4 2" xfId="1244" xr:uid="{00000000-0005-0000-0000-00002A070000}"/>
    <cellStyle name="Input 2 3 2 4 2 10" xfId="44890" xr:uid="{00000000-0005-0000-0000-00002B070000}"/>
    <cellStyle name="Input 2 3 2 4 2 11" xfId="44223" xr:uid="{00000000-0005-0000-0000-00002C070000}"/>
    <cellStyle name="Input 2 3 2 4 2 2" xfId="1245" xr:uid="{00000000-0005-0000-0000-00002D070000}"/>
    <cellStyle name="Input 2 3 2 4 2 2 2" xfId="44891" xr:uid="{00000000-0005-0000-0000-00002E070000}"/>
    <cellStyle name="Input 2 3 2 4 2 3" xfId="44892" xr:uid="{00000000-0005-0000-0000-00002F070000}"/>
    <cellStyle name="Input 2 3 2 4 2 4" xfId="44893" xr:uid="{00000000-0005-0000-0000-000030070000}"/>
    <cellStyle name="Input 2 3 2 4 2 5" xfId="44894" xr:uid="{00000000-0005-0000-0000-000031070000}"/>
    <cellStyle name="Input 2 3 2 4 2 6" xfId="44895" xr:uid="{00000000-0005-0000-0000-000032070000}"/>
    <cellStyle name="Input 2 3 2 4 2 7" xfId="44896" xr:uid="{00000000-0005-0000-0000-000033070000}"/>
    <cellStyle name="Input 2 3 2 4 2 8" xfId="44897" xr:uid="{00000000-0005-0000-0000-000034070000}"/>
    <cellStyle name="Input 2 3 2 4 2 9" xfId="44898" xr:uid="{00000000-0005-0000-0000-000035070000}"/>
    <cellStyle name="Input 2 3 2 4 3" xfId="1246" xr:uid="{00000000-0005-0000-0000-000036070000}"/>
    <cellStyle name="Input 2 3 2 4 3 2" xfId="1247" xr:uid="{00000000-0005-0000-0000-000037070000}"/>
    <cellStyle name="Input 2 3 2 4 4" xfId="1248" xr:uid="{00000000-0005-0000-0000-000038070000}"/>
    <cellStyle name="Input 2 3 2 4 4 2" xfId="1249" xr:uid="{00000000-0005-0000-0000-000039070000}"/>
    <cellStyle name="Input 2 3 2 4 5" xfId="1250" xr:uid="{00000000-0005-0000-0000-00003A070000}"/>
    <cellStyle name="Input 2 3 2 4 5 2" xfId="1251" xr:uid="{00000000-0005-0000-0000-00003B070000}"/>
    <cellStyle name="Input 2 3 2 4 6" xfId="1252" xr:uid="{00000000-0005-0000-0000-00003C070000}"/>
    <cellStyle name="Input 2 3 2 4 6 2" xfId="1253" xr:uid="{00000000-0005-0000-0000-00003D070000}"/>
    <cellStyle name="Input 2 3 2 4 7" xfId="1254" xr:uid="{00000000-0005-0000-0000-00003E070000}"/>
    <cellStyle name="Input 2 3 2 4 7 2" xfId="1255" xr:uid="{00000000-0005-0000-0000-00003F070000}"/>
    <cellStyle name="Input 2 3 2 5" xfId="1256" xr:uid="{00000000-0005-0000-0000-000040070000}"/>
    <cellStyle name="Input 2 3 2 5 2" xfId="1257" xr:uid="{00000000-0005-0000-0000-000041070000}"/>
    <cellStyle name="Input 2 3 2 5 2 10" xfId="44899" xr:uid="{00000000-0005-0000-0000-000042070000}"/>
    <cellStyle name="Input 2 3 2 5 2 11" xfId="44224" xr:uid="{00000000-0005-0000-0000-000043070000}"/>
    <cellStyle name="Input 2 3 2 5 2 2" xfId="1258" xr:uid="{00000000-0005-0000-0000-000044070000}"/>
    <cellStyle name="Input 2 3 2 5 2 2 2" xfId="44900" xr:uid="{00000000-0005-0000-0000-000045070000}"/>
    <cellStyle name="Input 2 3 2 5 2 3" xfId="44901" xr:uid="{00000000-0005-0000-0000-000046070000}"/>
    <cellStyle name="Input 2 3 2 5 2 4" xfId="44902" xr:uid="{00000000-0005-0000-0000-000047070000}"/>
    <cellStyle name="Input 2 3 2 5 2 5" xfId="44903" xr:uid="{00000000-0005-0000-0000-000048070000}"/>
    <cellStyle name="Input 2 3 2 5 2 6" xfId="44904" xr:uid="{00000000-0005-0000-0000-000049070000}"/>
    <cellStyle name="Input 2 3 2 5 2 7" xfId="44905" xr:uid="{00000000-0005-0000-0000-00004A070000}"/>
    <cellStyle name="Input 2 3 2 5 2 8" xfId="44906" xr:uid="{00000000-0005-0000-0000-00004B070000}"/>
    <cellStyle name="Input 2 3 2 5 2 9" xfId="44907" xr:uid="{00000000-0005-0000-0000-00004C070000}"/>
    <cellStyle name="Input 2 3 2 5 3" xfId="1259" xr:uid="{00000000-0005-0000-0000-00004D070000}"/>
    <cellStyle name="Input 2 3 2 5 3 2" xfId="1260" xr:uid="{00000000-0005-0000-0000-00004E070000}"/>
    <cellStyle name="Input 2 3 2 5 4" xfId="1261" xr:uid="{00000000-0005-0000-0000-00004F070000}"/>
    <cellStyle name="Input 2 3 2 5 4 2" xfId="1262" xr:uid="{00000000-0005-0000-0000-000050070000}"/>
    <cellStyle name="Input 2 3 2 5 5" xfId="1263" xr:uid="{00000000-0005-0000-0000-000051070000}"/>
    <cellStyle name="Input 2 3 2 5 5 2" xfId="1264" xr:uid="{00000000-0005-0000-0000-000052070000}"/>
    <cellStyle name="Input 2 3 2 5 6" xfId="1265" xr:uid="{00000000-0005-0000-0000-000053070000}"/>
    <cellStyle name="Input 2 3 2 5 6 2" xfId="1266" xr:uid="{00000000-0005-0000-0000-000054070000}"/>
    <cellStyle name="Input 2 3 2 5 7" xfId="1267" xr:uid="{00000000-0005-0000-0000-000055070000}"/>
    <cellStyle name="Input 2 3 2 5 7 2" xfId="1268" xr:uid="{00000000-0005-0000-0000-000056070000}"/>
    <cellStyle name="Input 2 3 2 6" xfId="1269" xr:uid="{00000000-0005-0000-0000-000057070000}"/>
    <cellStyle name="Input 2 3 2 6 2" xfId="1270" xr:uid="{00000000-0005-0000-0000-000058070000}"/>
    <cellStyle name="Input 2 3 2 6 2 10" xfId="44908" xr:uid="{00000000-0005-0000-0000-000059070000}"/>
    <cellStyle name="Input 2 3 2 6 2 11" xfId="44225" xr:uid="{00000000-0005-0000-0000-00005A070000}"/>
    <cellStyle name="Input 2 3 2 6 2 2" xfId="1271" xr:uid="{00000000-0005-0000-0000-00005B070000}"/>
    <cellStyle name="Input 2 3 2 6 2 2 2" xfId="44909" xr:uid="{00000000-0005-0000-0000-00005C070000}"/>
    <cellStyle name="Input 2 3 2 6 2 3" xfId="44910" xr:uid="{00000000-0005-0000-0000-00005D070000}"/>
    <cellStyle name="Input 2 3 2 6 2 4" xfId="44911" xr:uid="{00000000-0005-0000-0000-00005E070000}"/>
    <cellStyle name="Input 2 3 2 6 2 5" xfId="44912" xr:uid="{00000000-0005-0000-0000-00005F070000}"/>
    <cellStyle name="Input 2 3 2 6 2 6" xfId="44913" xr:uid="{00000000-0005-0000-0000-000060070000}"/>
    <cellStyle name="Input 2 3 2 6 2 7" xfId="44914" xr:uid="{00000000-0005-0000-0000-000061070000}"/>
    <cellStyle name="Input 2 3 2 6 2 8" xfId="44915" xr:uid="{00000000-0005-0000-0000-000062070000}"/>
    <cellStyle name="Input 2 3 2 6 2 9" xfId="44916" xr:uid="{00000000-0005-0000-0000-000063070000}"/>
    <cellStyle name="Input 2 3 2 6 3" xfId="1272" xr:uid="{00000000-0005-0000-0000-000064070000}"/>
    <cellStyle name="Input 2 3 2 6 3 2" xfId="1273" xr:uid="{00000000-0005-0000-0000-000065070000}"/>
    <cellStyle name="Input 2 3 2 6 4" xfId="1274" xr:uid="{00000000-0005-0000-0000-000066070000}"/>
    <cellStyle name="Input 2 3 2 6 4 2" xfId="1275" xr:uid="{00000000-0005-0000-0000-000067070000}"/>
    <cellStyle name="Input 2 3 2 6 5" xfId="1276" xr:uid="{00000000-0005-0000-0000-000068070000}"/>
    <cellStyle name="Input 2 3 2 6 5 2" xfId="1277" xr:uid="{00000000-0005-0000-0000-000069070000}"/>
    <cellStyle name="Input 2 3 2 6 6" xfId="1278" xr:uid="{00000000-0005-0000-0000-00006A070000}"/>
    <cellStyle name="Input 2 3 2 6 6 2" xfId="1279" xr:uid="{00000000-0005-0000-0000-00006B070000}"/>
    <cellStyle name="Input 2 3 2 6 7" xfId="1280" xr:uid="{00000000-0005-0000-0000-00006C070000}"/>
    <cellStyle name="Input 2 3 2 6 7 2" xfId="1281" xr:uid="{00000000-0005-0000-0000-00006D070000}"/>
    <cellStyle name="Input 2 3 2 7" xfId="1282" xr:uid="{00000000-0005-0000-0000-00006E070000}"/>
    <cellStyle name="Input 2 3 2 7 2" xfId="1283" xr:uid="{00000000-0005-0000-0000-00006F070000}"/>
    <cellStyle name="Input 2 3 2 7 2 10" xfId="44917" xr:uid="{00000000-0005-0000-0000-000070070000}"/>
    <cellStyle name="Input 2 3 2 7 2 11" xfId="44226" xr:uid="{00000000-0005-0000-0000-000071070000}"/>
    <cellStyle name="Input 2 3 2 7 2 2" xfId="1284" xr:uid="{00000000-0005-0000-0000-000072070000}"/>
    <cellStyle name="Input 2 3 2 7 2 2 2" xfId="44918" xr:uid="{00000000-0005-0000-0000-000073070000}"/>
    <cellStyle name="Input 2 3 2 7 2 3" xfId="44919" xr:uid="{00000000-0005-0000-0000-000074070000}"/>
    <cellStyle name="Input 2 3 2 7 2 4" xfId="44920" xr:uid="{00000000-0005-0000-0000-000075070000}"/>
    <cellStyle name="Input 2 3 2 7 2 5" xfId="44921" xr:uid="{00000000-0005-0000-0000-000076070000}"/>
    <cellStyle name="Input 2 3 2 7 2 6" xfId="44922" xr:uid="{00000000-0005-0000-0000-000077070000}"/>
    <cellStyle name="Input 2 3 2 7 2 7" xfId="44923" xr:uid="{00000000-0005-0000-0000-000078070000}"/>
    <cellStyle name="Input 2 3 2 7 2 8" xfId="44924" xr:uid="{00000000-0005-0000-0000-000079070000}"/>
    <cellStyle name="Input 2 3 2 7 2 9" xfId="44925" xr:uid="{00000000-0005-0000-0000-00007A070000}"/>
    <cellStyle name="Input 2 3 2 7 3" xfId="1285" xr:uid="{00000000-0005-0000-0000-00007B070000}"/>
    <cellStyle name="Input 2 3 2 7 3 2" xfId="1286" xr:uid="{00000000-0005-0000-0000-00007C070000}"/>
    <cellStyle name="Input 2 3 2 7 4" xfId="1287" xr:uid="{00000000-0005-0000-0000-00007D070000}"/>
    <cellStyle name="Input 2 3 2 7 4 2" xfId="1288" xr:uid="{00000000-0005-0000-0000-00007E070000}"/>
    <cellStyle name="Input 2 3 2 7 5" xfId="1289" xr:uid="{00000000-0005-0000-0000-00007F070000}"/>
    <cellStyle name="Input 2 3 2 7 5 2" xfId="1290" xr:uid="{00000000-0005-0000-0000-000080070000}"/>
    <cellStyle name="Input 2 3 2 7 6" xfId="1291" xr:uid="{00000000-0005-0000-0000-000081070000}"/>
    <cellStyle name="Input 2 3 2 7 6 2" xfId="1292" xr:uid="{00000000-0005-0000-0000-000082070000}"/>
    <cellStyle name="Input 2 3 2 7 7" xfId="1293" xr:uid="{00000000-0005-0000-0000-000083070000}"/>
    <cellStyle name="Input 2 3 2 7 7 2" xfId="1294" xr:uid="{00000000-0005-0000-0000-000084070000}"/>
    <cellStyle name="Input 2 3 2 8" xfId="1295" xr:uid="{00000000-0005-0000-0000-000085070000}"/>
    <cellStyle name="Input 2 3 2 8 2" xfId="1296" xr:uid="{00000000-0005-0000-0000-000086070000}"/>
    <cellStyle name="Input 2 3 2 8 2 10" xfId="44926" xr:uid="{00000000-0005-0000-0000-000087070000}"/>
    <cellStyle name="Input 2 3 2 8 2 11" xfId="44227" xr:uid="{00000000-0005-0000-0000-000088070000}"/>
    <cellStyle name="Input 2 3 2 8 2 2" xfId="1297" xr:uid="{00000000-0005-0000-0000-000089070000}"/>
    <cellStyle name="Input 2 3 2 8 2 2 2" xfId="44927" xr:uid="{00000000-0005-0000-0000-00008A070000}"/>
    <cellStyle name="Input 2 3 2 8 2 3" xfId="44928" xr:uid="{00000000-0005-0000-0000-00008B070000}"/>
    <cellStyle name="Input 2 3 2 8 2 4" xfId="44929" xr:uid="{00000000-0005-0000-0000-00008C070000}"/>
    <cellStyle name="Input 2 3 2 8 2 5" xfId="44930" xr:uid="{00000000-0005-0000-0000-00008D070000}"/>
    <cellStyle name="Input 2 3 2 8 2 6" xfId="44931" xr:uid="{00000000-0005-0000-0000-00008E070000}"/>
    <cellStyle name="Input 2 3 2 8 2 7" xfId="44932" xr:uid="{00000000-0005-0000-0000-00008F070000}"/>
    <cellStyle name="Input 2 3 2 8 2 8" xfId="44933" xr:uid="{00000000-0005-0000-0000-000090070000}"/>
    <cellStyle name="Input 2 3 2 8 2 9" xfId="44934" xr:uid="{00000000-0005-0000-0000-000091070000}"/>
    <cellStyle name="Input 2 3 2 8 3" xfId="1298" xr:uid="{00000000-0005-0000-0000-000092070000}"/>
    <cellStyle name="Input 2 3 2 8 3 2" xfId="1299" xr:uid="{00000000-0005-0000-0000-000093070000}"/>
    <cellStyle name="Input 2 3 2 8 4" xfId="1300" xr:uid="{00000000-0005-0000-0000-000094070000}"/>
    <cellStyle name="Input 2 3 2 8 4 2" xfId="1301" xr:uid="{00000000-0005-0000-0000-000095070000}"/>
    <cellStyle name="Input 2 3 2 8 5" xfId="1302" xr:uid="{00000000-0005-0000-0000-000096070000}"/>
    <cellStyle name="Input 2 3 2 8 5 2" xfId="1303" xr:uid="{00000000-0005-0000-0000-000097070000}"/>
    <cellStyle name="Input 2 3 2 8 6" xfId="1304" xr:uid="{00000000-0005-0000-0000-000098070000}"/>
    <cellStyle name="Input 2 3 2 8 6 2" xfId="1305" xr:uid="{00000000-0005-0000-0000-000099070000}"/>
    <cellStyle name="Input 2 3 2 8 7" xfId="1306" xr:uid="{00000000-0005-0000-0000-00009A070000}"/>
    <cellStyle name="Input 2 3 2 8 7 2" xfId="1307" xr:uid="{00000000-0005-0000-0000-00009B070000}"/>
    <cellStyle name="Input 2 3 2 9" xfId="1308" xr:uid="{00000000-0005-0000-0000-00009C070000}"/>
    <cellStyle name="Input 2 3 2 9 2" xfId="1309" xr:uid="{00000000-0005-0000-0000-00009D070000}"/>
    <cellStyle name="Input 2 3 2 9 2 10" xfId="44935" xr:uid="{00000000-0005-0000-0000-00009E070000}"/>
    <cellStyle name="Input 2 3 2 9 2 11" xfId="44228" xr:uid="{00000000-0005-0000-0000-00009F070000}"/>
    <cellStyle name="Input 2 3 2 9 2 2" xfId="1310" xr:uid="{00000000-0005-0000-0000-0000A0070000}"/>
    <cellStyle name="Input 2 3 2 9 2 2 2" xfId="44936" xr:uid="{00000000-0005-0000-0000-0000A1070000}"/>
    <cellStyle name="Input 2 3 2 9 2 3" xfId="44937" xr:uid="{00000000-0005-0000-0000-0000A2070000}"/>
    <cellStyle name="Input 2 3 2 9 2 4" xfId="44938" xr:uid="{00000000-0005-0000-0000-0000A3070000}"/>
    <cellStyle name="Input 2 3 2 9 2 5" xfId="44939" xr:uid="{00000000-0005-0000-0000-0000A4070000}"/>
    <cellStyle name="Input 2 3 2 9 2 6" xfId="44940" xr:uid="{00000000-0005-0000-0000-0000A5070000}"/>
    <cellStyle name="Input 2 3 2 9 2 7" xfId="44941" xr:uid="{00000000-0005-0000-0000-0000A6070000}"/>
    <cellStyle name="Input 2 3 2 9 2 8" xfId="44942" xr:uid="{00000000-0005-0000-0000-0000A7070000}"/>
    <cellStyle name="Input 2 3 2 9 2 9" xfId="44943" xr:uid="{00000000-0005-0000-0000-0000A8070000}"/>
    <cellStyle name="Input 2 3 2 9 3" xfId="1311" xr:uid="{00000000-0005-0000-0000-0000A9070000}"/>
    <cellStyle name="Input 2 3 2 9 3 2" xfId="1312" xr:uid="{00000000-0005-0000-0000-0000AA070000}"/>
    <cellStyle name="Input 2 3 3" xfId="1313" xr:uid="{00000000-0005-0000-0000-0000AB070000}"/>
    <cellStyle name="Input 2 3 3 2" xfId="1314" xr:uid="{00000000-0005-0000-0000-0000AC070000}"/>
    <cellStyle name="Input 2 3 3 2 10" xfId="44944" xr:uid="{00000000-0005-0000-0000-0000AD070000}"/>
    <cellStyle name="Input 2 3 3 2 11" xfId="44229" xr:uid="{00000000-0005-0000-0000-0000AE070000}"/>
    <cellStyle name="Input 2 3 3 2 2" xfId="1315" xr:uid="{00000000-0005-0000-0000-0000AF070000}"/>
    <cellStyle name="Input 2 3 3 2 2 2" xfId="44945" xr:uid="{00000000-0005-0000-0000-0000B0070000}"/>
    <cellStyle name="Input 2 3 3 2 3" xfId="44946" xr:uid="{00000000-0005-0000-0000-0000B1070000}"/>
    <cellStyle name="Input 2 3 3 2 4" xfId="44947" xr:uid="{00000000-0005-0000-0000-0000B2070000}"/>
    <cellStyle name="Input 2 3 3 2 5" xfId="44948" xr:uid="{00000000-0005-0000-0000-0000B3070000}"/>
    <cellStyle name="Input 2 3 3 2 6" xfId="44949" xr:uid="{00000000-0005-0000-0000-0000B4070000}"/>
    <cellStyle name="Input 2 3 3 2 7" xfId="44950" xr:uid="{00000000-0005-0000-0000-0000B5070000}"/>
    <cellStyle name="Input 2 3 3 2 8" xfId="44951" xr:uid="{00000000-0005-0000-0000-0000B6070000}"/>
    <cellStyle name="Input 2 3 3 2 9" xfId="44952" xr:uid="{00000000-0005-0000-0000-0000B7070000}"/>
    <cellStyle name="Input 2 3 3 3" xfId="1316" xr:uid="{00000000-0005-0000-0000-0000B8070000}"/>
    <cellStyle name="Input 2 3 3 3 2" xfId="1317" xr:uid="{00000000-0005-0000-0000-0000B9070000}"/>
    <cellStyle name="Input 2 3 3 4" xfId="1318" xr:uid="{00000000-0005-0000-0000-0000BA070000}"/>
    <cellStyle name="Input 2 3 3 4 2" xfId="1319" xr:uid="{00000000-0005-0000-0000-0000BB070000}"/>
    <cellStyle name="Input 2 3 3 5" xfId="1320" xr:uid="{00000000-0005-0000-0000-0000BC070000}"/>
    <cellStyle name="Input 2 3 3 5 2" xfId="1321" xr:uid="{00000000-0005-0000-0000-0000BD070000}"/>
    <cellStyle name="Input 2 3 3 6" xfId="1322" xr:uid="{00000000-0005-0000-0000-0000BE070000}"/>
    <cellStyle name="Input 2 3 3 6 2" xfId="1323" xr:uid="{00000000-0005-0000-0000-0000BF070000}"/>
    <cellStyle name="Input 2 3 3 7" xfId="1324" xr:uid="{00000000-0005-0000-0000-0000C0070000}"/>
    <cellStyle name="Input 2 3 3 7 2" xfId="1325" xr:uid="{00000000-0005-0000-0000-0000C1070000}"/>
    <cellStyle name="Input 2 3 4" xfId="1326" xr:uid="{00000000-0005-0000-0000-0000C2070000}"/>
    <cellStyle name="Input 2 3 4 2" xfId="1327" xr:uid="{00000000-0005-0000-0000-0000C3070000}"/>
    <cellStyle name="Input 2 3 4 2 10" xfId="44953" xr:uid="{00000000-0005-0000-0000-0000C4070000}"/>
    <cellStyle name="Input 2 3 4 2 11" xfId="44230" xr:uid="{00000000-0005-0000-0000-0000C5070000}"/>
    <cellStyle name="Input 2 3 4 2 2" xfId="1328" xr:uid="{00000000-0005-0000-0000-0000C6070000}"/>
    <cellStyle name="Input 2 3 4 2 2 2" xfId="44954" xr:uid="{00000000-0005-0000-0000-0000C7070000}"/>
    <cellStyle name="Input 2 3 4 2 3" xfId="44955" xr:uid="{00000000-0005-0000-0000-0000C8070000}"/>
    <cellStyle name="Input 2 3 4 2 4" xfId="44956" xr:uid="{00000000-0005-0000-0000-0000C9070000}"/>
    <cellStyle name="Input 2 3 4 2 5" xfId="44957" xr:uid="{00000000-0005-0000-0000-0000CA070000}"/>
    <cellStyle name="Input 2 3 4 2 6" xfId="44958" xr:uid="{00000000-0005-0000-0000-0000CB070000}"/>
    <cellStyle name="Input 2 3 4 2 7" xfId="44959" xr:uid="{00000000-0005-0000-0000-0000CC070000}"/>
    <cellStyle name="Input 2 3 4 2 8" xfId="44960" xr:uid="{00000000-0005-0000-0000-0000CD070000}"/>
    <cellStyle name="Input 2 3 4 2 9" xfId="44961" xr:uid="{00000000-0005-0000-0000-0000CE070000}"/>
    <cellStyle name="Input 2 3 4 3" xfId="1329" xr:uid="{00000000-0005-0000-0000-0000CF070000}"/>
    <cellStyle name="Input 2 3 4 3 2" xfId="1330" xr:uid="{00000000-0005-0000-0000-0000D0070000}"/>
    <cellStyle name="Input 2 3 4 4" xfId="1331" xr:uid="{00000000-0005-0000-0000-0000D1070000}"/>
    <cellStyle name="Input 2 3 4 4 2" xfId="1332" xr:uid="{00000000-0005-0000-0000-0000D2070000}"/>
    <cellStyle name="Input 2 3 4 5" xfId="1333" xr:uid="{00000000-0005-0000-0000-0000D3070000}"/>
    <cellStyle name="Input 2 3 4 5 2" xfId="1334" xr:uid="{00000000-0005-0000-0000-0000D4070000}"/>
    <cellStyle name="Input 2 3 4 6" xfId="1335" xr:uid="{00000000-0005-0000-0000-0000D5070000}"/>
    <cellStyle name="Input 2 3 4 6 2" xfId="1336" xr:uid="{00000000-0005-0000-0000-0000D6070000}"/>
    <cellStyle name="Input 2 3 4 7" xfId="1337" xr:uid="{00000000-0005-0000-0000-0000D7070000}"/>
    <cellStyle name="Input 2 3 4 7 2" xfId="1338" xr:uid="{00000000-0005-0000-0000-0000D8070000}"/>
    <cellStyle name="Input 2 3 5" xfId="1339" xr:uid="{00000000-0005-0000-0000-0000D9070000}"/>
    <cellStyle name="Input 2 3 5 10" xfId="44962" xr:uid="{00000000-0005-0000-0000-0000DA070000}"/>
    <cellStyle name="Input 2 3 5 11" xfId="44219" xr:uid="{00000000-0005-0000-0000-0000DB070000}"/>
    <cellStyle name="Input 2 3 5 2" xfId="1340" xr:uid="{00000000-0005-0000-0000-0000DC070000}"/>
    <cellStyle name="Input 2 3 5 2 2" xfId="44963" xr:uid="{00000000-0005-0000-0000-0000DD070000}"/>
    <cellStyle name="Input 2 3 5 3" xfId="44964" xr:uid="{00000000-0005-0000-0000-0000DE070000}"/>
    <cellStyle name="Input 2 3 5 4" xfId="44965" xr:uid="{00000000-0005-0000-0000-0000DF070000}"/>
    <cellStyle name="Input 2 3 5 5" xfId="44966" xr:uid="{00000000-0005-0000-0000-0000E0070000}"/>
    <cellStyle name="Input 2 3 5 6" xfId="44967" xr:uid="{00000000-0005-0000-0000-0000E1070000}"/>
    <cellStyle name="Input 2 3 5 7" xfId="44968" xr:uid="{00000000-0005-0000-0000-0000E2070000}"/>
    <cellStyle name="Input 2 3 5 8" xfId="44969" xr:uid="{00000000-0005-0000-0000-0000E3070000}"/>
    <cellStyle name="Input 2 3 5 9" xfId="44970" xr:uid="{00000000-0005-0000-0000-0000E4070000}"/>
    <cellStyle name="Input 2 3 6" xfId="1341" xr:uid="{00000000-0005-0000-0000-0000E5070000}"/>
    <cellStyle name="Input 2 3 6 2" xfId="1342" xr:uid="{00000000-0005-0000-0000-0000E6070000}"/>
    <cellStyle name="Input 2 4" xfId="1343" xr:uid="{00000000-0005-0000-0000-0000E7070000}"/>
    <cellStyle name="Input 2 4 10" xfId="1344" xr:uid="{00000000-0005-0000-0000-0000E8070000}"/>
    <cellStyle name="Input 2 4 10 10" xfId="44971" xr:uid="{00000000-0005-0000-0000-0000E9070000}"/>
    <cellStyle name="Input 2 4 10 11" xfId="44231" xr:uid="{00000000-0005-0000-0000-0000EA070000}"/>
    <cellStyle name="Input 2 4 10 2" xfId="1345" xr:uid="{00000000-0005-0000-0000-0000EB070000}"/>
    <cellStyle name="Input 2 4 10 2 2" xfId="44972" xr:uid="{00000000-0005-0000-0000-0000EC070000}"/>
    <cellStyle name="Input 2 4 10 3" xfId="44973" xr:uid="{00000000-0005-0000-0000-0000ED070000}"/>
    <cellStyle name="Input 2 4 10 4" xfId="44974" xr:uid="{00000000-0005-0000-0000-0000EE070000}"/>
    <cellStyle name="Input 2 4 10 5" xfId="44975" xr:uid="{00000000-0005-0000-0000-0000EF070000}"/>
    <cellStyle name="Input 2 4 10 6" xfId="44976" xr:uid="{00000000-0005-0000-0000-0000F0070000}"/>
    <cellStyle name="Input 2 4 10 7" xfId="44977" xr:uid="{00000000-0005-0000-0000-0000F1070000}"/>
    <cellStyle name="Input 2 4 10 8" xfId="44978" xr:uid="{00000000-0005-0000-0000-0000F2070000}"/>
    <cellStyle name="Input 2 4 10 9" xfId="44979" xr:uid="{00000000-0005-0000-0000-0000F3070000}"/>
    <cellStyle name="Input 2 4 11" xfId="1346" xr:uid="{00000000-0005-0000-0000-0000F4070000}"/>
    <cellStyle name="Input 2 4 11 2" xfId="1347" xr:uid="{00000000-0005-0000-0000-0000F5070000}"/>
    <cellStyle name="Input 2 4 12" xfId="1348" xr:uid="{00000000-0005-0000-0000-0000F6070000}"/>
    <cellStyle name="Input 2 4 12 2" xfId="1349" xr:uid="{00000000-0005-0000-0000-0000F7070000}"/>
    <cellStyle name="Input 2 4 13" xfId="1350" xr:uid="{00000000-0005-0000-0000-0000F8070000}"/>
    <cellStyle name="Input 2 4 13 2" xfId="1351" xr:uid="{00000000-0005-0000-0000-0000F9070000}"/>
    <cellStyle name="Input 2 4 2" xfId="1352" xr:uid="{00000000-0005-0000-0000-0000FA070000}"/>
    <cellStyle name="Input 2 4 2 2" xfId="1353" xr:uid="{00000000-0005-0000-0000-0000FB070000}"/>
    <cellStyle name="Input 2 4 2 2 10" xfId="44980" xr:uid="{00000000-0005-0000-0000-0000FC070000}"/>
    <cellStyle name="Input 2 4 2 2 11" xfId="44232" xr:uid="{00000000-0005-0000-0000-0000FD070000}"/>
    <cellStyle name="Input 2 4 2 2 2" xfId="1354" xr:uid="{00000000-0005-0000-0000-0000FE070000}"/>
    <cellStyle name="Input 2 4 2 2 2 2" xfId="1355" xr:uid="{00000000-0005-0000-0000-0000FF070000}"/>
    <cellStyle name="Input 2 4 2 2 2 3" xfId="44981" xr:uid="{00000000-0005-0000-0000-000000080000}"/>
    <cellStyle name="Input 2 4 2 2 3" xfId="1356" xr:uid="{00000000-0005-0000-0000-000001080000}"/>
    <cellStyle name="Input 2 4 2 2 3 2" xfId="1357" xr:uid="{00000000-0005-0000-0000-000002080000}"/>
    <cellStyle name="Input 2 4 2 2 3 3" xfId="44982" xr:uid="{00000000-0005-0000-0000-000003080000}"/>
    <cellStyle name="Input 2 4 2 2 4" xfId="1358" xr:uid="{00000000-0005-0000-0000-000004080000}"/>
    <cellStyle name="Input 2 4 2 2 4 2" xfId="1359" xr:uid="{00000000-0005-0000-0000-000005080000}"/>
    <cellStyle name="Input 2 4 2 2 4 3" xfId="44983" xr:uid="{00000000-0005-0000-0000-000006080000}"/>
    <cellStyle name="Input 2 4 2 2 5" xfId="1360" xr:uid="{00000000-0005-0000-0000-000007080000}"/>
    <cellStyle name="Input 2 4 2 2 5 2" xfId="1361" xr:uid="{00000000-0005-0000-0000-000008080000}"/>
    <cellStyle name="Input 2 4 2 2 5 3" xfId="44984" xr:uid="{00000000-0005-0000-0000-000009080000}"/>
    <cellStyle name="Input 2 4 2 2 6" xfId="1362" xr:uid="{00000000-0005-0000-0000-00000A080000}"/>
    <cellStyle name="Input 2 4 2 2 6 2" xfId="44985" xr:uid="{00000000-0005-0000-0000-00000B080000}"/>
    <cellStyle name="Input 2 4 2 2 7" xfId="44986" xr:uid="{00000000-0005-0000-0000-00000C080000}"/>
    <cellStyle name="Input 2 4 2 2 8" xfId="44987" xr:uid="{00000000-0005-0000-0000-00000D080000}"/>
    <cellStyle name="Input 2 4 2 2 9" xfId="44988" xr:uid="{00000000-0005-0000-0000-00000E080000}"/>
    <cellStyle name="Input 2 4 2 3" xfId="1363" xr:uid="{00000000-0005-0000-0000-00000F080000}"/>
    <cellStyle name="Input 2 4 2 3 2" xfId="1364" xr:uid="{00000000-0005-0000-0000-000010080000}"/>
    <cellStyle name="Input 2 4 2 3 2 2" xfId="1365" xr:uid="{00000000-0005-0000-0000-000011080000}"/>
    <cellStyle name="Input 2 4 2 3 3" xfId="1366" xr:uid="{00000000-0005-0000-0000-000012080000}"/>
    <cellStyle name="Input 2 4 2 3 3 2" xfId="1367" xr:uid="{00000000-0005-0000-0000-000013080000}"/>
    <cellStyle name="Input 2 4 2 3 4" xfId="1368" xr:uid="{00000000-0005-0000-0000-000014080000}"/>
    <cellStyle name="Input 2 4 2 3 4 2" xfId="1369" xr:uid="{00000000-0005-0000-0000-000015080000}"/>
    <cellStyle name="Input 2 4 2 3 5" xfId="1370" xr:uid="{00000000-0005-0000-0000-000016080000}"/>
    <cellStyle name="Input 2 4 2 3 5 2" xfId="1371" xr:uid="{00000000-0005-0000-0000-000017080000}"/>
    <cellStyle name="Input 2 4 2 3 6" xfId="1372" xr:uid="{00000000-0005-0000-0000-000018080000}"/>
    <cellStyle name="Input 2 4 2 4" xfId="1373" xr:uid="{00000000-0005-0000-0000-000019080000}"/>
    <cellStyle name="Input 2 4 2 4 2" xfId="1374" xr:uid="{00000000-0005-0000-0000-00001A080000}"/>
    <cellStyle name="Input 2 4 2 4 2 2" xfId="1375" xr:uid="{00000000-0005-0000-0000-00001B080000}"/>
    <cellStyle name="Input 2 4 2 4 3" xfId="1376" xr:uid="{00000000-0005-0000-0000-00001C080000}"/>
    <cellStyle name="Input 2 4 2 4 3 2" xfId="1377" xr:uid="{00000000-0005-0000-0000-00001D080000}"/>
    <cellStyle name="Input 2 4 2 4 4" xfId="1378" xr:uid="{00000000-0005-0000-0000-00001E080000}"/>
    <cellStyle name="Input 2 4 2 4 4 2" xfId="1379" xr:uid="{00000000-0005-0000-0000-00001F080000}"/>
    <cellStyle name="Input 2 4 2 4 5" xfId="1380" xr:uid="{00000000-0005-0000-0000-000020080000}"/>
    <cellStyle name="Input 2 4 2 4 5 2" xfId="1381" xr:uid="{00000000-0005-0000-0000-000021080000}"/>
    <cellStyle name="Input 2 4 2 4 6" xfId="1382" xr:uid="{00000000-0005-0000-0000-000022080000}"/>
    <cellStyle name="Input 2 4 2 5" xfId="1383" xr:uid="{00000000-0005-0000-0000-000023080000}"/>
    <cellStyle name="Input 2 4 2 5 2" xfId="1384" xr:uid="{00000000-0005-0000-0000-000024080000}"/>
    <cellStyle name="Input 2 4 2 5 2 2" xfId="1385" xr:uid="{00000000-0005-0000-0000-000025080000}"/>
    <cellStyle name="Input 2 4 2 5 3" xfId="1386" xr:uid="{00000000-0005-0000-0000-000026080000}"/>
    <cellStyle name="Input 2 4 2 5 3 2" xfId="1387" xr:uid="{00000000-0005-0000-0000-000027080000}"/>
    <cellStyle name="Input 2 4 2 5 4" xfId="1388" xr:uid="{00000000-0005-0000-0000-000028080000}"/>
    <cellStyle name="Input 2 4 2 5 4 2" xfId="1389" xr:uid="{00000000-0005-0000-0000-000029080000}"/>
    <cellStyle name="Input 2 4 2 5 5" xfId="1390" xr:uid="{00000000-0005-0000-0000-00002A080000}"/>
    <cellStyle name="Input 2 4 2 5 5 2" xfId="1391" xr:uid="{00000000-0005-0000-0000-00002B080000}"/>
    <cellStyle name="Input 2 4 2 5 6" xfId="1392" xr:uid="{00000000-0005-0000-0000-00002C080000}"/>
    <cellStyle name="Input 2 4 2 6" xfId="1393" xr:uid="{00000000-0005-0000-0000-00002D080000}"/>
    <cellStyle name="Input 2 4 2 6 2" xfId="1394" xr:uid="{00000000-0005-0000-0000-00002E080000}"/>
    <cellStyle name="Input 2 4 2 7" xfId="1395" xr:uid="{00000000-0005-0000-0000-00002F080000}"/>
    <cellStyle name="Input 2 4 2 7 2" xfId="1396" xr:uid="{00000000-0005-0000-0000-000030080000}"/>
    <cellStyle name="Input 2 4 2 8" xfId="1397" xr:uid="{00000000-0005-0000-0000-000031080000}"/>
    <cellStyle name="Input 2 4 2 8 2" xfId="1398" xr:uid="{00000000-0005-0000-0000-000032080000}"/>
    <cellStyle name="Input 2 4 2 9" xfId="1399" xr:uid="{00000000-0005-0000-0000-000033080000}"/>
    <cellStyle name="Input 2 4 2 9 2" xfId="1400" xr:uid="{00000000-0005-0000-0000-000034080000}"/>
    <cellStyle name="Input 2 4 3" xfId="1401" xr:uid="{00000000-0005-0000-0000-000035080000}"/>
    <cellStyle name="Input 2 4 3 2" xfId="1402" xr:uid="{00000000-0005-0000-0000-000036080000}"/>
    <cellStyle name="Input 2 4 3 2 10" xfId="44989" xr:uid="{00000000-0005-0000-0000-000037080000}"/>
    <cellStyle name="Input 2 4 3 2 11" xfId="44233" xr:uid="{00000000-0005-0000-0000-000038080000}"/>
    <cellStyle name="Input 2 4 3 2 2" xfId="1403" xr:uid="{00000000-0005-0000-0000-000039080000}"/>
    <cellStyle name="Input 2 4 3 2 2 2" xfId="44990" xr:uid="{00000000-0005-0000-0000-00003A080000}"/>
    <cellStyle name="Input 2 4 3 2 3" xfId="44991" xr:uid="{00000000-0005-0000-0000-00003B080000}"/>
    <cellStyle name="Input 2 4 3 2 4" xfId="44992" xr:uid="{00000000-0005-0000-0000-00003C080000}"/>
    <cellStyle name="Input 2 4 3 2 5" xfId="44993" xr:uid="{00000000-0005-0000-0000-00003D080000}"/>
    <cellStyle name="Input 2 4 3 2 6" xfId="44994" xr:uid="{00000000-0005-0000-0000-00003E080000}"/>
    <cellStyle name="Input 2 4 3 2 7" xfId="44995" xr:uid="{00000000-0005-0000-0000-00003F080000}"/>
    <cellStyle name="Input 2 4 3 2 8" xfId="44996" xr:uid="{00000000-0005-0000-0000-000040080000}"/>
    <cellStyle name="Input 2 4 3 2 9" xfId="44997" xr:uid="{00000000-0005-0000-0000-000041080000}"/>
    <cellStyle name="Input 2 4 3 3" xfId="1404" xr:uid="{00000000-0005-0000-0000-000042080000}"/>
    <cellStyle name="Input 2 4 3 3 2" xfId="1405" xr:uid="{00000000-0005-0000-0000-000043080000}"/>
    <cellStyle name="Input 2 4 3 4" xfId="1406" xr:uid="{00000000-0005-0000-0000-000044080000}"/>
    <cellStyle name="Input 2 4 3 4 2" xfId="1407" xr:uid="{00000000-0005-0000-0000-000045080000}"/>
    <cellStyle name="Input 2 4 3 5" xfId="1408" xr:uid="{00000000-0005-0000-0000-000046080000}"/>
    <cellStyle name="Input 2 4 3 5 2" xfId="1409" xr:uid="{00000000-0005-0000-0000-000047080000}"/>
    <cellStyle name="Input 2 4 3 6" xfId="1410" xr:uid="{00000000-0005-0000-0000-000048080000}"/>
    <cellStyle name="Input 2 4 3 6 2" xfId="1411" xr:uid="{00000000-0005-0000-0000-000049080000}"/>
    <cellStyle name="Input 2 4 3 7" xfId="1412" xr:uid="{00000000-0005-0000-0000-00004A080000}"/>
    <cellStyle name="Input 2 4 3 7 2" xfId="1413" xr:uid="{00000000-0005-0000-0000-00004B080000}"/>
    <cellStyle name="Input 2 4 4" xfId="1414" xr:uid="{00000000-0005-0000-0000-00004C080000}"/>
    <cellStyle name="Input 2 4 4 2" xfId="1415" xr:uid="{00000000-0005-0000-0000-00004D080000}"/>
    <cellStyle name="Input 2 4 4 2 10" xfId="44998" xr:uid="{00000000-0005-0000-0000-00004E080000}"/>
    <cellStyle name="Input 2 4 4 2 11" xfId="44234" xr:uid="{00000000-0005-0000-0000-00004F080000}"/>
    <cellStyle name="Input 2 4 4 2 2" xfId="1416" xr:uid="{00000000-0005-0000-0000-000050080000}"/>
    <cellStyle name="Input 2 4 4 2 2 2" xfId="44999" xr:uid="{00000000-0005-0000-0000-000051080000}"/>
    <cellStyle name="Input 2 4 4 2 3" xfId="45000" xr:uid="{00000000-0005-0000-0000-000052080000}"/>
    <cellStyle name="Input 2 4 4 2 4" xfId="45001" xr:uid="{00000000-0005-0000-0000-000053080000}"/>
    <cellStyle name="Input 2 4 4 2 5" xfId="45002" xr:uid="{00000000-0005-0000-0000-000054080000}"/>
    <cellStyle name="Input 2 4 4 2 6" xfId="45003" xr:uid="{00000000-0005-0000-0000-000055080000}"/>
    <cellStyle name="Input 2 4 4 2 7" xfId="45004" xr:uid="{00000000-0005-0000-0000-000056080000}"/>
    <cellStyle name="Input 2 4 4 2 8" xfId="45005" xr:uid="{00000000-0005-0000-0000-000057080000}"/>
    <cellStyle name="Input 2 4 4 2 9" xfId="45006" xr:uid="{00000000-0005-0000-0000-000058080000}"/>
    <cellStyle name="Input 2 4 4 3" xfId="1417" xr:uid="{00000000-0005-0000-0000-000059080000}"/>
    <cellStyle name="Input 2 4 4 3 2" xfId="1418" xr:uid="{00000000-0005-0000-0000-00005A080000}"/>
    <cellStyle name="Input 2 4 4 4" xfId="1419" xr:uid="{00000000-0005-0000-0000-00005B080000}"/>
    <cellStyle name="Input 2 4 4 4 2" xfId="1420" xr:uid="{00000000-0005-0000-0000-00005C080000}"/>
    <cellStyle name="Input 2 4 4 5" xfId="1421" xr:uid="{00000000-0005-0000-0000-00005D080000}"/>
    <cellStyle name="Input 2 4 4 5 2" xfId="1422" xr:uid="{00000000-0005-0000-0000-00005E080000}"/>
    <cellStyle name="Input 2 4 4 6" xfId="1423" xr:uid="{00000000-0005-0000-0000-00005F080000}"/>
    <cellStyle name="Input 2 4 4 6 2" xfId="1424" xr:uid="{00000000-0005-0000-0000-000060080000}"/>
    <cellStyle name="Input 2 4 4 7" xfId="1425" xr:uid="{00000000-0005-0000-0000-000061080000}"/>
    <cellStyle name="Input 2 4 4 7 2" xfId="1426" xr:uid="{00000000-0005-0000-0000-000062080000}"/>
    <cellStyle name="Input 2 4 5" xfId="1427" xr:uid="{00000000-0005-0000-0000-000063080000}"/>
    <cellStyle name="Input 2 4 5 2" xfId="1428" xr:uid="{00000000-0005-0000-0000-000064080000}"/>
    <cellStyle name="Input 2 4 5 2 10" xfId="45007" xr:uid="{00000000-0005-0000-0000-000065080000}"/>
    <cellStyle name="Input 2 4 5 2 11" xfId="44235" xr:uid="{00000000-0005-0000-0000-000066080000}"/>
    <cellStyle name="Input 2 4 5 2 2" xfId="1429" xr:uid="{00000000-0005-0000-0000-000067080000}"/>
    <cellStyle name="Input 2 4 5 2 2 2" xfId="45008" xr:uid="{00000000-0005-0000-0000-000068080000}"/>
    <cellStyle name="Input 2 4 5 2 3" xfId="45009" xr:uid="{00000000-0005-0000-0000-000069080000}"/>
    <cellStyle name="Input 2 4 5 2 4" xfId="45010" xr:uid="{00000000-0005-0000-0000-00006A080000}"/>
    <cellStyle name="Input 2 4 5 2 5" xfId="45011" xr:uid="{00000000-0005-0000-0000-00006B080000}"/>
    <cellStyle name="Input 2 4 5 2 6" xfId="45012" xr:uid="{00000000-0005-0000-0000-00006C080000}"/>
    <cellStyle name="Input 2 4 5 2 7" xfId="45013" xr:uid="{00000000-0005-0000-0000-00006D080000}"/>
    <cellStyle name="Input 2 4 5 2 8" xfId="45014" xr:uid="{00000000-0005-0000-0000-00006E080000}"/>
    <cellStyle name="Input 2 4 5 2 9" xfId="45015" xr:uid="{00000000-0005-0000-0000-00006F080000}"/>
    <cellStyle name="Input 2 4 5 3" xfId="1430" xr:uid="{00000000-0005-0000-0000-000070080000}"/>
    <cellStyle name="Input 2 4 5 3 2" xfId="1431" xr:uid="{00000000-0005-0000-0000-000071080000}"/>
    <cellStyle name="Input 2 4 5 4" xfId="1432" xr:uid="{00000000-0005-0000-0000-000072080000}"/>
    <cellStyle name="Input 2 4 5 4 2" xfId="1433" xr:uid="{00000000-0005-0000-0000-000073080000}"/>
    <cellStyle name="Input 2 4 5 5" xfId="1434" xr:uid="{00000000-0005-0000-0000-000074080000}"/>
    <cellStyle name="Input 2 4 5 5 2" xfId="1435" xr:uid="{00000000-0005-0000-0000-000075080000}"/>
    <cellStyle name="Input 2 4 5 6" xfId="1436" xr:uid="{00000000-0005-0000-0000-000076080000}"/>
    <cellStyle name="Input 2 4 5 6 2" xfId="1437" xr:uid="{00000000-0005-0000-0000-000077080000}"/>
    <cellStyle name="Input 2 4 5 7" xfId="1438" xr:uid="{00000000-0005-0000-0000-000078080000}"/>
    <cellStyle name="Input 2 4 5 7 2" xfId="1439" xr:uid="{00000000-0005-0000-0000-000079080000}"/>
    <cellStyle name="Input 2 4 6" xfId="1440" xr:uid="{00000000-0005-0000-0000-00007A080000}"/>
    <cellStyle name="Input 2 4 6 2" xfId="1441" xr:uid="{00000000-0005-0000-0000-00007B080000}"/>
    <cellStyle name="Input 2 4 6 2 10" xfId="45016" xr:uid="{00000000-0005-0000-0000-00007C080000}"/>
    <cellStyle name="Input 2 4 6 2 11" xfId="44236" xr:uid="{00000000-0005-0000-0000-00007D080000}"/>
    <cellStyle name="Input 2 4 6 2 2" xfId="1442" xr:uid="{00000000-0005-0000-0000-00007E080000}"/>
    <cellStyle name="Input 2 4 6 2 2 2" xfId="45017" xr:uid="{00000000-0005-0000-0000-00007F080000}"/>
    <cellStyle name="Input 2 4 6 2 3" xfId="45018" xr:uid="{00000000-0005-0000-0000-000080080000}"/>
    <cellStyle name="Input 2 4 6 2 4" xfId="45019" xr:uid="{00000000-0005-0000-0000-000081080000}"/>
    <cellStyle name="Input 2 4 6 2 5" xfId="45020" xr:uid="{00000000-0005-0000-0000-000082080000}"/>
    <cellStyle name="Input 2 4 6 2 6" xfId="45021" xr:uid="{00000000-0005-0000-0000-000083080000}"/>
    <cellStyle name="Input 2 4 6 2 7" xfId="45022" xr:uid="{00000000-0005-0000-0000-000084080000}"/>
    <cellStyle name="Input 2 4 6 2 8" xfId="45023" xr:uid="{00000000-0005-0000-0000-000085080000}"/>
    <cellStyle name="Input 2 4 6 2 9" xfId="45024" xr:uid="{00000000-0005-0000-0000-000086080000}"/>
    <cellStyle name="Input 2 4 6 3" xfId="1443" xr:uid="{00000000-0005-0000-0000-000087080000}"/>
    <cellStyle name="Input 2 4 6 3 2" xfId="1444" xr:uid="{00000000-0005-0000-0000-000088080000}"/>
    <cellStyle name="Input 2 4 6 4" xfId="1445" xr:uid="{00000000-0005-0000-0000-000089080000}"/>
    <cellStyle name="Input 2 4 6 4 2" xfId="1446" xr:uid="{00000000-0005-0000-0000-00008A080000}"/>
    <cellStyle name="Input 2 4 6 5" xfId="1447" xr:uid="{00000000-0005-0000-0000-00008B080000}"/>
    <cellStyle name="Input 2 4 6 5 2" xfId="1448" xr:uid="{00000000-0005-0000-0000-00008C080000}"/>
    <cellStyle name="Input 2 4 6 6" xfId="1449" xr:uid="{00000000-0005-0000-0000-00008D080000}"/>
    <cellStyle name="Input 2 4 6 6 2" xfId="1450" xr:uid="{00000000-0005-0000-0000-00008E080000}"/>
    <cellStyle name="Input 2 4 6 7" xfId="1451" xr:uid="{00000000-0005-0000-0000-00008F080000}"/>
    <cellStyle name="Input 2 4 6 7 2" xfId="1452" xr:uid="{00000000-0005-0000-0000-000090080000}"/>
    <cellStyle name="Input 2 4 7" xfId="1453" xr:uid="{00000000-0005-0000-0000-000091080000}"/>
    <cellStyle name="Input 2 4 7 2" xfId="1454" xr:uid="{00000000-0005-0000-0000-000092080000}"/>
    <cellStyle name="Input 2 4 7 2 10" xfId="45025" xr:uid="{00000000-0005-0000-0000-000093080000}"/>
    <cellStyle name="Input 2 4 7 2 11" xfId="44237" xr:uid="{00000000-0005-0000-0000-000094080000}"/>
    <cellStyle name="Input 2 4 7 2 2" xfId="1455" xr:uid="{00000000-0005-0000-0000-000095080000}"/>
    <cellStyle name="Input 2 4 7 2 2 2" xfId="45026" xr:uid="{00000000-0005-0000-0000-000096080000}"/>
    <cellStyle name="Input 2 4 7 2 3" xfId="45027" xr:uid="{00000000-0005-0000-0000-000097080000}"/>
    <cellStyle name="Input 2 4 7 2 4" xfId="45028" xr:uid="{00000000-0005-0000-0000-000098080000}"/>
    <cellStyle name="Input 2 4 7 2 5" xfId="45029" xr:uid="{00000000-0005-0000-0000-000099080000}"/>
    <cellStyle name="Input 2 4 7 2 6" xfId="45030" xr:uid="{00000000-0005-0000-0000-00009A080000}"/>
    <cellStyle name="Input 2 4 7 2 7" xfId="45031" xr:uid="{00000000-0005-0000-0000-00009B080000}"/>
    <cellStyle name="Input 2 4 7 2 8" xfId="45032" xr:uid="{00000000-0005-0000-0000-00009C080000}"/>
    <cellStyle name="Input 2 4 7 2 9" xfId="45033" xr:uid="{00000000-0005-0000-0000-00009D080000}"/>
    <cellStyle name="Input 2 4 7 3" xfId="1456" xr:uid="{00000000-0005-0000-0000-00009E080000}"/>
    <cellStyle name="Input 2 4 7 3 2" xfId="1457" xr:uid="{00000000-0005-0000-0000-00009F080000}"/>
    <cellStyle name="Input 2 4 7 4" xfId="1458" xr:uid="{00000000-0005-0000-0000-0000A0080000}"/>
    <cellStyle name="Input 2 4 7 4 2" xfId="1459" xr:uid="{00000000-0005-0000-0000-0000A1080000}"/>
    <cellStyle name="Input 2 4 7 5" xfId="1460" xr:uid="{00000000-0005-0000-0000-0000A2080000}"/>
    <cellStyle name="Input 2 4 7 5 2" xfId="1461" xr:uid="{00000000-0005-0000-0000-0000A3080000}"/>
    <cellStyle name="Input 2 4 7 6" xfId="1462" xr:uid="{00000000-0005-0000-0000-0000A4080000}"/>
    <cellStyle name="Input 2 4 7 6 2" xfId="1463" xr:uid="{00000000-0005-0000-0000-0000A5080000}"/>
    <cellStyle name="Input 2 4 7 7" xfId="1464" xr:uid="{00000000-0005-0000-0000-0000A6080000}"/>
    <cellStyle name="Input 2 4 7 7 2" xfId="1465" xr:uid="{00000000-0005-0000-0000-0000A7080000}"/>
    <cellStyle name="Input 2 4 8" xfId="1466" xr:uid="{00000000-0005-0000-0000-0000A8080000}"/>
    <cellStyle name="Input 2 4 8 2" xfId="1467" xr:uid="{00000000-0005-0000-0000-0000A9080000}"/>
    <cellStyle name="Input 2 4 8 2 10" xfId="45034" xr:uid="{00000000-0005-0000-0000-0000AA080000}"/>
    <cellStyle name="Input 2 4 8 2 11" xfId="44238" xr:uid="{00000000-0005-0000-0000-0000AB080000}"/>
    <cellStyle name="Input 2 4 8 2 2" xfId="1468" xr:uid="{00000000-0005-0000-0000-0000AC080000}"/>
    <cellStyle name="Input 2 4 8 2 2 2" xfId="45035" xr:uid="{00000000-0005-0000-0000-0000AD080000}"/>
    <cellStyle name="Input 2 4 8 2 3" xfId="45036" xr:uid="{00000000-0005-0000-0000-0000AE080000}"/>
    <cellStyle name="Input 2 4 8 2 4" xfId="45037" xr:uid="{00000000-0005-0000-0000-0000AF080000}"/>
    <cellStyle name="Input 2 4 8 2 5" xfId="45038" xr:uid="{00000000-0005-0000-0000-0000B0080000}"/>
    <cellStyle name="Input 2 4 8 2 6" xfId="45039" xr:uid="{00000000-0005-0000-0000-0000B1080000}"/>
    <cellStyle name="Input 2 4 8 2 7" xfId="45040" xr:uid="{00000000-0005-0000-0000-0000B2080000}"/>
    <cellStyle name="Input 2 4 8 2 8" xfId="45041" xr:uid="{00000000-0005-0000-0000-0000B3080000}"/>
    <cellStyle name="Input 2 4 8 2 9" xfId="45042" xr:uid="{00000000-0005-0000-0000-0000B4080000}"/>
    <cellStyle name="Input 2 4 8 3" xfId="1469" xr:uid="{00000000-0005-0000-0000-0000B5080000}"/>
    <cellStyle name="Input 2 4 8 3 2" xfId="1470" xr:uid="{00000000-0005-0000-0000-0000B6080000}"/>
    <cellStyle name="Input 2 4 8 4" xfId="1471" xr:uid="{00000000-0005-0000-0000-0000B7080000}"/>
    <cellStyle name="Input 2 4 8 4 2" xfId="1472" xr:uid="{00000000-0005-0000-0000-0000B8080000}"/>
    <cellStyle name="Input 2 4 8 5" xfId="1473" xr:uid="{00000000-0005-0000-0000-0000B9080000}"/>
    <cellStyle name="Input 2 4 8 5 2" xfId="1474" xr:uid="{00000000-0005-0000-0000-0000BA080000}"/>
    <cellStyle name="Input 2 4 8 6" xfId="1475" xr:uid="{00000000-0005-0000-0000-0000BB080000}"/>
    <cellStyle name="Input 2 4 8 6 2" xfId="1476" xr:uid="{00000000-0005-0000-0000-0000BC080000}"/>
    <cellStyle name="Input 2 4 8 7" xfId="1477" xr:uid="{00000000-0005-0000-0000-0000BD080000}"/>
    <cellStyle name="Input 2 4 8 7 2" xfId="1478" xr:uid="{00000000-0005-0000-0000-0000BE080000}"/>
    <cellStyle name="Input 2 4 9" xfId="1479" xr:uid="{00000000-0005-0000-0000-0000BF080000}"/>
    <cellStyle name="Input 2 4 9 2" xfId="1480" xr:uid="{00000000-0005-0000-0000-0000C0080000}"/>
    <cellStyle name="Input 2 4 9 2 10" xfId="45043" xr:uid="{00000000-0005-0000-0000-0000C1080000}"/>
    <cellStyle name="Input 2 4 9 2 11" xfId="44239" xr:uid="{00000000-0005-0000-0000-0000C2080000}"/>
    <cellStyle name="Input 2 4 9 2 2" xfId="1481" xr:uid="{00000000-0005-0000-0000-0000C3080000}"/>
    <cellStyle name="Input 2 4 9 2 2 2" xfId="45044" xr:uid="{00000000-0005-0000-0000-0000C4080000}"/>
    <cellStyle name="Input 2 4 9 2 3" xfId="45045" xr:uid="{00000000-0005-0000-0000-0000C5080000}"/>
    <cellStyle name="Input 2 4 9 2 4" xfId="45046" xr:uid="{00000000-0005-0000-0000-0000C6080000}"/>
    <cellStyle name="Input 2 4 9 2 5" xfId="45047" xr:uid="{00000000-0005-0000-0000-0000C7080000}"/>
    <cellStyle name="Input 2 4 9 2 6" xfId="45048" xr:uid="{00000000-0005-0000-0000-0000C8080000}"/>
    <cellStyle name="Input 2 4 9 2 7" xfId="45049" xr:uid="{00000000-0005-0000-0000-0000C9080000}"/>
    <cellStyle name="Input 2 4 9 2 8" xfId="45050" xr:uid="{00000000-0005-0000-0000-0000CA080000}"/>
    <cellStyle name="Input 2 4 9 2 9" xfId="45051" xr:uid="{00000000-0005-0000-0000-0000CB080000}"/>
    <cellStyle name="Input 2 4 9 3" xfId="1482" xr:uid="{00000000-0005-0000-0000-0000CC080000}"/>
    <cellStyle name="Input 2 4 9 3 2" xfId="1483" xr:uid="{00000000-0005-0000-0000-0000CD080000}"/>
    <cellStyle name="Input 2 5" xfId="1484" xr:uid="{00000000-0005-0000-0000-0000CE080000}"/>
    <cellStyle name="Input 2 5 2" xfId="1485" xr:uid="{00000000-0005-0000-0000-0000CF080000}"/>
    <cellStyle name="Input 2 5 2 2" xfId="1486" xr:uid="{00000000-0005-0000-0000-0000D0080000}"/>
    <cellStyle name="Input 2 5 2 2 2" xfId="1487" xr:uid="{00000000-0005-0000-0000-0000D1080000}"/>
    <cellStyle name="Input 2 5 2 3" xfId="1488" xr:uid="{00000000-0005-0000-0000-0000D2080000}"/>
    <cellStyle name="Input 2 5 2 3 2" xfId="1489" xr:uid="{00000000-0005-0000-0000-0000D3080000}"/>
    <cellStyle name="Input 2 5 2 4" xfId="1490" xr:uid="{00000000-0005-0000-0000-0000D4080000}"/>
    <cellStyle name="Input 2 5 2 4 2" xfId="1491" xr:uid="{00000000-0005-0000-0000-0000D5080000}"/>
    <cellStyle name="Input 2 5 2 5" xfId="1492" xr:uid="{00000000-0005-0000-0000-0000D6080000}"/>
    <cellStyle name="Input 2 5 2 5 2" xfId="1493" xr:uid="{00000000-0005-0000-0000-0000D7080000}"/>
    <cellStyle name="Input 2 5 2 6" xfId="1494" xr:uid="{00000000-0005-0000-0000-0000D8080000}"/>
    <cellStyle name="Input 2 5 3" xfId="1495" xr:uid="{00000000-0005-0000-0000-0000D9080000}"/>
    <cellStyle name="Input 2 5 3 2" xfId="1496" xr:uid="{00000000-0005-0000-0000-0000DA080000}"/>
    <cellStyle name="Input 2 5 3 2 2" xfId="1497" xr:uid="{00000000-0005-0000-0000-0000DB080000}"/>
    <cellStyle name="Input 2 5 3 3" xfId="1498" xr:uid="{00000000-0005-0000-0000-0000DC080000}"/>
    <cellStyle name="Input 2 5 3 3 2" xfId="1499" xr:uid="{00000000-0005-0000-0000-0000DD080000}"/>
    <cellStyle name="Input 2 5 3 4" xfId="1500" xr:uid="{00000000-0005-0000-0000-0000DE080000}"/>
    <cellStyle name="Input 2 5 3 4 2" xfId="1501" xr:uid="{00000000-0005-0000-0000-0000DF080000}"/>
    <cellStyle name="Input 2 5 3 5" xfId="1502" xr:uid="{00000000-0005-0000-0000-0000E0080000}"/>
    <cellStyle name="Input 2 5 3 5 2" xfId="1503" xr:uid="{00000000-0005-0000-0000-0000E1080000}"/>
    <cellStyle name="Input 2 5 3 6" xfId="1504" xr:uid="{00000000-0005-0000-0000-0000E2080000}"/>
    <cellStyle name="Input 2 5 4" xfId="1505" xr:uid="{00000000-0005-0000-0000-0000E3080000}"/>
    <cellStyle name="Input 2 5 4 2" xfId="1506" xr:uid="{00000000-0005-0000-0000-0000E4080000}"/>
    <cellStyle name="Input 2 5 4 2 2" xfId="1507" xr:uid="{00000000-0005-0000-0000-0000E5080000}"/>
    <cellStyle name="Input 2 5 4 3" xfId="1508" xr:uid="{00000000-0005-0000-0000-0000E6080000}"/>
    <cellStyle name="Input 2 5 4 3 2" xfId="1509" xr:uid="{00000000-0005-0000-0000-0000E7080000}"/>
    <cellStyle name="Input 2 5 4 4" xfId="1510" xr:uid="{00000000-0005-0000-0000-0000E8080000}"/>
    <cellStyle name="Input 2 5 4 4 2" xfId="1511" xr:uid="{00000000-0005-0000-0000-0000E9080000}"/>
    <cellStyle name="Input 2 5 4 5" xfId="1512" xr:uid="{00000000-0005-0000-0000-0000EA080000}"/>
    <cellStyle name="Input 2 5 4 5 2" xfId="1513" xr:uid="{00000000-0005-0000-0000-0000EB080000}"/>
    <cellStyle name="Input 2 5 4 6" xfId="1514" xr:uid="{00000000-0005-0000-0000-0000EC080000}"/>
    <cellStyle name="Input 2 5 5" xfId="1515" xr:uid="{00000000-0005-0000-0000-0000ED080000}"/>
    <cellStyle name="Input 2 5 5 2" xfId="1516" xr:uid="{00000000-0005-0000-0000-0000EE080000}"/>
    <cellStyle name="Input 2 5 5 2 2" xfId="1517" xr:uid="{00000000-0005-0000-0000-0000EF080000}"/>
    <cellStyle name="Input 2 5 5 3" xfId="1518" xr:uid="{00000000-0005-0000-0000-0000F0080000}"/>
    <cellStyle name="Input 2 5 5 3 2" xfId="1519" xr:uid="{00000000-0005-0000-0000-0000F1080000}"/>
    <cellStyle name="Input 2 5 5 4" xfId="1520" xr:uid="{00000000-0005-0000-0000-0000F2080000}"/>
    <cellStyle name="Input 2 5 5 4 2" xfId="1521" xr:uid="{00000000-0005-0000-0000-0000F3080000}"/>
    <cellStyle name="Input 2 5 5 5" xfId="1522" xr:uid="{00000000-0005-0000-0000-0000F4080000}"/>
    <cellStyle name="Input 2 5 5 5 2" xfId="1523" xr:uid="{00000000-0005-0000-0000-0000F5080000}"/>
    <cellStyle name="Input 2 5 5 6" xfId="1524" xr:uid="{00000000-0005-0000-0000-0000F6080000}"/>
    <cellStyle name="Input 2 5 6" xfId="1525" xr:uid="{00000000-0005-0000-0000-0000F7080000}"/>
    <cellStyle name="Input 2 5 6 2" xfId="1526" xr:uid="{00000000-0005-0000-0000-0000F8080000}"/>
    <cellStyle name="Input 2 5 7" xfId="1527" xr:uid="{00000000-0005-0000-0000-0000F9080000}"/>
    <cellStyle name="Input 2 5 7 2" xfId="1528" xr:uid="{00000000-0005-0000-0000-0000FA080000}"/>
    <cellStyle name="Input 2 5 8" xfId="1529" xr:uid="{00000000-0005-0000-0000-0000FB080000}"/>
    <cellStyle name="Input 2 5 8 2" xfId="1530" xr:uid="{00000000-0005-0000-0000-0000FC080000}"/>
    <cellStyle name="Input 2 6" xfId="1531" xr:uid="{00000000-0005-0000-0000-0000FD080000}"/>
    <cellStyle name="Input 2 6 10" xfId="45052" xr:uid="{00000000-0005-0000-0000-0000FE080000}"/>
    <cellStyle name="Input 2 6 11" xfId="44206" xr:uid="{00000000-0005-0000-0000-0000FF080000}"/>
    <cellStyle name="Input 2 6 2" xfId="1532" xr:uid="{00000000-0005-0000-0000-000000090000}"/>
    <cellStyle name="Input 2 6 2 2" xfId="1533" xr:uid="{00000000-0005-0000-0000-000001090000}"/>
    <cellStyle name="Input 2 6 2 3" xfId="45053" xr:uid="{00000000-0005-0000-0000-000002090000}"/>
    <cellStyle name="Input 2 6 3" xfId="1534" xr:uid="{00000000-0005-0000-0000-000003090000}"/>
    <cellStyle name="Input 2 6 3 2" xfId="1535" xr:uid="{00000000-0005-0000-0000-000004090000}"/>
    <cellStyle name="Input 2 6 3 3" xfId="45054" xr:uid="{00000000-0005-0000-0000-000005090000}"/>
    <cellStyle name="Input 2 6 4" xfId="1536" xr:uid="{00000000-0005-0000-0000-000006090000}"/>
    <cellStyle name="Input 2 6 4 2" xfId="1537" xr:uid="{00000000-0005-0000-0000-000007090000}"/>
    <cellStyle name="Input 2 6 4 3" xfId="45055" xr:uid="{00000000-0005-0000-0000-000008090000}"/>
    <cellStyle name="Input 2 6 5" xfId="1538" xr:uid="{00000000-0005-0000-0000-000009090000}"/>
    <cellStyle name="Input 2 6 5 2" xfId="1539" xr:uid="{00000000-0005-0000-0000-00000A090000}"/>
    <cellStyle name="Input 2 6 5 3" xfId="45056" xr:uid="{00000000-0005-0000-0000-00000B090000}"/>
    <cellStyle name="Input 2 6 6" xfId="1540" xr:uid="{00000000-0005-0000-0000-00000C090000}"/>
    <cellStyle name="Input 2 6 6 2" xfId="45057" xr:uid="{00000000-0005-0000-0000-00000D090000}"/>
    <cellStyle name="Input 2 6 7" xfId="45058" xr:uid="{00000000-0005-0000-0000-00000E090000}"/>
    <cellStyle name="Input 2 6 8" xfId="45059" xr:uid="{00000000-0005-0000-0000-00000F090000}"/>
    <cellStyle name="Input 2 6 9" xfId="45060" xr:uid="{00000000-0005-0000-0000-000010090000}"/>
    <cellStyle name="Input 2 7" xfId="1541" xr:uid="{00000000-0005-0000-0000-000011090000}"/>
    <cellStyle name="Input 2 7 2" xfId="1542" xr:uid="{00000000-0005-0000-0000-000012090000}"/>
    <cellStyle name="Input 2 8" xfId="1543" xr:uid="{00000000-0005-0000-0000-000013090000}"/>
    <cellStyle name="Input 2 8 2" xfId="1544" xr:uid="{00000000-0005-0000-0000-000014090000}"/>
    <cellStyle name="Input 20" xfId="1545" xr:uid="{00000000-0005-0000-0000-000015090000}"/>
    <cellStyle name="Input 21" xfId="1546" xr:uid="{00000000-0005-0000-0000-000016090000}"/>
    <cellStyle name="Input 3" xfId="1547" xr:uid="{00000000-0005-0000-0000-000017090000}"/>
    <cellStyle name="Input 3 2" xfId="1548" xr:uid="{00000000-0005-0000-0000-000018090000}"/>
    <cellStyle name="Input 3 2 2" xfId="1549" xr:uid="{00000000-0005-0000-0000-000019090000}"/>
    <cellStyle name="Input 3 2 2 2" xfId="1550" xr:uid="{00000000-0005-0000-0000-00001A090000}"/>
    <cellStyle name="Input 3 3" xfId="1551" xr:uid="{00000000-0005-0000-0000-00001B090000}"/>
    <cellStyle name="Input 3 3 10" xfId="45062" xr:uid="{00000000-0005-0000-0000-00001C090000}"/>
    <cellStyle name="Input 3 3 11" xfId="45061" xr:uid="{00000000-0005-0000-0000-00001D090000}"/>
    <cellStyle name="Input 3 3 2" xfId="1552" xr:uid="{00000000-0005-0000-0000-00001E090000}"/>
    <cellStyle name="Input 3 3 2 2" xfId="45063" xr:uid="{00000000-0005-0000-0000-00001F090000}"/>
    <cellStyle name="Input 3 3 3" xfId="45064" xr:uid="{00000000-0005-0000-0000-000020090000}"/>
    <cellStyle name="Input 3 3 4" xfId="45065" xr:uid="{00000000-0005-0000-0000-000021090000}"/>
    <cellStyle name="Input 3 3 5" xfId="45066" xr:uid="{00000000-0005-0000-0000-000022090000}"/>
    <cellStyle name="Input 3 3 6" xfId="45067" xr:uid="{00000000-0005-0000-0000-000023090000}"/>
    <cellStyle name="Input 3 3 7" xfId="45068" xr:uid="{00000000-0005-0000-0000-000024090000}"/>
    <cellStyle name="Input 3 3 8" xfId="45069" xr:uid="{00000000-0005-0000-0000-000025090000}"/>
    <cellStyle name="Input 3 3 9" xfId="45070" xr:uid="{00000000-0005-0000-0000-000026090000}"/>
    <cellStyle name="Input 3 4" xfId="1553" xr:uid="{00000000-0005-0000-0000-000027090000}"/>
    <cellStyle name="Input 3 4 2" xfId="1554" xr:uid="{00000000-0005-0000-0000-000028090000}"/>
    <cellStyle name="Input 3 5" xfId="1555" xr:uid="{00000000-0005-0000-0000-000029090000}"/>
    <cellStyle name="Input 3 5 2" xfId="1556" xr:uid="{00000000-0005-0000-0000-00002A090000}"/>
    <cellStyle name="Input 3 6" xfId="1557" xr:uid="{00000000-0005-0000-0000-00002B090000}"/>
    <cellStyle name="Input 3 6 2" xfId="1558" xr:uid="{00000000-0005-0000-0000-00002C090000}"/>
    <cellStyle name="Input 3 7" xfId="1559" xr:uid="{00000000-0005-0000-0000-00002D090000}"/>
    <cellStyle name="Input 3 7 2" xfId="1560" xr:uid="{00000000-0005-0000-0000-00002E090000}"/>
    <cellStyle name="Input 3 8" xfId="1561" xr:uid="{00000000-0005-0000-0000-00002F090000}"/>
    <cellStyle name="Input 3 8 2" xfId="1562" xr:uid="{00000000-0005-0000-0000-000030090000}"/>
    <cellStyle name="Input 4" xfId="1563" xr:uid="{00000000-0005-0000-0000-000031090000}"/>
    <cellStyle name="Input 4 2" xfId="1564" xr:uid="{00000000-0005-0000-0000-000032090000}"/>
    <cellStyle name="Input 4 3" xfId="1565" xr:uid="{00000000-0005-0000-0000-000033090000}"/>
    <cellStyle name="Input 4 3 10" xfId="45072" xr:uid="{00000000-0005-0000-0000-000034090000}"/>
    <cellStyle name="Input 4 3 11" xfId="45071" xr:uid="{00000000-0005-0000-0000-000035090000}"/>
    <cellStyle name="Input 4 3 2" xfId="1566" xr:uid="{00000000-0005-0000-0000-000036090000}"/>
    <cellStyle name="Input 4 3 2 2" xfId="45073" xr:uid="{00000000-0005-0000-0000-000037090000}"/>
    <cellStyle name="Input 4 3 3" xfId="45074" xr:uid="{00000000-0005-0000-0000-000038090000}"/>
    <cellStyle name="Input 4 3 4" xfId="45075" xr:uid="{00000000-0005-0000-0000-000039090000}"/>
    <cellStyle name="Input 4 3 5" xfId="45076" xr:uid="{00000000-0005-0000-0000-00003A090000}"/>
    <cellStyle name="Input 4 3 6" xfId="45077" xr:uid="{00000000-0005-0000-0000-00003B090000}"/>
    <cellStyle name="Input 4 3 7" xfId="45078" xr:uid="{00000000-0005-0000-0000-00003C090000}"/>
    <cellStyle name="Input 4 3 8" xfId="45079" xr:uid="{00000000-0005-0000-0000-00003D090000}"/>
    <cellStyle name="Input 4 3 9" xfId="45080" xr:uid="{00000000-0005-0000-0000-00003E090000}"/>
    <cellStyle name="Input 5" xfId="1567" xr:uid="{00000000-0005-0000-0000-00003F090000}"/>
    <cellStyle name="Input 6" xfId="1568" xr:uid="{00000000-0005-0000-0000-000040090000}"/>
    <cellStyle name="Input 7" xfId="1569" xr:uid="{00000000-0005-0000-0000-000041090000}"/>
    <cellStyle name="Input 8" xfId="1570" xr:uid="{00000000-0005-0000-0000-000042090000}"/>
    <cellStyle name="Input 9" xfId="1571" xr:uid="{00000000-0005-0000-0000-000043090000}"/>
    <cellStyle name="Input Cells" xfId="1572" xr:uid="{00000000-0005-0000-0000-000044090000}"/>
    <cellStyle name="Input Cells 2" xfId="44345" xr:uid="{00000000-0005-0000-0000-000045090000}"/>
    <cellStyle name="Linked Cell 2" xfId="1573" xr:uid="{00000000-0005-0000-0000-000046090000}"/>
    <cellStyle name="Linked Cell 2 2" xfId="1574" xr:uid="{00000000-0005-0000-0000-000047090000}"/>
    <cellStyle name="Linked Cell 3" xfId="1575" xr:uid="{00000000-0005-0000-0000-000048090000}"/>
    <cellStyle name="Linked Cell 4" xfId="1576" xr:uid="{00000000-0005-0000-0000-000049090000}"/>
    <cellStyle name="Linked Cells" xfId="1577" xr:uid="{00000000-0005-0000-0000-00004A090000}"/>
    <cellStyle name="Linked Cells 2" xfId="44346" xr:uid="{00000000-0005-0000-0000-00004B090000}"/>
    <cellStyle name="Millares [0]_pldt" xfId="1578" xr:uid="{00000000-0005-0000-0000-00004C090000}"/>
    <cellStyle name="Millares_pldt" xfId="1579" xr:uid="{00000000-0005-0000-0000-00004D090000}"/>
    <cellStyle name="Milliers [0]_!!!GO" xfId="1580" xr:uid="{00000000-0005-0000-0000-00004E090000}"/>
    <cellStyle name="Milliers_!!!GO" xfId="1581" xr:uid="{00000000-0005-0000-0000-00004F090000}"/>
    <cellStyle name="Moneda [0]_pldt" xfId="1582" xr:uid="{00000000-0005-0000-0000-000050090000}"/>
    <cellStyle name="Moneda_pldt" xfId="1583" xr:uid="{00000000-0005-0000-0000-000051090000}"/>
    <cellStyle name="Monétaire [0]_!!!GO" xfId="1584" xr:uid="{00000000-0005-0000-0000-000052090000}"/>
    <cellStyle name="Monétaire_!!!GO" xfId="1585" xr:uid="{00000000-0005-0000-0000-000053090000}"/>
    <cellStyle name="MS_Arabic" xfId="1586" xr:uid="{00000000-0005-0000-0000-000054090000}"/>
    <cellStyle name="Neutral 2" xfId="1587" xr:uid="{00000000-0005-0000-0000-000055090000}"/>
    <cellStyle name="Neutral 2 2" xfId="1588" xr:uid="{00000000-0005-0000-0000-000056090000}"/>
    <cellStyle name="Neutral 2 2 2" xfId="1589" xr:uid="{00000000-0005-0000-0000-000057090000}"/>
    <cellStyle name="Neutral 2 3" xfId="1590" xr:uid="{00000000-0005-0000-0000-000058090000}"/>
    <cellStyle name="Neutral 2 3 2" xfId="1591" xr:uid="{00000000-0005-0000-0000-000059090000}"/>
    <cellStyle name="Neutral 2 4" xfId="1592" xr:uid="{00000000-0005-0000-0000-00005A090000}"/>
    <cellStyle name="Neutral 3" xfId="1593" xr:uid="{00000000-0005-0000-0000-00005B090000}"/>
    <cellStyle name="Neutral 4" xfId="1594" xr:uid="{00000000-0005-0000-0000-00005C090000}"/>
    <cellStyle name="Normal" xfId="0" builtinId="0"/>
    <cellStyle name="Normal - Style1" xfId="1595" xr:uid="{00000000-0005-0000-0000-00005E090000}"/>
    <cellStyle name="Normal 10" xfId="1596" xr:uid="{00000000-0005-0000-0000-00005F090000}"/>
    <cellStyle name="Normal 10 2" xfId="1597" xr:uid="{00000000-0005-0000-0000-000060090000}"/>
    <cellStyle name="Normal 10 2 2" xfId="1598" xr:uid="{00000000-0005-0000-0000-000061090000}"/>
    <cellStyle name="Normal 10 2 3" xfId="1599" xr:uid="{00000000-0005-0000-0000-000062090000}"/>
    <cellStyle name="Normal 10 2 4" xfId="1600" xr:uid="{00000000-0005-0000-0000-000063090000}"/>
    <cellStyle name="Normal 10 2 5" xfId="1601" xr:uid="{00000000-0005-0000-0000-000064090000}"/>
    <cellStyle name="Normal 10 3" xfId="1602" xr:uid="{00000000-0005-0000-0000-000065090000}"/>
    <cellStyle name="Normal 10 3 2" xfId="1603" xr:uid="{00000000-0005-0000-0000-000066090000}"/>
    <cellStyle name="Normal 10 4" xfId="1604" xr:uid="{00000000-0005-0000-0000-000067090000}"/>
    <cellStyle name="Normal 100" xfId="1605" xr:uid="{00000000-0005-0000-0000-000068090000}"/>
    <cellStyle name="Normal 100 2" xfId="1606" xr:uid="{00000000-0005-0000-0000-000069090000}"/>
    <cellStyle name="Normal 100 2 2" xfId="37374" xr:uid="{00000000-0005-0000-0000-00006A090000}"/>
    <cellStyle name="Normal 100 3" xfId="27356" xr:uid="{00000000-0005-0000-0000-00006B090000}"/>
    <cellStyle name="Normal 100 4" xfId="45081" xr:uid="{00000000-0005-0000-0000-00006C090000}"/>
    <cellStyle name="Normal 101" xfId="1607" xr:uid="{00000000-0005-0000-0000-00006D090000}"/>
    <cellStyle name="Normal 101 2" xfId="1608" xr:uid="{00000000-0005-0000-0000-00006E090000}"/>
    <cellStyle name="Normal 101 2 2" xfId="37372" xr:uid="{00000000-0005-0000-0000-00006F090000}"/>
    <cellStyle name="Normal 101 3" xfId="27354" xr:uid="{00000000-0005-0000-0000-000070090000}"/>
    <cellStyle name="Normal 101 4" xfId="45082" xr:uid="{00000000-0005-0000-0000-000071090000}"/>
    <cellStyle name="Normal 102" xfId="1609" xr:uid="{00000000-0005-0000-0000-000072090000}"/>
    <cellStyle name="Normal 102 2" xfId="1610" xr:uid="{00000000-0005-0000-0000-000073090000}"/>
    <cellStyle name="Normal 102 2 2" xfId="37373" xr:uid="{00000000-0005-0000-0000-000074090000}"/>
    <cellStyle name="Normal 102 3" xfId="27355" xr:uid="{00000000-0005-0000-0000-000075090000}"/>
    <cellStyle name="Normal 102 4" xfId="45083" xr:uid="{00000000-0005-0000-0000-000076090000}"/>
    <cellStyle name="Normal 103" xfId="1611" xr:uid="{00000000-0005-0000-0000-000077090000}"/>
    <cellStyle name="Normal 103 2" xfId="45084" xr:uid="{00000000-0005-0000-0000-000078090000}"/>
    <cellStyle name="Normal 104" xfId="1612" xr:uid="{00000000-0005-0000-0000-000079090000}"/>
    <cellStyle name="Normal 104 2" xfId="1613" xr:uid="{00000000-0005-0000-0000-00007A090000}"/>
    <cellStyle name="Normal 104 3" xfId="45085" xr:uid="{00000000-0005-0000-0000-00007B090000}"/>
    <cellStyle name="Normal 105" xfId="1614" xr:uid="{00000000-0005-0000-0000-00007C090000}"/>
    <cellStyle name="Normal 105 2" xfId="1615" xr:uid="{00000000-0005-0000-0000-00007D090000}"/>
    <cellStyle name="Normal 105 3" xfId="45086" xr:uid="{00000000-0005-0000-0000-00007E090000}"/>
    <cellStyle name="Normal 106" xfId="1616" xr:uid="{00000000-0005-0000-0000-00007F090000}"/>
    <cellStyle name="Normal 106 2" xfId="1617" xr:uid="{00000000-0005-0000-0000-000080090000}"/>
    <cellStyle name="Normal 106 3" xfId="45087" xr:uid="{00000000-0005-0000-0000-000081090000}"/>
    <cellStyle name="Normal 107" xfId="1618" xr:uid="{00000000-0005-0000-0000-000082090000}"/>
    <cellStyle name="Normal 107 2" xfId="1619" xr:uid="{00000000-0005-0000-0000-000083090000}"/>
    <cellStyle name="Normal 107 3" xfId="45088" xr:uid="{00000000-0005-0000-0000-000084090000}"/>
    <cellStyle name="Normal 108" xfId="1620" xr:uid="{00000000-0005-0000-0000-000085090000}"/>
    <cellStyle name="Normal 108 2" xfId="1621" xr:uid="{00000000-0005-0000-0000-000086090000}"/>
    <cellStyle name="Normal 108 3" xfId="45089" xr:uid="{00000000-0005-0000-0000-000087090000}"/>
    <cellStyle name="Normal 109" xfId="1622" xr:uid="{00000000-0005-0000-0000-000088090000}"/>
    <cellStyle name="Normal 109 2" xfId="1623" xr:uid="{00000000-0005-0000-0000-000089090000}"/>
    <cellStyle name="Normal 109 3" xfId="45090" xr:uid="{00000000-0005-0000-0000-00008A090000}"/>
    <cellStyle name="Normal 11" xfId="1624" xr:uid="{00000000-0005-0000-0000-00008B090000}"/>
    <cellStyle name="Normal 11 2" xfId="1625" xr:uid="{00000000-0005-0000-0000-00008C090000}"/>
    <cellStyle name="Normal 11 2 2" xfId="1626" xr:uid="{00000000-0005-0000-0000-00008D090000}"/>
    <cellStyle name="Normal 11 2 2 2" xfId="45091" xr:uid="{00000000-0005-0000-0000-00008E090000}"/>
    <cellStyle name="Normal 11 2 3" xfId="1627" xr:uid="{00000000-0005-0000-0000-00008F090000}"/>
    <cellStyle name="Normal 11 2 4" xfId="1628" xr:uid="{00000000-0005-0000-0000-000090090000}"/>
    <cellStyle name="Normal 11 2 5" xfId="1629" xr:uid="{00000000-0005-0000-0000-000091090000}"/>
    <cellStyle name="Normal 11 3" xfId="1630" xr:uid="{00000000-0005-0000-0000-000092090000}"/>
    <cellStyle name="Normal 11 3 2" xfId="1631" xr:uid="{00000000-0005-0000-0000-000093090000}"/>
    <cellStyle name="Normal 11 4" xfId="1632" xr:uid="{00000000-0005-0000-0000-000094090000}"/>
    <cellStyle name="Normal 11 5" xfId="1633" xr:uid="{00000000-0005-0000-0000-000095090000}"/>
    <cellStyle name="Normal 11 6" xfId="44002" xr:uid="{00000000-0005-0000-0000-000096090000}"/>
    <cellStyle name="Normal 110" xfId="1634" xr:uid="{00000000-0005-0000-0000-000097090000}"/>
    <cellStyle name="Normal 110 2" xfId="1635" xr:uid="{00000000-0005-0000-0000-000098090000}"/>
    <cellStyle name="Normal 110 3" xfId="45092" xr:uid="{00000000-0005-0000-0000-000099090000}"/>
    <cellStyle name="Normal 111" xfId="1636" xr:uid="{00000000-0005-0000-0000-00009A090000}"/>
    <cellStyle name="Normal 111 2" xfId="1637" xr:uid="{00000000-0005-0000-0000-00009B090000}"/>
    <cellStyle name="Normal 111 3" xfId="45093" xr:uid="{00000000-0005-0000-0000-00009C090000}"/>
    <cellStyle name="Normal 112" xfId="1638" xr:uid="{00000000-0005-0000-0000-00009D090000}"/>
    <cellStyle name="Normal 112 2" xfId="1639" xr:uid="{00000000-0005-0000-0000-00009E090000}"/>
    <cellStyle name="Normal 112 3" xfId="45094" xr:uid="{00000000-0005-0000-0000-00009F090000}"/>
    <cellStyle name="Normal 113" xfId="1640" xr:uid="{00000000-0005-0000-0000-0000A0090000}"/>
    <cellStyle name="Normal 113 2" xfId="1641" xr:uid="{00000000-0005-0000-0000-0000A1090000}"/>
    <cellStyle name="Normal 113 3" xfId="45095" xr:uid="{00000000-0005-0000-0000-0000A2090000}"/>
    <cellStyle name="Normal 114" xfId="1642" xr:uid="{00000000-0005-0000-0000-0000A3090000}"/>
    <cellStyle name="Normal 114 2" xfId="1643" xr:uid="{00000000-0005-0000-0000-0000A4090000}"/>
    <cellStyle name="Normal 114 3" xfId="45096" xr:uid="{00000000-0005-0000-0000-0000A5090000}"/>
    <cellStyle name="Normal 115" xfId="1644" xr:uid="{00000000-0005-0000-0000-0000A6090000}"/>
    <cellStyle name="Normal 115 2" xfId="1645" xr:uid="{00000000-0005-0000-0000-0000A7090000}"/>
    <cellStyle name="Normal 115 3" xfId="45097" xr:uid="{00000000-0005-0000-0000-0000A8090000}"/>
    <cellStyle name="Normal 116" xfId="1646" xr:uid="{00000000-0005-0000-0000-0000A9090000}"/>
    <cellStyle name="Normal 116 2" xfId="1647" xr:uid="{00000000-0005-0000-0000-0000AA090000}"/>
    <cellStyle name="Normal 116 2 2" xfId="43807" xr:uid="{00000000-0005-0000-0000-0000AB090000}"/>
    <cellStyle name="Normal 116 3" xfId="33791" xr:uid="{00000000-0005-0000-0000-0000AC090000}"/>
    <cellStyle name="Normal 116 4" xfId="45098" xr:uid="{00000000-0005-0000-0000-0000AD090000}"/>
    <cellStyle name="Normal 117" xfId="1648" xr:uid="{00000000-0005-0000-0000-0000AE090000}"/>
    <cellStyle name="Normal 117 2" xfId="1649" xr:uid="{00000000-0005-0000-0000-0000AF090000}"/>
    <cellStyle name="Normal 117 2 2" xfId="43879" xr:uid="{00000000-0005-0000-0000-0000B0090000}"/>
    <cellStyle name="Normal 117 3" xfId="33870" xr:uid="{00000000-0005-0000-0000-0000B1090000}"/>
    <cellStyle name="Normal 117 4" xfId="45099" xr:uid="{00000000-0005-0000-0000-0000B2090000}"/>
    <cellStyle name="Normal 118" xfId="1650" xr:uid="{00000000-0005-0000-0000-0000B3090000}"/>
    <cellStyle name="Normal 119" xfId="23245" xr:uid="{00000000-0005-0000-0000-0000B4090000}"/>
    <cellStyle name="Normal 12" xfId="1651" xr:uid="{00000000-0005-0000-0000-0000B5090000}"/>
    <cellStyle name="Normal 12 2" xfId="1652" xr:uid="{00000000-0005-0000-0000-0000B6090000}"/>
    <cellStyle name="Normal 12 2 2" xfId="1653" xr:uid="{00000000-0005-0000-0000-0000B7090000}"/>
    <cellStyle name="Normal 12 2 2 2" xfId="45100" xr:uid="{00000000-0005-0000-0000-0000B8090000}"/>
    <cellStyle name="Normal 12 2 3" xfId="1654" xr:uid="{00000000-0005-0000-0000-0000B9090000}"/>
    <cellStyle name="Normal 12 2 4" xfId="1655" xr:uid="{00000000-0005-0000-0000-0000BA090000}"/>
    <cellStyle name="Normal 12 3" xfId="1656" xr:uid="{00000000-0005-0000-0000-0000BB090000}"/>
    <cellStyle name="Normal 12 3 2" xfId="1657" xr:uid="{00000000-0005-0000-0000-0000BC090000}"/>
    <cellStyle name="Normal 12 4" xfId="1658" xr:uid="{00000000-0005-0000-0000-0000BD090000}"/>
    <cellStyle name="Normal 12 5" xfId="44003" xr:uid="{00000000-0005-0000-0000-0000BE090000}"/>
    <cellStyle name="Normal 120" xfId="23246" xr:uid="{00000000-0005-0000-0000-0000BF090000}"/>
    <cellStyle name="Normal 121" xfId="23247" xr:uid="{00000000-0005-0000-0000-0000C0090000}"/>
    <cellStyle name="Normal 122" xfId="23249" xr:uid="{00000000-0005-0000-0000-0000C1090000}"/>
    <cellStyle name="Normal 123" xfId="43995" xr:uid="{00000000-0005-0000-0000-0000C2090000}"/>
    <cellStyle name="Normal 124" xfId="5" xr:uid="{00000000-0005-0000-0000-0000C3090000}"/>
    <cellStyle name="Normal 125" xfId="44022" xr:uid="{00000000-0005-0000-0000-0000C4090000}"/>
    <cellStyle name="Normal 13" xfId="1659" xr:uid="{00000000-0005-0000-0000-0000C5090000}"/>
    <cellStyle name="Normal 13 2" xfId="1660" xr:uid="{00000000-0005-0000-0000-0000C6090000}"/>
    <cellStyle name="Normal 13 2 2" xfId="1661" xr:uid="{00000000-0005-0000-0000-0000C7090000}"/>
    <cellStyle name="Normal 13 2 2 2" xfId="44347" xr:uid="{00000000-0005-0000-0000-0000C8090000}"/>
    <cellStyle name="Normal 13 2 3" xfId="45101" xr:uid="{00000000-0005-0000-0000-0000C9090000}"/>
    <cellStyle name="Normal 13 3" xfId="1662" xr:uid="{00000000-0005-0000-0000-0000CA090000}"/>
    <cellStyle name="Normal 13 3 2" xfId="1663" xr:uid="{00000000-0005-0000-0000-0000CB090000}"/>
    <cellStyle name="Normal 13 4" xfId="1664" xr:uid="{00000000-0005-0000-0000-0000CC090000}"/>
    <cellStyle name="Normal 13 5" xfId="44004" xr:uid="{00000000-0005-0000-0000-0000CD090000}"/>
    <cellStyle name="Normal 14" xfId="1665" xr:uid="{00000000-0005-0000-0000-0000CE090000}"/>
    <cellStyle name="Normal 14 2" xfId="1666" xr:uid="{00000000-0005-0000-0000-0000CF090000}"/>
    <cellStyle name="Normal 14 2 2" xfId="1667" xr:uid="{00000000-0005-0000-0000-0000D0090000}"/>
    <cellStyle name="Normal 14 2 2 2" xfId="1668" xr:uid="{00000000-0005-0000-0000-0000D1090000}"/>
    <cellStyle name="Normal 14 2 2 3" xfId="1669" xr:uid="{00000000-0005-0000-0000-0000D2090000}"/>
    <cellStyle name="Normal 14 2 2 3 2" xfId="1670" xr:uid="{00000000-0005-0000-0000-0000D3090000}"/>
    <cellStyle name="Normal 14 2 2 3 2 2" xfId="34016" xr:uid="{00000000-0005-0000-0000-0000D4090000}"/>
    <cellStyle name="Normal 14 2 2 3 2 3" xfId="46417" xr:uid="{00000000-0005-0000-0000-0000D5090000}"/>
    <cellStyle name="Normal 14 2 2 3 3" xfId="23387" xr:uid="{00000000-0005-0000-0000-0000D6090000}"/>
    <cellStyle name="Normal 14 2 2 3 4" xfId="44125" xr:uid="{00000000-0005-0000-0000-0000D7090000}"/>
    <cellStyle name="Normal 14 2 2 4" xfId="1671" xr:uid="{00000000-0005-0000-0000-0000D8090000}"/>
    <cellStyle name="Normal 14 2 2 4 2" xfId="1672" xr:uid="{00000000-0005-0000-0000-0000D9090000}"/>
    <cellStyle name="Normal 14 2 2 4 2 2" xfId="43836" xr:uid="{00000000-0005-0000-0000-0000DA090000}"/>
    <cellStyle name="Normal 14 2 2 4 3" xfId="33821" xr:uid="{00000000-0005-0000-0000-0000DB090000}"/>
    <cellStyle name="Normal 14 2 2 4 4" xfId="45102" xr:uid="{00000000-0005-0000-0000-0000DC090000}"/>
    <cellStyle name="Normal 14 2 2 5" xfId="1673" xr:uid="{00000000-0005-0000-0000-0000DD090000}"/>
    <cellStyle name="Normal 14 2 2 5 2" xfId="33961" xr:uid="{00000000-0005-0000-0000-0000DE090000}"/>
    <cellStyle name="Normal 14 2 2 5 3" xfId="45103" xr:uid="{00000000-0005-0000-0000-0000DF090000}"/>
    <cellStyle name="Normal 14 2 2 6" xfId="23290" xr:uid="{00000000-0005-0000-0000-0000E0090000}"/>
    <cellStyle name="Normal 14 2 2 6 2" xfId="46358" xr:uid="{00000000-0005-0000-0000-0000E1090000}"/>
    <cellStyle name="Normal 14 2 2 7" xfId="44079" xr:uid="{00000000-0005-0000-0000-0000E2090000}"/>
    <cellStyle name="Normal 14 2 3" xfId="1674" xr:uid="{00000000-0005-0000-0000-0000E3090000}"/>
    <cellStyle name="Normal 14 2 4" xfId="1675" xr:uid="{00000000-0005-0000-0000-0000E4090000}"/>
    <cellStyle name="Normal 14 2 4 2" xfId="1676" xr:uid="{00000000-0005-0000-0000-0000E5090000}"/>
    <cellStyle name="Normal 14 2 4 3" xfId="1677" xr:uid="{00000000-0005-0000-0000-0000E6090000}"/>
    <cellStyle name="Normal 14 2 4 3 2" xfId="1678" xr:uid="{00000000-0005-0000-0000-0000E7090000}"/>
    <cellStyle name="Normal 14 2 4 3 2 2" xfId="34017" xr:uid="{00000000-0005-0000-0000-0000E8090000}"/>
    <cellStyle name="Normal 14 2 4 3 2 3" xfId="46418" xr:uid="{00000000-0005-0000-0000-0000E9090000}"/>
    <cellStyle name="Normal 14 2 4 3 3" xfId="23388" xr:uid="{00000000-0005-0000-0000-0000EA090000}"/>
    <cellStyle name="Normal 14 2 4 3 4" xfId="44126" xr:uid="{00000000-0005-0000-0000-0000EB090000}"/>
    <cellStyle name="Normal 14 2 4 4" xfId="1679" xr:uid="{00000000-0005-0000-0000-0000EC090000}"/>
    <cellStyle name="Normal 14 2 4 4 2" xfId="1680" xr:uid="{00000000-0005-0000-0000-0000ED090000}"/>
    <cellStyle name="Normal 14 2 4 4 2 2" xfId="43837" xr:uid="{00000000-0005-0000-0000-0000EE090000}"/>
    <cellStyle name="Normal 14 2 4 4 3" xfId="33822" xr:uid="{00000000-0005-0000-0000-0000EF090000}"/>
    <cellStyle name="Normal 14 2 4 4 4" xfId="45104" xr:uid="{00000000-0005-0000-0000-0000F0090000}"/>
    <cellStyle name="Normal 14 2 4 5" xfId="1681" xr:uid="{00000000-0005-0000-0000-0000F1090000}"/>
    <cellStyle name="Normal 14 2 4 5 2" xfId="33962" xr:uid="{00000000-0005-0000-0000-0000F2090000}"/>
    <cellStyle name="Normal 14 2 4 5 3" xfId="45105" xr:uid="{00000000-0005-0000-0000-0000F3090000}"/>
    <cellStyle name="Normal 14 2 4 6" xfId="23291" xr:uid="{00000000-0005-0000-0000-0000F4090000}"/>
    <cellStyle name="Normal 14 2 4 6 2" xfId="46359" xr:uid="{00000000-0005-0000-0000-0000F5090000}"/>
    <cellStyle name="Normal 14 2 4 7" xfId="44080" xr:uid="{00000000-0005-0000-0000-0000F6090000}"/>
    <cellStyle name="Normal 14 2 5" xfId="44348" xr:uid="{00000000-0005-0000-0000-0000F7090000}"/>
    <cellStyle name="Normal 14 3" xfId="1682" xr:uid="{00000000-0005-0000-0000-0000F8090000}"/>
    <cellStyle name="Normal 14 3 2" xfId="1683" xr:uid="{00000000-0005-0000-0000-0000F9090000}"/>
    <cellStyle name="Normal 14 3 2 2" xfId="1684" xr:uid="{00000000-0005-0000-0000-0000FA090000}"/>
    <cellStyle name="Normal 14 3 2 3" xfId="1685" xr:uid="{00000000-0005-0000-0000-0000FB090000}"/>
    <cellStyle name="Normal 14 3 2 3 2" xfId="1686" xr:uid="{00000000-0005-0000-0000-0000FC090000}"/>
    <cellStyle name="Normal 14 3 2 3 2 2" xfId="34018" xr:uid="{00000000-0005-0000-0000-0000FD090000}"/>
    <cellStyle name="Normal 14 3 2 3 2 3" xfId="46419" xr:uid="{00000000-0005-0000-0000-0000FE090000}"/>
    <cellStyle name="Normal 14 3 2 3 3" xfId="23389" xr:uid="{00000000-0005-0000-0000-0000FF090000}"/>
    <cellStyle name="Normal 14 3 2 3 4" xfId="44127" xr:uid="{00000000-0005-0000-0000-0000000A0000}"/>
    <cellStyle name="Normal 14 3 2 4" xfId="1687" xr:uid="{00000000-0005-0000-0000-0000010A0000}"/>
    <cellStyle name="Normal 14 3 2 4 2" xfId="1688" xr:uid="{00000000-0005-0000-0000-0000020A0000}"/>
    <cellStyle name="Normal 14 3 2 4 2 2" xfId="43838" xr:uid="{00000000-0005-0000-0000-0000030A0000}"/>
    <cellStyle name="Normal 14 3 2 4 3" xfId="33823" xr:uid="{00000000-0005-0000-0000-0000040A0000}"/>
    <cellStyle name="Normal 14 3 2 4 4" xfId="45106" xr:uid="{00000000-0005-0000-0000-0000050A0000}"/>
    <cellStyle name="Normal 14 3 2 5" xfId="1689" xr:uid="{00000000-0005-0000-0000-0000060A0000}"/>
    <cellStyle name="Normal 14 3 2 5 2" xfId="33963" xr:uid="{00000000-0005-0000-0000-0000070A0000}"/>
    <cellStyle name="Normal 14 3 2 5 3" xfId="45107" xr:uid="{00000000-0005-0000-0000-0000080A0000}"/>
    <cellStyle name="Normal 14 3 2 6" xfId="23292" xr:uid="{00000000-0005-0000-0000-0000090A0000}"/>
    <cellStyle name="Normal 14 3 2 6 2" xfId="46360" xr:uid="{00000000-0005-0000-0000-00000A0A0000}"/>
    <cellStyle name="Normal 14 3 2 7" xfId="44081" xr:uid="{00000000-0005-0000-0000-00000B0A0000}"/>
    <cellStyle name="Normal 14 4" xfId="1690" xr:uid="{00000000-0005-0000-0000-00000C0A0000}"/>
    <cellStyle name="Normal 14 5" xfId="1691" xr:uid="{00000000-0005-0000-0000-00000D0A0000}"/>
    <cellStyle name="Normal 14 5 2" xfId="1692" xr:uid="{00000000-0005-0000-0000-00000E0A0000}"/>
    <cellStyle name="Normal 14 5 3" xfId="1693" xr:uid="{00000000-0005-0000-0000-00000F0A0000}"/>
    <cellStyle name="Normal 14 5 3 2" xfId="1694" xr:uid="{00000000-0005-0000-0000-0000100A0000}"/>
    <cellStyle name="Normal 14 5 3 2 2" xfId="34019" xr:uid="{00000000-0005-0000-0000-0000110A0000}"/>
    <cellStyle name="Normal 14 5 3 2 3" xfId="46420" xr:uid="{00000000-0005-0000-0000-0000120A0000}"/>
    <cellStyle name="Normal 14 5 3 3" xfId="23390" xr:uid="{00000000-0005-0000-0000-0000130A0000}"/>
    <cellStyle name="Normal 14 5 3 4" xfId="44128" xr:uid="{00000000-0005-0000-0000-0000140A0000}"/>
    <cellStyle name="Normal 14 5 4" xfId="1695" xr:uid="{00000000-0005-0000-0000-0000150A0000}"/>
    <cellStyle name="Normal 14 5 4 2" xfId="1696" xr:uid="{00000000-0005-0000-0000-0000160A0000}"/>
    <cellStyle name="Normal 14 5 4 2 2" xfId="43839" xr:uid="{00000000-0005-0000-0000-0000170A0000}"/>
    <cellStyle name="Normal 14 5 4 3" xfId="33824" xr:uid="{00000000-0005-0000-0000-0000180A0000}"/>
    <cellStyle name="Normal 14 5 4 4" xfId="45108" xr:uid="{00000000-0005-0000-0000-0000190A0000}"/>
    <cellStyle name="Normal 14 5 5" xfId="1697" xr:uid="{00000000-0005-0000-0000-00001A0A0000}"/>
    <cellStyle name="Normal 14 5 5 2" xfId="33964" xr:uid="{00000000-0005-0000-0000-00001B0A0000}"/>
    <cellStyle name="Normal 14 5 5 3" xfId="45109" xr:uid="{00000000-0005-0000-0000-00001C0A0000}"/>
    <cellStyle name="Normal 14 5 6" xfId="23293" xr:uid="{00000000-0005-0000-0000-00001D0A0000}"/>
    <cellStyle name="Normal 14 5 6 2" xfId="46361" xr:uid="{00000000-0005-0000-0000-00001E0A0000}"/>
    <cellStyle name="Normal 14 5 7" xfId="44082" xr:uid="{00000000-0005-0000-0000-00001F0A0000}"/>
    <cellStyle name="Normal 14 6" xfId="1698" xr:uid="{00000000-0005-0000-0000-0000200A0000}"/>
    <cellStyle name="Normal 14 7" xfId="1699" xr:uid="{00000000-0005-0000-0000-0000210A0000}"/>
    <cellStyle name="Normal 14 7 2" xfId="1700" xr:uid="{00000000-0005-0000-0000-0000220A0000}"/>
    <cellStyle name="Normal 14 7 3" xfId="1701" xr:uid="{00000000-0005-0000-0000-0000230A0000}"/>
    <cellStyle name="Normal 14 7 3 2" xfId="1702" xr:uid="{00000000-0005-0000-0000-0000240A0000}"/>
    <cellStyle name="Normal 14 7 3 2 2" xfId="34020" xr:uid="{00000000-0005-0000-0000-0000250A0000}"/>
    <cellStyle name="Normal 14 7 3 2 3" xfId="46421" xr:uid="{00000000-0005-0000-0000-0000260A0000}"/>
    <cellStyle name="Normal 14 7 3 3" xfId="23391" xr:uid="{00000000-0005-0000-0000-0000270A0000}"/>
    <cellStyle name="Normal 14 7 3 4" xfId="44129" xr:uid="{00000000-0005-0000-0000-0000280A0000}"/>
    <cellStyle name="Normal 14 7 4" xfId="1703" xr:uid="{00000000-0005-0000-0000-0000290A0000}"/>
    <cellStyle name="Normal 14 7 4 2" xfId="1704" xr:uid="{00000000-0005-0000-0000-00002A0A0000}"/>
    <cellStyle name="Normal 14 7 4 2 2" xfId="43840" xr:uid="{00000000-0005-0000-0000-00002B0A0000}"/>
    <cellStyle name="Normal 14 7 4 3" xfId="33825" xr:uid="{00000000-0005-0000-0000-00002C0A0000}"/>
    <cellStyle name="Normal 14 7 4 4" xfId="45110" xr:uid="{00000000-0005-0000-0000-00002D0A0000}"/>
    <cellStyle name="Normal 14 7 5" xfId="1705" xr:uid="{00000000-0005-0000-0000-00002E0A0000}"/>
    <cellStyle name="Normal 14 7 5 2" xfId="33965" xr:uid="{00000000-0005-0000-0000-00002F0A0000}"/>
    <cellStyle name="Normal 14 7 5 3" xfId="45111" xr:uid="{00000000-0005-0000-0000-0000300A0000}"/>
    <cellStyle name="Normal 14 7 6" xfId="23294" xr:uid="{00000000-0005-0000-0000-0000310A0000}"/>
    <cellStyle name="Normal 14 7 6 2" xfId="46362" xr:uid="{00000000-0005-0000-0000-0000320A0000}"/>
    <cellStyle name="Normal 14 7 7" xfId="44083" xr:uid="{00000000-0005-0000-0000-0000330A0000}"/>
    <cellStyle name="Normal 14 8" xfId="1706" xr:uid="{00000000-0005-0000-0000-0000340A0000}"/>
    <cellStyle name="Normal 14 9" xfId="44005" xr:uid="{00000000-0005-0000-0000-0000350A0000}"/>
    <cellStyle name="Normal 15" xfId="1707" xr:uid="{00000000-0005-0000-0000-0000360A0000}"/>
    <cellStyle name="Normal 15 2" xfId="1708" xr:uid="{00000000-0005-0000-0000-0000370A0000}"/>
    <cellStyle name="Normal 15 2 2" xfId="1709" xr:uid="{00000000-0005-0000-0000-0000380A0000}"/>
    <cellStyle name="Normal 15 2 2 2" xfId="1710" xr:uid="{00000000-0005-0000-0000-0000390A0000}"/>
    <cellStyle name="Normal 15 2 2 3" xfId="1711" xr:uid="{00000000-0005-0000-0000-00003A0A0000}"/>
    <cellStyle name="Normal 15 2 2 3 2" xfId="1712" xr:uid="{00000000-0005-0000-0000-00003B0A0000}"/>
    <cellStyle name="Normal 15 2 2 3 2 2" xfId="34021" xr:uid="{00000000-0005-0000-0000-00003C0A0000}"/>
    <cellStyle name="Normal 15 2 2 3 2 3" xfId="46422" xr:uid="{00000000-0005-0000-0000-00003D0A0000}"/>
    <cellStyle name="Normal 15 2 2 3 3" xfId="23392" xr:uid="{00000000-0005-0000-0000-00003E0A0000}"/>
    <cellStyle name="Normal 15 2 2 3 4" xfId="44130" xr:uid="{00000000-0005-0000-0000-00003F0A0000}"/>
    <cellStyle name="Normal 15 2 2 4" xfId="1713" xr:uid="{00000000-0005-0000-0000-0000400A0000}"/>
    <cellStyle name="Normal 15 2 2 4 2" xfId="1714" xr:uid="{00000000-0005-0000-0000-0000410A0000}"/>
    <cellStyle name="Normal 15 2 2 4 2 2" xfId="43841" xr:uid="{00000000-0005-0000-0000-0000420A0000}"/>
    <cellStyle name="Normal 15 2 2 4 3" xfId="33826" xr:uid="{00000000-0005-0000-0000-0000430A0000}"/>
    <cellStyle name="Normal 15 2 2 4 4" xfId="45112" xr:uid="{00000000-0005-0000-0000-0000440A0000}"/>
    <cellStyle name="Normal 15 2 2 5" xfId="1715" xr:uid="{00000000-0005-0000-0000-0000450A0000}"/>
    <cellStyle name="Normal 15 2 2 5 2" xfId="33966" xr:uid="{00000000-0005-0000-0000-0000460A0000}"/>
    <cellStyle name="Normal 15 2 2 5 3" xfId="45113" xr:uid="{00000000-0005-0000-0000-0000470A0000}"/>
    <cellStyle name="Normal 15 2 2 6" xfId="23295" xr:uid="{00000000-0005-0000-0000-0000480A0000}"/>
    <cellStyle name="Normal 15 2 2 6 2" xfId="46363" xr:uid="{00000000-0005-0000-0000-0000490A0000}"/>
    <cellStyle name="Normal 15 2 2 7" xfId="44084" xr:uid="{00000000-0005-0000-0000-00004A0A0000}"/>
    <cellStyle name="Normal 15 2 3" xfId="1716" xr:uid="{00000000-0005-0000-0000-00004B0A0000}"/>
    <cellStyle name="Normal 15 2 4" xfId="1717" xr:uid="{00000000-0005-0000-0000-00004C0A0000}"/>
    <cellStyle name="Normal 15 2 4 2" xfId="1718" xr:uid="{00000000-0005-0000-0000-00004D0A0000}"/>
    <cellStyle name="Normal 15 2 4 3" xfId="1719" xr:uid="{00000000-0005-0000-0000-00004E0A0000}"/>
    <cellStyle name="Normal 15 2 4 3 2" xfId="1720" xr:uid="{00000000-0005-0000-0000-00004F0A0000}"/>
    <cellStyle name="Normal 15 2 4 3 2 2" xfId="34022" xr:uid="{00000000-0005-0000-0000-0000500A0000}"/>
    <cellStyle name="Normal 15 2 4 3 2 3" xfId="46423" xr:uid="{00000000-0005-0000-0000-0000510A0000}"/>
    <cellStyle name="Normal 15 2 4 3 3" xfId="23393" xr:uid="{00000000-0005-0000-0000-0000520A0000}"/>
    <cellStyle name="Normal 15 2 4 3 4" xfId="44131" xr:uid="{00000000-0005-0000-0000-0000530A0000}"/>
    <cellStyle name="Normal 15 2 4 4" xfId="1721" xr:uid="{00000000-0005-0000-0000-0000540A0000}"/>
    <cellStyle name="Normal 15 2 4 4 2" xfId="1722" xr:uid="{00000000-0005-0000-0000-0000550A0000}"/>
    <cellStyle name="Normal 15 2 4 4 2 2" xfId="43842" xr:uid="{00000000-0005-0000-0000-0000560A0000}"/>
    <cellStyle name="Normal 15 2 4 4 3" xfId="33827" xr:uid="{00000000-0005-0000-0000-0000570A0000}"/>
    <cellStyle name="Normal 15 2 4 4 4" xfId="45114" xr:uid="{00000000-0005-0000-0000-0000580A0000}"/>
    <cellStyle name="Normal 15 2 4 5" xfId="1723" xr:uid="{00000000-0005-0000-0000-0000590A0000}"/>
    <cellStyle name="Normal 15 2 4 5 2" xfId="33967" xr:uid="{00000000-0005-0000-0000-00005A0A0000}"/>
    <cellStyle name="Normal 15 2 4 5 3" xfId="45115" xr:uid="{00000000-0005-0000-0000-00005B0A0000}"/>
    <cellStyle name="Normal 15 2 4 6" xfId="23296" xr:uid="{00000000-0005-0000-0000-00005C0A0000}"/>
    <cellStyle name="Normal 15 2 4 6 2" xfId="46364" xr:uid="{00000000-0005-0000-0000-00005D0A0000}"/>
    <cellStyle name="Normal 15 2 4 7" xfId="44085" xr:uid="{00000000-0005-0000-0000-00005E0A0000}"/>
    <cellStyle name="Normal 15 2 5" xfId="44349" xr:uid="{00000000-0005-0000-0000-00005F0A0000}"/>
    <cellStyle name="Normal 15 3" xfId="1724" xr:uid="{00000000-0005-0000-0000-0000600A0000}"/>
    <cellStyle name="Normal 15 3 2" xfId="1725" xr:uid="{00000000-0005-0000-0000-0000610A0000}"/>
    <cellStyle name="Normal 15 3 3" xfId="1726" xr:uid="{00000000-0005-0000-0000-0000620A0000}"/>
    <cellStyle name="Normal 15 3 3 2" xfId="1727" xr:uid="{00000000-0005-0000-0000-0000630A0000}"/>
    <cellStyle name="Normal 15 3 3 2 2" xfId="34023" xr:uid="{00000000-0005-0000-0000-0000640A0000}"/>
    <cellStyle name="Normal 15 3 3 2 3" xfId="46424" xr:uid="{00000000-0005-0000-0000-0000650A0000}"/>
    <cellStyle name="Normal 15 3 3 3" xfId="23394" xr:uid="{00000000-0005-0000-0000-0000660A0000}"/>
    <cellStyle name="Normal 15 3 3 4" xfId="44132" xr:uid="{00000000-0005-0000-0000-0000670A0000}"/>
    <cellStyle name="Normal 15 3 4" xfId="1728" xr:uid="{00000000-0005-0000-0000-0000680A0000}"/>
    <cellStyle name="Normal 15 3 4 2" xfId="1729" xr:uid="{00000000-0005-0000-0000-0000690A0000}"/>
    <cellStyle name="Normal 15 3 4 2 2" xfId="43843" xr:uid="{00000000-0005-0000-0000-00006A0A0000}"/>
    <cellStyle name="Normal 15 3 4 3" xfId="33828" xr:uid="{00000000-0005-0000-0000-00006B0A0000}"/>
    <cellStyle name="Normal 15 3 4 4" xfId="45116" xr:uid="{00000000-0005-0000-0000-00006C0A0000}"/>
    <cellStyle name="Normal 15 3 5" xfId="1730" xr:uid="{00000000-0005-0000-0000-00006D0A0000}"/>
    <cellStyle name="Normal 15 3 5 2" xfId="33968" xr:uid="{00000000-0005-0000-0000-00006E0A0000}"/>
    <cellStyle name="Normal 15 3 5 3" xfId="45117" xr:uid="{00000000-0005-0000-0000-00006F0A0000}"/>
    <cellStyle name="Normal 15 3 6" xfId="23297" xr:uid="{00000000-0005-0000-0000-0000700A0000}"/>
    <cellStyle name="Normal 15 3 6 2" xfId="46365" xr:uid="{00000000-0005-0000-0000-0000710A0000}"/>
    <cellStyle name="Normal 15 3 7" xfId="44086" xr:uid="{00000000-0005-0000-0000-0000720A0000}"/>
    <cellStyle name="Normal 15 4" xfId="1731" xr:uid="{00000000-0005-0000-0000-0000730A0000}"/>
    <cellStyle name="Normal 15 5" xfId="1732" xr:uid="{00000000-0005-0000-0000-0000740A0000}"/>
    <cellStyle name="Normal 15 5 2" xfId="1733" xr:uid="{00000000-0005-0000-0000-0000750A0000}"/>
    <cellStyle name="Normal 15 5 3" xfId="1734" xr:uid="{00000000-0005-0000-0000-0000760A0000}"/>
    <cellStyle name="Normal 15 5 3 2" xfId="1735" xr:uid="{00000000-0005-0000-0000-0000770A0000}"/>
    <cellStyle name="Normal 15 5 3 2 2" xfId="34024" xr:uid="{00000000-0005-0000-0000-0000780A0000}"/>
    <cellStyle name="Normal 15 5 3 2 3" xfId="46425" xr:uid="{00000000-0005-0000-0000-0000790A0000}"/>
    <cellStyle name="Normal 15 5 3 3" xfId="23395" xr:uid="{00000000-0005-0000-0000-00007A0A0000}"/>
    <cellStyle name="Normal 15 5 3 4" xfId="44133" xr:uid="{00000000-0005-0000-0000-00007B0A0000}"/>
    <cellStyle name="Normal 15 5 4" xfId="1736" xr:uid="{00000000-0005-0000-0000-00007C0A0000}"/>
    <cellStyle name="Normal 15 5 4 2" xfId="1737" xr:uid="{00000000-0005-0000-0000-00007D0A0000}"/>
    <cellStyle name="Normal 15 5 4 2 2" xfId="43844" xr:uid="{00000000-0005-0000-0000-00007E0A0000}"/>
    <cellStyle name="Normal 15 5 4 3" xfId="33829" xr:uid="{00000000-0005-0000-0000-00007F0A0000}"/>
    <cellStyle name="Normal 15 5 4 4" xfId="45118" xr:uid="{00000000-0005-0000-0000-0000800A0000}"/>
    <cellStyle name="Normal 15 5 5" xfId="1738" xr:uid="{00000000-0005-0000-0000-0000810A0000}"/>
    <cellStyle name="Normal 15 5 5 2" xfId="33969" xr:uid="{00000000-0005-0000-0000-0000820A0000}"/>
    <cellStyle name="Normal 15 5 5 3" xfId="45119" xr:uid="{00000000-0005-0000-0000-0000830A0000}"/>
    <cellStyle name="Normal 15 5 6" xfId="23298" xr:uid="{00000000-0005-0000-0000-0000840A0000}"/>
    <cellStyle name="Normal 15 5 6 2" xfId="46366" xr:uid="{00000000-0005-0000-0000-0000850A0000}"/>
    <cellStyle name="Normal 15 5 7" xfId="44087" xr:uid="{00000000-0005-0000-0000-0000860A0000}"/>
    <cellStyle name="Normal 15 6" xfId="1739" xr:uid="{00000000-0005-0000-0000-0000870A0000}"/>
    <cellStyle name="Normal 15 6 2" xfId="1740" xr:uid="{00000000-0005-0000-0000-0000880A0000}"/>
    <cellStyle name="Normal 15 6 3" xfId="1741" xr:uid="{00000000-0005-0000-0000-0000890A0000}"/>
    <cellStyle name="Normal 15 6 3 2" xfId="1742" xr:uid="{00000000-0005-0000-0000-00008A0A0000}"/>
    <cellStyle name="Normal 15 6 3 2 2" xfId="34025" xr:uid="{00000000-0005-0000-0000-00008B0A0000}"/>
    <cellStyle name="Normal 15 6 3 2 3" xfId="46426" xr:uid="{00000000-0005-0000-0000-00008C0A0000}"/>
    <cellStyle name="Normal 15 6 3 3" xfId="23396" xr:uid="{00000000-0005-0000-0000-00008D0A0000}"/>
    <cellStyle name="Normal 15 6 3 4" xfId="44134" xr:uid="{00000000-0005-0000-0000-00008E0A0000}"/>
    <cellStyle name="Normal 15 6 4" xfId="1743" xr:uid="{00000000-0005-0000-0000-00008F0A0000}"/>
    <cellStyle name="Normal 15 6 4 2" xfId="1744" xr:uid="{00000000-0005-0000-0000-0000900A0000}"/>
    <cellStyle name="Normal 15 6 4 2 2" xfId="43845" xr:uid="{00000000-0005-0000-0000-0000910A0000}"/>
    <cellStyle name="Normal 15 6 4 3" xfId="33830" xr:uid="{00000000-0005-0000-0000-0000920A0000}"/>
    <cellStyle name="Normal 15 6 4 4" xfId="45120" xr:uid="{00000000-0005-0000-0000-0000930A0000}"/>
    <cellStyle name="Normal 15 6 5" xfId="1745" xr:uid="{00000000-0005-0000-0000-0000940A0000}"/>
    <cellStyle name="Normal 15 6 5 2" xfId="33970" xr:uid="{00000000-0005-0000-0000-0000950A0000}"/>
    <cellStyle name="Normal 15 6 5 3" xfId="45121" xr:uid="{00000000-0005-0000-0000-0000960A0000}"/>
    <cellStyle name="Normal 15 6 6" xfId="23299" xr:uid="{00000000-0005-0000-0000-0000970A0000}"/>
    <cellStyle name="Normal 15 6 6 2" xfId="46367" xr:uid="{00000000-0005-0000-0000-0000980A0000}"/>
    <cellStyle name="Normal 15 6 7" xfId="44088" xr:uid="{00000000-0005-0000-0000-0000990A0000}"/>
    <cellStyle name="Normal 15 7" xfId="1746" xr:uid="{00000000-0005-0000-0000-00009A0A0000}"/>
    <cellStyle name="Normal 15 8" xfId="44006" xr:uid="{00000000-0005-0000-0000-00009B0A0000}"/>
    <cellStyle name="Normal 16" xfId="1747" xr:uid="{00000000-0005-0000-0000-00009C0A0000}"/>
    <cellStyle name="Normal 16 2" xfId="1748" xr:uid="{00000000-0005-0000-0000-00009D0A0000}"/>
    <cellStyle name="Normal 16 2 2" xfId="1749" xr:uid="{00000000-0005-0000-0000-00009E0A0000}"/>
    <cellStyle name="Normal 16 2 2 2" xfId="1750" xr:uid="{00000000-0005-0000-0000-00009F0A0000}"/>
    <cellStyle name="Normal 16 2 2 3" xfId="1751" xr:uid="{00000000-0005-0000-0000-0000A00A0000}"/>
    <cellStyle name="Normal 16 2 2 3 2" xfId="1752" xr:uid="{00000000-0005-0000-0000-0000A10A0000}"/>
    <cellStyle name="Normal 16 2 2 3 2 2" xfId="34026" xr:uid="{00000000-0005-0000-0000-0000A20A0000}"/>
    <cellStyle name="Normal 16 2 2 3 2 3" xfId="46427" xr:uid="{00000000-0005-0000-0000-0000A30A0000}"/>
    <cellStyle name="Normal 16 2 2 3 3" xfId="23397" xr:uid="{00000000-0005-0000-0000-0000A40A0000}"/>
    <cellStyle name="Normal 16 2 2 3 4" xfId="44135" xr:uid="{00000000-0005-0000-0000-0000A50A0000}"/>
    <cellStyle name="Normal 16 2 2 4" xfId="1753" xr:uid="{00000000-0005-0000-0000-0000A60A0000}"/>
    <cellStyle name="Normal 16 2 2 4 2" xfId="1754" xr:uid="{00000000-0005-0000-0000-0000A70A0000}"/>
    <cellStyle name="Normal 16 2 2 4 2 2" xfId="43846" xr:uid="{00000000-0005-0000-0000-0000A80A0000}"/>
    <cellStyle name="Normal 16 2 2 4 3" xfId="33831" xr:uid="{00000000-0005-0000-0000-0000A90A0000}"/>
    <cellStyle name="Normal 16 2 2 4 4" xfId="45122" xr:uid="{00000000-0005-0000-0000-0000AA0A0000}"/>
    <cellStyle name="Normal 16 2 2 5" xfId="1755" xr:uid="{00000000-0005-0000-0000-0000AB0A0000}"/>
    <cellStyle name="Normal 16 2 2 5 2" xfId="33971" xr:uid="{00000000-0005-0000-0000-0000AC0A0000}"/>
    <cellStyle name="Normal 16 2 2 5 3" xfId="45123" xr:uid="{00000000-0005-0000-0000-0000AD0A0000}"/>
    <cellStyle name="Normal 16 2 2 6" xfId="23300" xr:uid="{00000000-0005-0000-0000-0000AE0A0000}"/>
    <cellStyle name="Normal 16 2 2 6 2" xfId="46368" xr:uid="{00000000-0005-0000-0000-0000AF0A0000}"/>
    <cellStyle name="Normal 16 2 2 7" xfId="44089" xr:uid="{00000000-0005-0000-0000-0000B00A0000}"/>
    <cellStyle name="Normal 16 2 3" xfId="1756" xr:uid="{00000000-0005-0000-0000-0000B10A0000}"/>
    <cellStyle name="Normal 16 2 4" xfId="1757" xr:uid="{00000000-0005-0000-0000-0000B20A0000}"/>
    <cellStyle name="Normal 16 2 4 2" xfId="1758" xr:uid="{00000000-0005-0000-0000-0000B30A0000}"/>
    <cellStyle name="Normal 16 2 4 3" xfId="1759" xr:uid="{00000000-0005-0000-0000-0000B40A0000}"/>
    <cellStyle name="Normal 16 2 4 3 2" xfId="1760" xr:uid="{00000000-0005-0000-0000-0000B50A0000}"/>
    <cellStyle name="Normal 16 2 4 3 2 2" xfId="34027" xr:uid="{00000000-0005-0000-0000-0000B60A0000}"/>
    <cellStyle name="Normal 16 2 4 3 2 3" xfId="46428" xr:uid="{00000000-0005-0000-0000-0000B70A0000}"/>
    <cellStyle name="Normal 16 2 4 3 3" xfId="23398" xr:uid="{00000000-0005-0000-0000-0000B80A0000}"/>
    <cellStyle name="Normal 16 2 4 3 4" xfId="44136" xr:uid="{00000000-0005-0000-0000-0000B90A0000}"/>
    <cellStyle name="Normal 16 2 4 4" xfId="1761" xr:uid="{00000000-0005-0000-0000-0000BA0A0000}"/>
    <cellStyle name="Normal 16 2 4 4 2" xfId="1762" xr:uid="{00000000-0005-0000-0000-0000BB0A0000}"/>
    <cellStyle name="Normal 16 2 4 4 2 2" xfId="43847" xr:uid="{00000000-0005-0000-0000-0000BC0A0000}"/>
    <cellStyle name="Normal 16 2 4 4 3" xfId="33832" xr:uid="{00000000-0005-0000-0000-0000BD0A0000}"/>
    <cellStyle name="Normal 16 2 4 4 4" xfId="45124" xr:uid="{00000000-0005-0000-0000-0000BE0A0000}"/>
    <cellStyle name="Normal 16 2 4 5" xfId="1763" xr:uid="{00000000-0005-0000-0000-0000BF0A0000}"/>
    <cellStyle name="Normal 16 2 4 5 2" xfId="33972" xr:uid="{00000000-0005-0000-0000-0000C00A0000}"/>
    <cellStyle name="Normal 16 2 4 5 3" xfId="45125" xr:uid="{00000000-0005-0000-0000-0000C10A0000}"/>
    <cellStyle name="Normal 16 2 4 6" xfId="23301" xr:uid="{00000000-0005-0000-0000-0000C20A0000}"/>
    <cellStyle name="Normal 16 2 4 6 2" xfId="46369" xr:uid="{00000000-0005-0000-0000-0000C30A0000}"/>
    <cellStyle name="Normal 16 2 4 7" xfId="44090" xr:uid="{00000000-0005-0000-0000-0000C40A0000}"/>
    <cellStyle name="Normal 16 2 5" xfId="44350" xr:uid="{00000000-0005-0000-0000-0000C50A0000}"/>
    <cellStyle name="Normal 16 3" xfId="1764" xr:uid="{00000000-0005-0000-0000-0000C60A0000}"/>
    <cellStyle name="Normal 16 3 2" xfId="1765" xr:uid="{00000000-0005-0000-0000-0000C70A0000}"/>
    <cellStyle name="Normal 16 3 2 2" xfId="1766" xr:uid="{00000000-0005-0000-0000-0000C80A0000}"/>
    <cellStyle name="Normal 16 3 2 3" xfId="1767" xr:uid="{00000000-0005-0000-0000-0000C90A0000}"/>
    <cellStyle name="Normal 16 3 2 3 2" xfId="1768" xr:uid="{00000000-0005-0000-0000-0000CA0A0000}"/>
    <cellStyle name="Normal 16 3 2 3 2 2" xfId="34028" xr:uid="{00000000-0005-0000-0000-0000CB0A0000}"/>
    <cellStyle name="Normal 16 3 2 3 2 3" xfId="46429" xr:uid="{00000000-0005-0000-0000-0000CC0A0000}"/>
    <cellStyle name="Normal 16 3 2 3 3" xfId="23399" xr:uid="{00000000-0005-0000-0000-0000CD0A0000}"/>
    <cellStyle name="Normal 16 3 2 3 4" xfId="44137" xr:uid="{00000000-0005-0000-0000-0000CE0A0000}"/>
    <cellStyle name="Normal 16 3 2 4" xfId="1769" xr:uid="{00000000-0005-0000-0000-0000CF0A0000}"/>
    <cellStyle name="Normal 16 3 2 4 2" xfId="1770" xr:uid="{00000000-0005-0000-0000-0000D00A0000}"/>
    <cellStyle name="Normal 16 3 2 4 2 2" xfId="43848" xr:uid="{00000000-0005-0000-0000-0000D10A0000}"/>
    <cellStyle name="Normal 16 3 2 4 3" xfId="33833" xr:uid="{00000000-0005-0000-0000-0000D20A0000}"/>
    <cellStyle name="Normal 16 3 2 4 4" xfId="45126" xr:uid="{00000000-0005-0000-0000-0000D30A0000}"/>
    <cellStyle name="Normal 16 3 2 5" xfId="1771" xr:uid="{00000000-0005-0000-0000-0000D40A0000}"/>
    <cellStyle name="Normal 16 3 2 5 2" xfId="33973" xr:uid="{00000000-0005-0000-0000-0000D50A0000}"/>
    <cellStyle name="Normal 16 3 2 5 3" xfId="45127" xr:uid="{00000000-0005-0000-0000-0000D60A0000}"/>
    <cellStyle name="Normal 16 3 2 6" xfId="23302" xr:uid="{00000000-0005-0000-0000-0000D70A0000}"/>
    <cellStyle name="Normal 16 3 2 6 2" xfId="46370" xr:uid="{00000000-0005-0000-0000-0000D80A0000}"/>
    <cellStyle name="Normal 16 3 2 7" xfId="44091" xr:uid="{00000000-0005-0000-0000-0000D90A0000}"/>
    <cellStyle name="Normal 16 4" xfId="1772" xr:uid="{00000000-0005-0000-0000-0000DA0A0000}"/>
    <cellStyle name="Normal 16 5" xfId="1773" xr:uid="{00000000-0005-0000-0000-0000DB0A0000}"/>
    <cellStyle name="Normal 16 6" xfId="1774" xr:uid="{00000000-0005-0000-0000-0000DC0A0000}"/>
    <cellStyle name="Normal 16 6 2" xfId="1775" xr:uid="{00000000-0005-0000-0000-0000DD0A0000}"/>
    <cellStyle name="Normal 16 6 3" xfId="1776" xr:uid="{00000000-0005-0000-0000-0000DE0A0000}"/>
    <cellStyle name="Normal 16 6 3 2" xfId="1777" xr:uid="{00000000-0005-0000-0000-0000DF0A0000}"/>
    <cellStyle name="Normal 16 6 3 2 2" xfId="34029" xr:uid="{00000000-0005-0000-0000-0000E00A0000}"/>
    <cellStyle name="Normal 16 6 3 2 3" xfId="46430" xr:uid="{00000000-0005-0000-0000-0000E10A0000}"/>
    <cellStyle name="Normal 16 6 3 3" xfId="23400" xr:uid="{00000000-0005-0000-0000-0000E20A0000}"/>
    <cellStyle name="Normal 16 6 3 4" xfId="44138" xr:uid="{00000000-0005-0000-0000-0000E30A0000}"/>
    <cellStyle name="Normal 16 6 4" xfId="1778" xr:uid="{00000000-0005-0000-0000-0000E40A0000}"/>
    <cellStyle name="Normal 16 6 4 2" xfId="1779" xr:uid="{00000000-0005-0000-0000-0000E50A0000}"/>
    <cellStyle name="Normal 16 6 4 2 2" xfId="43849" xr:uid="{00000000-0005-0000-0000-0000E60A0000}"/>
    <cellStyle name="Normal 16 6 4 3" xfId="33834" xr:uid="{00000000-0005-0000-0000-0000E70A0000}"/>
    <cellStyle name="Normal 16 6 4 4" xfId="45128" xr:uid="{00000000-0005-0000-0000-0000E80A0000}"/>
    <cellStyle name="Normal 16 6 5" xfId="1780" xr:uid="{00000000-0005-0000-0000-0000E90A0000}"/>
    <cellStyle name="Normal 16 6 5 2" xfId="33974" xr:uid="{00000000-0005-0000-0000-0000EA0A0000}"/>
    <cellStyle name="Normal 16 6 5 3" xfId="45129" xr:uid="{00000000-0005-0000-0000-0000EB0A0000}"/>
    <cellStyle name="Normal 16 6 6" xfId="23303" xr:uid="{00000000-0005-0000-0000-0000EC0A0000}"/>
    <cellStyle name="Normal 16 6 6 2" xfId="46371" xr:uid="{00000000-0005-0000-0000-0000ED0A0000}"/>
    <cellStyle name="Normal 16 6 7" xfId="44092" xr:uid="{00000000-0005-0000-0000-0000EE0A0000}"/>
    <cellStyle name="Normal 16 7" xfId="1781" xr:uid="{00000000-0005-0000-0000-0000EF0A0000}"/>
    <cellStyle name="Normal 16 8" xfId="1782" xr:uid="{00000000-0005-0000-0000-0000F00A0000}"/>
    <cellStyle name="Normal 16 8 2" xfId="1783" xr:uid="{00000000-0005-0000-0000-0000F10A0000}"/>
    <cellStyle name="Normal 16 8 3" xfId="1784" xr:uid="{00000000-0005-0000-0000-0000F20A0000}"/>
    <cellStyle name="Normal 16 8 3 2" xfId="1785" xr:uid="{00000000-0005-0000-0000-0000F30A0000}"/>
    <cellStyle name="Normal 16 8 3 2 2" xfId="34030" xr:uid="{00000000-0005-0000-0000-0000F40A0000}"/>
    <cellStyle name="Normal 16 8 3 2 3" xfId="46431" xr:uid="{00000000-0005-0000-0000-0000F50A0000}"/>
    <cellStyle name="Normal 16 8 3 3" xfId="23401" xr:uid="{00000000-0005-0000-0000-0000F60A0000}"/>
    <cellStyle name="Normal 16 8 3 4" xfId="44139" xr:uid="{00000000-0005-0000-0000-0000F70A0000}"/>
    <cellStyle name="Normal 16 8 4" xfId="1786" xr:uid="{00000000-0005-0000-0000-0000F80A0000}"/>
    <cellStyle name="Normal 16 8 4 2" xfId="1787" xr:uid="{00000000-0005-0000-0000-0000F90A0000}"/>
    <cellStyle name="Normal 16 8 4 2 2" xfId="43850" xr:uid="{00000000-0005-0000-0000-0000FA0A0000}"/>
    <cellStyle name="Normal 16 8 4 3" xfId="33835" xr:uid="{00000000-0005-0000-0000-0000FB0A0000}"/>
    <cellStyle name="Normal 16 8 4 4" xfId="45130" xr:uid="{00000000-0005-0000-0000-0000FC0A0000}"/>
    <cellStyle name="Normal 16 8 5" xfId="1788" xr:uid="{00000000-0005-0000-0000-0000FD0A0000}"/>
    <cellStyle name="Normal 16 8 5 2" xfId="33975" xr:uid="{00000000-0005-0000-0000-0000FE0A0000}"/>
    <cellStyle name="Normal 16 8 5 3" xfId="45131" xr:uid="{00000000-0005-0000-0000-0000FF0A0000}"/>
    <cellStyle name="Normal 16 8 6" xfId="23304" xr:uid="{00000000-0005-0000-0000-0000000B0000}"/>
    <cellStyle name="Normal 16 8 6 2" xfId="46372" xr:uid="{00000000-0005-0000-0000-0000010B0000}"/>
    <cellStyle name="Normal 16 8 7" xfId="44093" xr:uid="{00000000-0005-0000-0000-0000020B0000}"/>
    <cellStyle name="Normal 16 9" xfId="44007" xr:uid="{00000000-0005-0000-0000-0000030B0000}"/>
    <cellStyle name="Normal 166" xfId="23124" xr:uid="{00000000-0005-0000-0000-0000040B0000}"/>
    <cellStyle name="Normal 17" xfId="1789" xr:uid="{00000000-0005-0000-0000-0000050B0000}"/>
    <cellStyle name="Normal 17 2" xfId="1790" xr:uid="{00000000-0005-0000-0000-0000060B0000}"/>
    <cellStyle name="Normal 17 3" xfId="1791" xr:uid="{00000000-0005-0000-0000-0000070B0000}"/>
    <cellStyle name="Normal 17 4" xfId="1792" xr:uid="{00000000-0005-0000-0000-0000080B0000}"/>
    <cellStyle name="Normal 17 5" xfId="1793" xr:uid="{00000000-0005-0000-0000-0000090B0000}"/>
    <cellStyle name="Normal 17 6" xfId="44008" xr:uid="{00000000-0005-0000-0000-00000A0B0000}"/>
    <cellStyle name="Normal 174" xfId="23125" xr:uid="{00000000-0005-0000-0000-00000B0B0000}"/>
    <cellStyle name="Normal 175" xfId="23126" xr:uid="{00000000-0005-0000-0000-00000C0B0000}"/>
    <cellStyle name="Normal 176" xfId="1794" xr:uid="{00000000-0005-0000-0000-00000D0B0000}"/>
    <cellStyle name="Normal 18" xfId="4" xr:uid="{00000000-0005-0000-0000-00000E0B0000}"/>
    <cellStyle name="Normal 18 2" xfId="1795" xr:uid="{00000000-0005-0000-0000-00000F0B0000}"/>
    <cellStyle name="Normal 18 3" xfId="1796" xr:uid="{00000000-0005-0000-0000-0000100B0000}"/>
    <cellStyle name="Normal 18 4" xfId="1797" xr:uid="{00000000-0005-0000-0000-0000110B0000}"/>
    <cellStyle name="Normal 18 5" xfId="1798" xr:uid="{00000000-0005-0000-0000-0000120B0000}"/>
    <cellStyle name="Normal 18 6" xfId="44009" xr:uid="{00000000-0005-0000-0000-0000130B0000}"/>
    <cellStyle name="Normal 19" xfId="1799" xr:uid="{00000000-0005-0000-0000-0000140B0000}"/>
    <cellStyle name="Normal 19 2" xfId="1800" xr:uid="{00000000-0005-0000-0000-0000150B0000}"/>
    <cellStyle name="Normal 19 2 2" xfId="1801" xr:uid="{00000000-0005-0000-0000-0000160B0000}"/>
    <cellStyle name="Normal 19 2 2 2" xfId="45132" xr:uid="{00000000-0005-0000-0000-0000170B0000}"/>
    <cellStyle name="Normal 19 3" xfId="1802" xr:uid="{00000000-0005-0000-0000-0000180B0000}"/>
    <cellStyle name="Normal 19 3 2" xfId="1803" xr:uid="{00000000-0005-0000-0000-0000190B0000}"/>
    <cellStyle name="Normal 19 4" xfId="1804" xr:uid="{00000000-0005-0000-0000-00001A0B0000}"/>
    <cellStyle name="Normal 19 4 2" xfId="1805" xr:uid="{00000000-0005-0000-0000-00001B0B0000}"/>
    <cellStyle name="Normal 19 4 3" xfId="1806" xr:uid="{00000000-0005-0000-0000-00001C0B0000}"/>
    <cellStyle name="Normal 19 4 3 2" xfId="1807" xr:uid="{00000000-0005-0000-0000-00001D0B0000}"/>
    <cellStyle name="Normal 19 4 3 2 2" xfId="34031" xr:uid="{00000000-0005-0000-0000-00001E0B0000}"/>
    <cellStyle name="Normal 19 4 3 2 3" xfId="46432" xr:uid="{00000000-0005-0000-0000-00001F0B0000}"/>
    <cellStyle name="Normal 19 4 3 3" xfId="23402" xr:uid="{00000000-0005-0000-0000-0000200B0000}"/>
    <cellStyle name="Normal 19 4 3 4" xfId="44140" xr:uid="{00000000-0005-0000-0000-0000210B0000}"/>
    <cellStyle name="Normal 19 4 4" xfId="1808" xr:uid="{00000000-0005-0000-0000-0000220B0000}"/>
    <cellStyle name="Normal 19 4 4 2" xfId="1809" xr:uid="{00000000-0005-0000-0000-0000230B0000}"/>
    <cellStyle name="Normal 19 4 4 2 2" xfId="43851" xr:uid="{00000000-0005-0000-0000-0000240B0000}"/>
    <cellStyle name="Normal 19 4 4 3" xfId="33836" xr:uid="{00000000-0005-0000-0000-0000250B0000}"/>
    <cellStyle name="Normal 19 4 4 4" xfId="45133" xr:uid="{00000000-0005-0000-0000-0000260B0000}"/>
    <cellStyle name="Normal 19 4 5" xfId="1810" xr:uid="{00000000-0005-0000-0000-0000270B0000}"/>
    <cellStyle name="Normal 19 4 5 2" xfId="33976" xr:uid="{00000000-0005-0000-0000-0000280B0000}"/>
    <cellStyle name="Normal 19 4 5 3" xfId="45134" xr:uid="{00000000-0005-0000-0000-0000290B0000}"/>
    <cellStyle name="Normal 19 4 6" xfId="23305" xr:uid="{00000000-0005-0000-0000-00002A0B0000}"/>
    <cellStyle name="Normal 19 4 6 2" xfId="46373" xr:uid="{00000000-0005-0000-0000-00002B0B0000}"/>
    <cellStyle name="Normal 19 4 7" xfId="44094" xr:uid="{00000000-0005-0000-0000-00002C0B0000}"/>
    <cellStyle name="Normal 19 5" xfId="1811" xr:uid="{00000000-0005-0000-0000-00002D0B0000}"/>
    <cellStyle name="Normal 19 6" xfId="44010" xr:uid="{00000000-0005-0000-0000-00002E0B0000}"/>
    <cellStyle name="Normal 2" xfId="1812" xr:uid="{00000000-0005-0000-0000-00002F0B0000}"/>
    <cellStyle name="Normal 2 10" xfId="1813" xr:uid="{00000000-0005-0000-0000-0000300B0000}"/>
    <cellStyle name="Normal 2 10 2" xfId="1814" xr:uid="{00000000-0005-0000-0000-0000310B0000}"/>
    <cellStyle name="Normal 2 10 2 2" xfId="34066" xr:uid="{00000000-0005-0000-0000-0000320B0000}"/>
    <cellStyle name="Normal 2 10 3" xfId="23445" xr:uid="{00000000-0005-0000-0000-0000330B0000}"/>
    <cellStyle name="Normal 2 10 4" xfId="45135" xr:uid="{00000000-0005-0000-0000-0000340B0000}"/>
    <cellStyle name="Normal 2 11" xfId="1815" xr:uid="{00000000-0005-0000-0000-0000350B0000}"/>
    <cellStyle name="Normal 2 11 2" xfId="1816" xr:uid="{00000000-0005-0000-0000-0000360B0000}"/>
    <cellStyle name="Normal 2 11 2 2" xfId="43806" xr:uid="{00000000-0005-0000-0000-0000370B0000}"/>
    <cellStyle name="Normal 2 11 3" xfId="33790" xr:uid="{00000000-0005-0000-0000-0000380B0000}"/>
    <cellStyle name="Normal 2 12" xfId="1817" xr:uid="{00000000-0005-0000-0000-0000390B0000}"/>
    <cellStyle name="Normal 2 12 2" xfId="43887" xr:uid="{00000000-0005-0000-0000-00003A0B0000}"/>
    <cellStyle name="Normal 2 13" xfId="23129" xr:uid="{00000000-0005-0000-0000-00003B0B0000}"/>
    <cellStyle name="Normal 2 14" xfId="43996" xr:uid="{00000000-0005-0000-0000-00003C0B0000}"/>
    <cellStyle name="Normal 2 15" xfId="44023" xr:uid="{00000000-0005-0000-0000-00003D0B0000}"/>
    <cellStyle name="Normal 2 2" xfId="1818" xr:uid="{00000000-0005-0000-0000-00003E0B0000}"/>
    <cellStyle name="Normal 2 2 2" xfId="1819" xr:uid="{00000000-0005-0000-0000-00003F0B0000}"/>
    <cellStyle name="Normal 2 3" xfId="1820" xr:uid="{00000000-0005-0000-0000-0000400B0000}"/>
    <cellStyle name="Normal 2 3 2" xfId="1821" xr:uid="{00000000-0005-0000-0000-0000410B0000}"/>
    <cellStyle name="Normal 2 3 2 2" xfId="1822" xr:uid="{00000000-0005-0000-0000-0000420B0000}"/>
    <cellStyle name="Normal 2 3 2 2 2" xfId="45136" xr:uid="{00000000-0005-0000-0000-0000430B0000}"/>
    <cellStyle name="Normal 2 3 2 3" xfId="1823" xr:uid="{00000000-0005-0000-0000-0000440B0000}"/>
    <cellStyle name="Normal 2 3 2 3 2" xfId="1824" xr:uid="{00000000-0005-0000-0000-0000450B0000}"/>
    <cellStyle name="Normal 2 3 2 3 2 2" xfId="43832" xr:uid="{00000000-0005-0000-0000-0000460B0000}"/>
    <cellStyle name="Normal 2 3 2 3 3" xfId="33816" xr:uid="{00000000-0005-0000-0000-0000470B0000}"/>
    <cellStyle name="Normal 2 3 2 3 4" xfId="44351" xr:uid="{00000000-0005-0000-0000-0000480B0000}"/>
    <cellStyle name="Normal 2 3 2 4" xfId="1825" xr:uid="{00000000-0005-0000-0000-0000490B0000}"/>
    <cellStyle name="Normal 2 3 2 4 2" xfId="33878" xr:uid="{00000000-0005-0000-0000-00004A0B0000}"/>
    <cellStyle name="Normal 2 3 2 4 3" xfId="45137" xr:uid="{00000000-0005-0000-0000-00004B0B0000}"/>
    <cellStyle name="Normal 2 3 2 5" xfId="23254" xr:uid="{00000000-0005-0000-0000-00004C0B0000}"/>
    <cellStyle name="Normal 2 3 2 5 2" xfId="46374" xr:uid="{00000000-0005-0000-0000-00004D0B0000}"/>
    <cellStyle name="Normal 2 3 2 6" xfId="44062" xr:uid="{00000000-0005-0000-0000-00004E0B0000}"/>
    <cellStyle name="Normal 2 3 3" xfId="1826" xr:uid="{00000000-0005-0000-0000-00004F0B0000}"/>
    <cellStyle name="Normal 2 3 3 2" xfId="45138" xr:uid="{00000000-0005-0000-0000-0000500B0000}"/>
    <cellStyle name="Normal 2 3 4" xfId="1827" xr:uid="{00000000-0005-0000-0000-0000510B0000}"/>
    <cellStyle name="Normal 2 3 5" xfId="1828" xr:uid="{00000000-0005-0000-0000-0000520B0000}"/>
    <cellStyle name="Normal 2 3 5 2" xfId="44240" xr:uid="{00000000-0005-0000-0000-0000530B0000}"/>
    <cellStyle name="Normal 2 3 6" xfId="1829" xr:uid="{00000000-0005-0000-0000-0000540B0000}"/>
    <cellStyle name="Normal 2 3 6 2" xfId="1830" xr:uid="{00000000-0005-0000-0000-0000550B0000}"/>
    <cellStyle name="Normal 2 3 6 2 2" xfId="43820" xr:uid="{00000000-0005-0000-0000-0000560B0000}"/>
    <cellStyle name="Normal 2 3 6 3" xfId="33804" xr:uid="{00000000-0005-0000-0000-0000570B0000}"/>
    <cellStyle name="Normal 2 3 7" xfId="1831" xr:uid="{00000000-0005-0000-0000-0000580B0000}"/>
    <cellStyle name="Normal 2 4" xfId="1832" xr:uid="{00000000-0005-0000-0000-0000590B0000}"/>
    <cellStyle name="Normal 2 4 2" xfId="1833" xr:uid="{00000000-0005-0000-0000-00005A0B0000}"/>
    <cellStyle name="Normal 2 4 3" xfId="1834" xr:uid="{00000000-0005-0000-0000-00005B0B0000}"/>
    <cellStyle name="Normal 2 4 4" xfId="1835" xr:uid="{00000000-0005-0000-0000-00005C0B0000}"/>
    <cellStyle name="Normal 2 4 5" xfId="1836" xr:uid="{00000000-0005-0000-0000-00005D0B0000}"/>
    <cellStyle name="Normal 2 4 5 2" xfId="1837" xr:uid="{00000000-0005-0000-0000-00005E0B0000}"/>
    <cellStyle name="Normal 2 4 5 2 2" xfId="34086" xr:uid="{00000000-0005-0000-0000-00005F0B0000}"/>
    <cellStyle name="Normal 2 4 5 3" xfId="23484" xr:uid="{00000000-0005-0000-0000-0000600B0000}"/>
    <cellStyle name="Normal 2 4 6" xfId="44042" xr:uid="{00000000-0005-0000-0000-0000610B0000}"/>
    <cellStyle name="Normal 2 5" xfId="1838" xr:uid="{00000000-0005-0000-0000-0000620B0000}"/>
    <cellStyle name="Normal 2 5 2" xfId="1839" xr:uid="{00000000-0005-0000-0000-0000630B0000}"/>
    <cellStyle name="Normal 2 5 2 2" xfId="45139" xr:uid="{00000000-0005-0000-0000-0000640B0000}"/>
    <cellStyle name="Normal 2 5 3" xfId="1840" xr:uid="{00000000-0005-0000-0000-0000650B0000}"/>
    <cellStyle name="Normal 2 5 4" xfId="1841" xr:uid="{00000000-0005-0000-0000-0000660B0000}"/>
    <cellStyle name="Normal 2 5 4 2" xfId="1842" xr:uid="{00000000-0005-0000-0000-0000670B0000}"/>
    <cellStyle name="Normal 2 5 4 2 2" xfId="34087" xr:uid="{00000000-0005-0000-0000-0000680B0000}"/>
    <cellStyle name="Normal 2 5 4 3" xfId="23485" xr:uid="{00000000-0005-0000-0000-0000690B0000}"/>
    <cellStyle name="Normal 2 5 5" xfId="44043" xr:uid="{00000000-0005-0000-0000-00006A0B0000}"/>
    <cellStyle name="Normal 2 6" xfId="1843" xr:uid="{00000000-0005-0000-0000-00006B0B0000}"/>
    <cellStyle name="Normal 2 6 2" xfId="45140" xr:uid="{00000000-0005-0000-0000-00006C0B0000}"/>
    <cellStyle name="Normal 2 7" xfId="1844" xr:uid="{00000000-0005-0000-0000-00006D0B0000}"/>
    <cellStyle name="Normal 2 7 2" xfId="45141" xr:uid="{00000000-0005-0000-0000-00006E0B0000}"/>
    <cellStyle name="Normal 2 8" xfId="1845" xr:uid="{00000000-0005-0000-0000-00006F0B0000}"/>
    <cellStyle name="Normal 2 8 2" xfId="45142" xr:uid="{00000000-0005-0000-0000-0000700B0000}"/>
    <cellStyle name="Normal 2 9" xfId="1846" xr:uid="{00000000-0005-0000-0000-0000710B0000}"/>
    <cellStyle name="Normal 2 9 2" xfId="45143" xr:uid="{00000000-0005-0000-0000-0000720B0000}"/>
    <cellStyle name="Normal 2_0830_Voltage Drop Calcs" xfId="1847" xr:uid="{00000000-0005-0000-0000-0000730B0000}"/>
    <cellStyle name="Normal 20" xfId="1848" xr:uid="{00000000-0005-0000-0000-0000740B0000}"/>
    <cellStyle name="Normal 20 2" xfId="1849" xr:uid="{00000000-0005-0000-0000-0000750B0000}"/>
    <cellStyle name="Normal 20 2 2" xfId="1850" xr:uid="{00000000-0005-0000-0000-0000760B0000}"/>
    <cellStyle name="Normal 20 3" xfId="1851" xr:uid="{00000000-0005-0000-0000-0000770B0000}"/>
    <cellStyle name="Normal 20 3 2" xfId="1852" xr:uid="{00000000-0005-0000-0000-0000780B0000}"/>
    <cellStyle name="Normal 20 4" xfId="1853" xr:uid="{00000000-0005-0000-0000-0000790B0000}"/>
    <cellStyle name="Normal 20 4 2" xfId="1854" xr:uid="{00000000-0005-0000-0000-00007A0B0000}"/>
    <cellStyle name="Normal 20 4 3" xfId="1855" xr:uid="{00000000-0005-0000-0000-00007B0B0000}"/>
    <cellStyle name="Normal 20 4 3 2" xfId="1856" xr:uid="{00000000-0005-0000-0000-00007C0B0000}"/>
    <cellStyle name="Normal 20 4 3 2 2" xfId="34032" xr:uid="{00000000-0005-0000-0000-00007D0B0000}"/>
    <cellStyle name="Normal 20 4 3 2 3" xfId="46433" xr:uid="{00000000-0005-0000-0000-00007E0B0000}"/>
    <cellStyle name="Normal 20 4 3 3" xfId="23403" xr:uid="{00000000-0005-0000-0000-00007F0B0000}"/>
    <cellStyle name="Normal 20 4 3 4" xfId="44141" xr:uid="{00000000-0005-0000-0000-0000800B0000}"/>
    <cellStyle name="Normal 20 4 4" xfId="1857" xr:uid="{00000000-0005-0000-0000-0000810B0000}"/>
    <cellStyle name="Normal 20 4 4 2" xfId="1858" xr:uid="{00000000-0005-0000-0000-0000820B0000}"/>
    <cellStyle name="Normal 20 4 4 2 2" xfId="43852" xr:uid="{00000000-0005-0000-0000-0000830B0000}"/>
    <cellStyle name="Normal 20 4 4 3" xfId="33837" xr:uid="{00000000-0005-0000-0000-0000840B0000}"/>
    <cellStyle name="Normal 20 4 4 4" xfId="45144" xr:uid="{00000000-0005-0000-0000-0000850B0000}"/>
    <cellStyle name="Normal 20 4 5" xfId="1859" xr:uid="{00000000-0005-0000-0000-0000860B0000}"/>
    <cellStyle name="Normal 20 4 5 2" xfId="33977" xr:uid="{00000000-0005-0000-0000-0000870B0000}"/>
    <cellStyle name="Normal 20 4 5 3" xfId="45145" xr:uid="{00000000-0005-0000-0000-0000880B0000}"/>
    <cellStyle name="Normal 20 4 6" xfId="23306" xr:uid="{00000000-0005-0000-0000-0000890B0000}"/>
    <cellStyle name="Normal 20 4 6 2" xfId="46375" xr:uid="{00000000-0005-0000-0000-00008A0B0000}"/>
    <cellStyle name="Normal 20 4 7" xfId="44095" xr:uid="{00000000-0005-0000-0000-00008B0B0000}"/>
    <cellStyle name="Normal 20 5" xfId="1860" xr:uid="{00000000-0005-0000-0000-00008C0B0000}"/>
    <cellStyle name="Normal 20 6" xfId="44011" xr:uid="{00000000-0005-0000-0000-00008D0B0000}"/>
    <cellStyle name="Normal 21" xfId="1861" xr:uid="{00000000-0005-0000-0000-00008E0B0000}"/>
    <cellStyle name="Normal 21 2" xfId="1862" xr:uid="{00000000-0005-0000-0000-00008F0B0000}"/>
    <cellStyle name="Normal 21 2 2" xfId="1863" xr:uid="{00000000-0005-0000-0000-0000900B0000}"/>
    <cellStyle name="Normal 21 3" xfId="1864" xr:uid="{00000000-0005-0000-0000-0000910B0000}"/>
    <cellStyle name="Normal 21 3 2" xfId="1865" xr:uid="{00000000-0005-0000-0000-0000920B0000}"/>
    <cellStyle name="Normal 21 4" xfId="1866" xr:uid="{00000000-0005-0000-0000-0000930B0000}"/>
    <cellStyle name="Normal 21 4 2" xfId="1867" xr:uid="{00000000-0005-0000-0000-0000940B0000}"/>
    <cellStyle name="Normal 21 4 3" xfId="1868" xr:uid="{00000000-0005-0000-0000-0000950B0000}"/>
    <cellStyle name="Normal 21 4 3 2" xfId="1869" xr:uid="{00000000-0005-0000-0000-0000960B0000}"/>
    <cellStyle name="Normal 21 4 3 2 2" xfId="34033" xr:uid="{00000000-0005-0000-0000-0000970B0000}"/>
    <cellStyle name="Normal 21 4 3 2 3" xfId="46434" xr:uid="{00000000-0005-0000-0000-0000980B0000}"/>
    <cellStyle name="Normal 21 4 3 3" xfId="23404" xr:uid="{00000000-0005-0000-0000-0000990B0000}"/>
    <cellStyle name="Normal 21 4 3 4" xfId="44142" xr:uid="{00000000-0005-0000-0000-00009A0B0000}"/>
    <cellStyle name="Normal 21 4 4" xfId="1870" xr:uid="{00000000-0005-0000-0000-00009B0B0000}"/>
    <cellStyle name="Normal 21 4 4 2" xfId="1871" xr:uid="{00000000-0005-0000-0000-00009C0B0000}"/>
    <cellStyle name="Normal 21 4 4 2 2" xfId="43853" xr:uid="{00000000-0005-0000-0000-00009D0B0000}"/>
    <cellStyle name="Normal 21 4 4 3" xfId="33838" xr:uid="{00000000-0005-0000-0000-00009E0B0000}"/>
    <cellStyle name="Normal 21 4 4 4" xfId="45146" xr:uid="{00000000-0005-0000-0000-00009F0B0000}"/>
    <cellStyle name="Normal 21 4 5" xfId="1872" xr:uid="{00000000-0005-0000-0000-0000A00B0000}"/>
    <cellStyle name="Normal 21 4 5 2" xfId="33978" xr:uid="{00000000-0005-0000-0000-0000A10B0000}"/>
    <cellStyle name="Normal 21 4 5 3" xfId="45147" xr:uid="{00000000-0005-0000-0000-0000A20B0000}"/>
    <cellStyle name="Normal 21 4 6" xfId="23307" xr:uid="{00000000-0005-0000-0000-0000A30B0000}"/>
    <cellStyle name="Normal 21 4 6 2" xfId="46376" xr:uid="{00000000-0005-0000-0000-0000A40B0000}"/>
    <cellStyle name="Normal 21 4 7" xfId="44096" xr:uid="{00000000-0005-0000-0000-0000A50B0000}"/>
    <cellStyle name="Normal 21 5" xfId="1873" xr:uid="{00000000-0005-0000-0000-0000A60B0000}"/>
    <cellStyle name="Normal 21 6" xfId="44012" xr:uid="{00000000-0005-0000-0000-0000A70B0000}"/>
    <cellStyle name="Normal 22" xfId="1874" xr:uid="{00000000-0005-0000-0000-0000A80B0000}"/>
    <cellStyle name="Normal 22 2" xfId="1875" xr:uid="{00000000-0005-0000-0000-0000A90B0000}"/>
    <cellStyle name="Normal 22 2 2" xfId="1876" xr:uid="{00000000-0005-0000-0000-0000AA0B0000}"/>
    <cellStyle name="Normal 22 3" xfId="1877" xr:uid="{00000000-0005-0000-0000-0000AB0B0000}"/>
    <cellStyle name="Normal 22 3 2" xfId="1878" xr:uid="{00000000-0005-0000-0000-0000AC0B0000}"/>
    <cellStyle name="Normal 22 3 2 2" xfId="45148" xr:uid="{00000000-0005-0000-0000-0000AD0B0000}"/>
    <cellStyle name="Normal 22 4" xfId="1879" xr:uid="{00000000-0005-0000-0000-0000AE0B0000}"/>
    <cellStyle name="Normal 22 4 2" xfId="1880" xr:uid="{00000000-0005-0000-0000-0000AF0B0000}"/>
    <cellStyle name="Normal 22 4 2 2" xfId="45149" xr:uid="{00000000-0005-0000-0000-0000B00B0000}"/>
    <cellStyle name="Normal 22 4 3" xfId="1881" xr:uid="{00000000-0005-0000-0000-0000B10B0000}"/>
    <cellStyle name="Normal 22 4 3 2" xfId="1882" xr:uid="{00000000-0005-0000-0000-0000B20B0000}"/>
    <cellStyle name="Normal 22 4 3 2 2" xfId="33979" xr:uid="{00000000-0005-0000-0000-0000B30B0000}"/>
    <cellStyle name="Normal 22 4 3 2 3" xfId="45150" xr:uid="{00000000-0005-0000-0000-0000B40B0000}"/>
    <cellStyle name="Normal 22 4 3 3" xfId="23308" xr:uid="{00000000-0005-0000-0000-0000B50B0000}"/>
    <cellStyle name="Normal 22 4 3 3 2" xfId="45151" xr:uid="{00000000-0005-0000-0000-0000B60B0000}"/>
    <cellStyle name="Normal 22 4 3 4" xfId="46377" xr:uid="{00000000-0005-0000-0000-0000B70B0000}"/>
    <cellStyle name="Normal 22 4 3 5" xfId="44097" xr:uid="{00000000-0005-0000-0000-0000B80B0000}"/>
    <cellStyle name="Normal 22 4 4" xfId="1883" xr:uid="{00000000-0005-0000-0000-0000B90B0000}"/>
    <cellStyle name="Normal 22 4 4 2" xfId="1884" xr:uid="{00000000-0005-0000-0000-0000BA0B0000}"/>
    <cellStyle name="Normal 22 4 4 2 2" xfId="34034" xr:uid="{00000000-0005-0000-0000-0000BB0B0000}"/>
    <cellStyle name="Normal 22 4 4 2 3" xfId="46435" xr:uid="{00000000-0005-0000-0000-0000BC0B0000}"/>
    <cellStyle name="Normal 22 4 4 3" xfId="23405" xr:uid="{00000000-0005-0000-0000-0000BD0B0000}"/>
    <cellStyle name="Normal 22 4 4 4" xfId="44143" xr:uid="{00000000-0005-0000-0000-0000BE0B0000}"/>
    <cellStyle name="Normal 22 4 5" xfId="1885" xr:uid="{00000000-0005-0000-0000-0000BF0B0000}"/>
    <cellStyle name="Normal 22 4 5 2" xfId="1886" xr:uid="{00000000-0005-0000-0000-0000C00B0000}"/>
    <cellStyle name="Normal 22 4 5 2 2" xfId="43855" xr:uid="{00000000-0005-0000-0000-0000C10B0000}"/>
    <cellStyle name="Normal 22 4 5 3" xfId="33840" xr:uid="{00000000-0005-0000-0000-0000C20B0000}"/>
    <cellStyle name="Normal 22 5" xfId="1887" xr:uid="{00000000-0005-0000-0000-0000C30B0000}"/>
    <cellStyle name="Normal 22 6" xfId="1888" xr:uid="{00000000-0005-0000-0000-0000C40B0000}"/>
    <cellStyle name="Normal 22 7" xfId="44013" xr:uid="{00000000-0005-0000-0000-0000C50B0000}"/>
    <cellStyle name="Normal 23" xfId="1889" xr:uid="{00000000-0005-0000-0000-0000C60B0000}"/>
    <cellStyle name="Normal 23 2" xfId="1890" xr:uid="{00000000-0005-0000-0000-0000C70B0000}"/>
    <cellStyle name="Normal 23 2 2" xfId="1891" xr:uid="{00000000-0005-0000-0000-0000C80B0000}"/>
    <cellStyle name="Normal 23 3" xfId="1892" xr:uid="{00000000-0005-0000-0000-0000C90B0000}"/>
    <cellStyle name="Normal 23 3 2" xfId="1893" xr:uid="{00000000-0005-0000-0000-0000CA0B0000}"/>
    <cellStyle name="Normal 23 3 2 2" xfId="45152" xr:uid="{00000000-0005-0000-0000-0000CB0B0000}"/>
    <cellStyle name="Normal 23 4" xfId="1894" xr:uid="{00000000-0005-0000-0000-0000CC0B0000}"/>
    <cellStyle name="Normal 23 4 2" xfId="1895" xr:uid="{00000000-0005-0000-0000-0000CD0B0000}"/>
    <cellStyle name="Normal 23 4 3" xfId="1896" xr:uid="{00000000-0005-0000-0000-0000CE0B0000}"/>
    <cellStyle name="Normal 23 4 3 2" xfId="1897" xr:uid="{00000000-0005-0000-0000-0000CF0B0000}"/>
    <cellStyle name="Normal 23 4 3 2 2" xfId="34035" xr:uid="{00000000-0005-0000-0000-0000D00B0000}"/>
    <cellStyle name="Normal 23 4 3 2 3" xfId="45153" xr:uid="{00000000-0005-0000-0000-0000D10B0000}"/>
    <cellStyle name="Normal 23 4 3 3" xfId="23406" xr:uid="{00000000-0005-0000-0000-0000D20B0000}"/>
    <cellStyle name="Normal 23 4 3 3 2" xfId="46436" xr:uid="{00000000-0005-0000-0000-0000D30B0000}"/>
    <cellStyle name="Normal 23 4 3 4" xfId="44144" xr:uid="{00000000-0005-0000-0000-0000D40B0000}"/>
    <cellStyle name="Normal 23 4 4" xfId="1898" xr:uid="{00000000-0005-0000-0000-0000D50B0000}"/>
    <cellStyle name="Normal 23 4 4 2" xfId="1899" xr:uid="{00000000-0005-0000-0000-0000D60B0000}"/>
    <cellStyle name="Normal 23 4 4 2 2" xfId="43856" xr:uid="{00000000-0005-0000-0000-0000D70B0000}"/>
    <cellStyle name="Normal 23 4 4 3" xfId="33841" xr:uid="{00000000-0005-0000-0000-0000D80B0000}"/>
    <cellStyle name="Normal 23 4 4 4" xfId="45154" xr:uid="{00000000-0005-0000-0000-0000D90B0000}"/>
    <cellStyle name="Normal 23 4 5" xfId="1900" xr:uid="{00000000-0005-0000-0000-0000DA0B0000}"/>
    <cellStyle name="Normal 23 4 5 2" xfId="33980" xr:uid="{00000000-0005-0000-0000-0000DB0B0000}"/>
    <cellStyle name="Normal 23 4 5 3" xfId="45155" xr:uid="{00000000-0005-0000-0000-0000DC0B0000}"/>
    <cellStyle name="Normal 23 4 6" xfId="23309" xr:uid="{00000000-0005-0000-0000-0000DD0B0000}"/>
    <cellStyle name="Normal 23 4 6 2" xfId="46378" xr:uid="{00000000-0005-0000-0000-0000DE0B0000}"/>
    <cellStyle name="Normal 23 4 7" xfId="44098" xr:uid="{00000000-0005-0000-0000-0000DF0B0000}"/>
    <cellStyle name="Normal 23 5" xfId="1901" xr:uid="{00000000-0005-0000-0000-0000E00B0000}"/>
    <cellStyle name="Normal 23 6" xfId="44014" xr:uid="{00000000-0005-0000-0000-0000E10B0000}"/>
    <cellStyle name="Normal 24" xfId="1902" xr:uid="{00000000-0005-0000-0000-0000E20B0000}"/>
    <cellStyle name="Normal 24 2" xfId="1903" xr:uid="{00000000-0005-0000-0000-0000E30B0000}"/>
    <cellStyle name="Normal 24 2 2" xfId="1904" xr:uid="{00000000-0005-0000-0000-0000E40B0000}"/>
    <cellStyle name="Normal 24 3" xfId="1905" xr:uid="{00000000-0005-0000-0000-0000E50B0000}"/>
    <cellStyle name="Normal 24 3 2" xfId="1906" xr:uid="{00000000-0005-0000-0000-0000E60B0000}"/>
    <cellStyle name="Normal 24 3 2 2" xfId="45156" xr:uid="{00000000-0005-0000-0000-0000E70B0000}"/>
    <cellStyle name="Normal 24 3 3" xfId="1907" xr:uid="{00000000-0005-0000-0000-0000E80B0000}"/>
    <cellStyle name="Normal 24 3 3 2" xfId="1908" xr:uid="{00000000-0005-0000-0000-0000E90B0000}"/>
    <cellStyle name="Normal 24 3 3 2 2" xfId="33981" xr:uid="{00000000-0005-0000-0000-0000EA0B0000}"/>
    <cellStyle name="Normal 24 3 3 2 3" xfId="45157" xr:uid="{00000000-0005-0000-0000-0000EB0B0000}"/>
    <cellStyle name="Normal 24 3 3 3" xfId="23310" xr:uid="{00000000-0005-0000-0000-0000EC0B0000}"/>
    <cellStyle name="Normal 24 3 3 3 2" xfId="45158" xr:uid="{00000000-0005-0000-0000-0000ED0B0000}"/>
    <cellStyle name="Normal 24 3 3 4" xfId="46379" xr:uid="{00000000-0005-0000-0000-0000EE0B0000}"/>
    <cellStyle name="Normal 24 3 3 5" xfId="44099" xr:uid="{00000000-0005-0000-0000-0000EF0B0000}"/>
    <cellStyle name="Normal 24 3 4" xfId="1909" xr:uid="{00000000-0005-0000-0000-0000F00B0000}"/>
    <cellStyle name="Normal 24 3 4 2" xfId="1910" xr:uid="{00000000-0005-0000-0000-0000F10B0000}"/>
    <cellStyle name="Normal 24 3 4 2 2" xfId="34036" xr:uid="{00000000-0005-0000-0000-0000F20B0000}"/>
    <cellStyle name="Normal 24 3 4 2 3" xfId="46437" xr:uid="{00000000-0005-0000-0000-0000F30B0000}"/>
    <cellStyle name="Normal 24 3 4 3" xfId="23407" xr:uid="{00000000-0005-0000-0000-0000F40B0000}"/>
    <cellStyle name="Normal 24 3 4 4" xfId="44145" xr:uid="{00000000-0005-0000-0000-0000F50B0000}"/>
    <cellStyle name="Normal 24 3 5" xfId="1911" xr:uid="{00000000-0005-0000-0000-0000F60B0000}"/>
    <cellStyle name="Normal 24 3 5 2" xfId="1912" xr:uid="{00000000-0005-0000-0000-0000F70B0000}"/>
    <cellStyle name="Normal 24 3 5 2 2" xfId="43857" xr:uid="{00000000-0005-0000-0000-0000F80B0000}"/>
    <cellStyle name="Normal 24 3 5 3" xfId="33842" xr:uid="{00000000-0005-0000-0000-0000F90B0000}"/>
    <cellStyle name="Normal 24 4" xfId="1913" xr:uid="{00000000-0005-0000-0000-0000FA0B0000}"/>
    <cellStyle name="Normal 24 4 2" xfId="45159" xr:uid="{00000000-0005-0000-0000-0000FB0B0000}"/>
    <cellStyle name="Normal 24 5" xfId="44015" xr:uid="{00000000-0005-0000-0000-0000FC0B0000}"/>
    <cellStyle name="Normal 25" xfId="1914" xr:uid="{00000000-0005-0000-0000-0000FD0B0000}"/>
    <cellStyle name="Normal 25 2" xfId="1915" xr:uid="{00000000-0005-0000-0000-0000FE0B0000}"/>
    <cellStyle name="Normal 25 2 2" xfId="1916" xr:uid="{00000000-0005-0000-0000-0000FF0B0000}"/>
    <cellStyle name="Normal 25 2 2 2" xfId="45160" xr:uid="{00000000-0005-0000-0000-0000000C0000}"/>
    <cellStyle name="Normal 25 3" xfId="1917" xr:uid="{00000000-0005-0000-0000-0000010C0000}"/>
    <cellStyle name="Normal 25 3 2" xfId="1918" xr:uid="{00000000-0005-0000-0000-0000020C0000}"/>
    <cellStyle name="Normal 25 3 3" xfId="1919" xr:uid="{00000000-0005-0000-0000-0000030C0000}"/>
    <cellStyle name="Normal 25 3 3 2" xfId="1920" xr:uid="{00000000-0005-0000-0000-0000040C0000}"/>
    <cellStyle name="Normal 25 3 3 2 2" xfId="34037" xr:uid="{00000000-0005-0000-0000-0000050C0000}"/>
    <cellStyle name="Normal 25 3 3 2 3" xfId="45161" xr:uid="{00000000-0005-0000-0000-0000060C0000}"/>
    <cellStyle name="Normal 25 3 3 3" xfId="23408" xr:uid="{00000000-0005-0000-0000-0000070C0000}"/>
    <cellStyle name="Normal 25 3 3 3 2" xfId="46438" xr:uid="{00000000-0005-0000-0000-0000080C0000}"/>
    <cellStyle name="Normal 25 3 3 4" xfId="44146" xr:uid="{00000000-0005-0000-0000-0000090C0000}"/>
    <cellStyle name="Normal 25 3 4" xfId="1921" xr:uid="{00000000-0005-0000-0000-00000A0C0000}"/>
    <cellStyle name="Normal 25 3 4 2" xfId="1922" xr:uid="{00000000-0005-0000-0000-00000B0C0000}"/>
    <cellStyle name="Normal 25 3 4 2 2" xfId="43858" xr:uid="{00000000-0005-0000-0000-00000C0C0000}"/>
    <cellStyle name="Normal 25 3 4 3" xfId="33843" xr:uid="{00000000-0005-0000-0000-00000D0C0000}"/>
    <cellStyle name="Normal 25 3 4 4" xfId="45162" xr:uid="{00000000-0005-0000-0000-00000E0C0000}"/>
    <cellStyle name="Normal 25 3 5" xfId="1923" xr:uid="{00000000-0005-0000-0000-00000F0C0000}"/>
    <cellStyle name="Normal 25 3 5 2" xfId="33982" xr:uid="{00000000-0005-0000-0000-0000100C0000}"/>
    <cellStyle name="Normal 25 3 5 3" xfId="45163" xr:uid="{00000000-0005-0000-0000-0000110C0000}"/>
    <cellStyle name="Normal 25 3 6" xfId="23311" xr:uid="{00000000-0005-0000-0000-0000120C0000}"/>
    <cellStyle name="Normal 25 3 6 2" xfId="46380" xr:uid="{00000000-0005-0000-0000-0000130C0000}"/>
    <cellStyle name="Normal 25 3 7" xfId="44100" xr:uid="{00000000-0005-0000-0000-0000140C0000}"/>
    <cellStyle name="Normal 25 4" xfId="1924" xr:uid="{00000000-0005-0000-0000-0000150C0000}"/>
    <cellStyle name="Normal 25 5" xfId="44016" xr:uid="{00000000-0005-0000-0000-0000160C0000}"/>
    <cellStyle name="Normal 26" xfId="1925" xr:uid="{00000000-0005-0000-0000-0000170C0000}"/>
    <cellStyle name="Normal 26 2" xfId="1926" xr:uid="{00000000-0005-0000-0000-0000180C0000}"/>
    <cellStyle name="Normal 26 2 2" xfId="1927" xr:uid="{00000000-0005-0000-0000-0000190C0000}"/>
    <cellStyle name="Normal 26 2 2 2" xfId="45164" xr:uid="{00000000-0005-0000-0000-00001A0C0000}"/>
    <cellStyle name="Normal 26 3" xfId="1928" xr:uid="{00000000-0005-0000-0000-00001B0C0000}"/>
    <cellStyle name="Normal 26 3 2" xfId="45165" xr:uid="{00000000-0005-0000-0000-00001C0C0000}"/>
    <cellStyle name="Normal 26 4" xfId="1929" xr:uid="{00000000-0005-0000-0000-00001D0C0000}"/>
    <cellStyle name="Normal 27" xfId="1930" xr:uid="{00000000-0005-0000-0000-00001E0C0000}"/>
    <cellStyle name="Normal 27 2" xfId="1931" xr:uid="{00000000-0005-0000-0000-00001F0C0000}"/>
    <cellStyle name="Normal 27 2 2" xfId="1932" xr:uid="{00000000-0005-0000-0000-0000200C0000}"/>
    <cellStyle name="Normal 27 2 2 2" xfId="45166" xr:uid="{00000000-0005-0000-0000-0000210C0000}"/>
    <cellStyle name="Normal 27 3" xfId="1933" xr:uid="{00000000-0005-0000-0000-0000220C0000}"/>
    <cellStyle name="Normal 27 3 2" xfId="45167" xr:uid="{00000000-0005-0000-0000-0000230C0000}"/>
    <cellStyle name="Normal 27 4" xfId="1934" xr:uid="{00000000-0005-0000-0000-0000240C0000}"/>
    <cellStyle name="Normal 27 5" xfId="44017" xr:uid="{00000000-0005-0000-0000-0000250C0000}"/>
    <cellStyle name="Normal 28" xfId="1935" xr:uid="{00000000-0005-0000-0000-0000260C0000}"/>
    <cellStyle name="Normal 28 2" xfId="1936" xr:uid="{00000000-0005-0000-0000-0000270C0000}"/>
    <cellStyle name="Normal 28 2 2" xfId="1937" xr:uid="{00000000-0005-0000-0000-0000280C0000}"/>
    <cellStyle name="Normal 28 2 2 2" xfId="45168" xr:uid="{00000000-0005-0000-0000-0000290C0000}"/>
    <cellStyle name="Normal 28 3" xfId="1938" xr:uid="{00000000-0005-0000-0000-00002A0C0000}"/>
    <cellStyle name="Normal 28 3 2" xfId="45169" xr:uid="{00000000-0005-0000-0000-00002B0C0000}"/>
    <cellStyle name="Normal 28 4" xfId="1939" xr:uid="{00000000-0005-0000-0000-00002C0C0000}"/>
    <cellStyle name="Normal 28 4 2" xfId="45170" xr:uid="{00000000-0005-0000-0000-00002D0C0000}"/>
    <cellStyle name="Normal 29" xfId="1940" xr:uid="{00000000-0005-0000-0000-00002E0C0000}"/>
    <cellStyle name="Normal 29 2" xfId="1941" xr:uid="{00000000-0005-0000-0000-00002F0C0000}"/>
    <cellStyle name="Normal 29 2 2" xfId="1942" xr:uid="{00000000-0005-0000-0000-0000300C0000}"/>
    <cellStyle name="Normal 29 2 2 2" xfId="45171" xr:uid="{00000000-0005-0000-0000-0000310C0000}"/>
    <cellStyle name="Normal 29 3" xfId="1943" xr:uid="{00000000-0005-0000-0000-0000320C0000}"/>
    <cellStyle name="Normal 29 3 2" xfId="45172" xr:uid="{00000000-0005-0000-0000-0000330C0000}"/>
    <cellStyle name="Normal 29 4" xfId="1944" xr:uid="{00000000-0005-0000-0000-0000340C0000}"/>
    <cellStyle name="Normal 29 5" xfId="1945" xr:uid="{00000000-0005-0000-0000-0000350C0000}"/>
    <cellStyle name="Normal 3" xfId="1946" xr:uid="{00000000-0005-0000-0000-0000360C0000}"/>
    <cellStyle name="Normal 3 10" xfId="23250" xr:uid="{00000000-0005-0000-0000-0000370C0000}"/>
    <cellStyle name="Normal 3 11" xfId="44060" xr:uid="{00000000-0005-0000-0000-0000380C0000}"/>
    <cellStyle name="Normal 3 2" xfId="1947" xr:uid="{00000000-0005-0000-0000-0000390C0000}"/>
    <cellStyle name="Normal 3 2 10" xfId="44063" xr:uid="{00000000-0005-0000-0000-00003A0C0000}"/>
    <cellStyle name="Normal 3 2 2" xfId="1948" xr:uid="{00000000-0005-0000-0000-00003B0C0000}"/>
    <cellStyle name="Normal 3 2 2 10" xfId="44032" xr:uid="{00000000-0005-0000-0000-00003C0C0000}"/>
    <cellStyle name="Normal 3 2 2 11" xfId="44064" xr:uid="{00000000-0005-0000-0000-00003D0C0000}"/>
    <cellStyle name="Normal 3 2 2 2" xfId="1949" xr:uid="{00000000-0005-0000-0000-00003E0C0000}"/>
    <cellStyle name="Normal 3 2 2 2 2" xfId="1950" xr:uid="{00000000-0005-0000-0000-00003F0C0000}"/>
    <cellStyle name="Normal 3 2 2 2 2 2" xfId="1951" xr:uid="{00000000-0005-0000-0000-0000400C0000}"/>
    <cellStyle name="Normal 3 2 2 2 2 2 2" xfId="34096" xr:uid="{00000000-0005-0000-0000-0000410C0000}"/>
    <cellStyle name="Normal 3 2 2 2 2 3" xfId="23494" xr:uid="{00000000-0005-0000-0000-0000420C0000}"/>
    <cellStyle name="Normal 3 2 2 2 2 4" xfId="45173" xr:uid="{00000000-0005-0000-0000-0000430C0000}"/>
    <cellStyle name="Normal 3 2 2 2 3" xfId="1952" xr:uid="{00000000-0005-0000-0000-0000440C0000}"/>
    <cellStyle name="Normal 3 2 2 2 4" xfId="44052" xr:uid="{00000000-0005-0000-0000-0000450C0000}"/>
    <cellStyle name="Normal 3 2 2 3" xfId="1953" xr:uid="{00000000-0005-0000-0000-0000460C0000}"/>
    <cellStyle name="Normal 3 2 2 3 2" xfId="1954" xr:uid="{00000000-0005-0000-0000-0000470C0000}"/>
    <cellStyle name="Normal 3 2 2 3 3" xfId="1955" xr:uid="{00000000-0005-0000-0000-0000480C0000}"/>
    <cellStyle name="Normal 3 2 2 3 3 2" xfId="1956" xr:uid="{00000000-0005-0000-0000-0000490C0000}"/>
    <cellStyle name="Normal 3 2 2 3 3 2 2" xfId="34038" xr:uid="{00000000-0005-0000-0000-00004A0C0000}"/>
    <cellStyle name="Normal 3 2 2 3 3 2 3" xfId="46439" xr:uid="{00000000-0005-0000-0000-00004B0C0000}"/>
    <cellStyle name="Normal 3 2 2 3 3 3" xfId="23409" xr:uid="{00000000-0005-0000-0000-00004C0C0000}"/>
    <cellStyle name="Normal 3 2 2 3 3 4" xfId="44147" xr:uid="{00000000-0005-0000-0000-00004D0C0000}"/>
    <cellStyle name="Normal 3 2 2 3 4" xfId="1957" xr:uid="{00000000-0005-0000-0000-00004E0C0000}"/>
    <cellStyle name="Normal 3 2 2 3 4 2" xfId="1958" xr:uid="{00000000-0005-0000-0000-00004F0C0000}"/>
    <cellStyle name="Normal 3 2 2 3 4 2 2" xfId="43859" xr:uid="{00000000-0005-0000-0000-0000500C0000}"/>
    <cellStyle name="Normal 3 2 2 3 4 3" xfId="33844" xr:uid="{00000000-0005-0000-0000-0000510C0000}"/>
    <cellStyle name="Normal 3 2 2 3 4 4" xfId="45174" xr:uid="{00000000-0005-0000-0000-0000520C0000}"/>
    <cellStyle name="Normal 3 2 2 3 5" xfId="1959" xr:uid="{00000000-0005-0000-0000-0000530C0000}"/>
    <cellStyle name="Normal 3 2 2 3 5 2" xfId="33983" xr:uid="{00000000-0005-0000-0000-0000540C0000}"/>
    <cellStyle name="Normal 3 2 2 3 5 3" xfId="45175" xr:uid="{00000000-0005-0000-0000-0000550C0000}"/>
    <cellStyle name="Normal 3 2 2 3 6" xfId="23312" xr:uid="{00000000-0005-0000-0000-0000560C0000}"/>
    <cellStyle name="Normal 3 2 2 3 6 2" xfId="46382" xr:uid="{00000000-0005-0000-0000-0000570C0000}"/>
    <cellStyle name="Normal 3 2 2 3 7" xfId="44101" xr:uid="{00000000-0005-0000-0000-0000580C0000}"/>
    <cellStyle name="Normal 3 2 2 4" xfId="1960" xr:uid="{00000000-0005-0000-0000-0000590C0000}"/>
    <cellStyle name="Normal 3 2 2 5" xfId="1961" xr:uid="{00000000-0005-0000-0000-00005A0C0000}"/>
    <cellStyle name="Normal 3 2 2 6" xfId="1962" xr:uid="{00000000-0005-0000-0000-00005B0C0000}"/>
    <cellStyle name="Normal 3 2 2 6 2" xfId="1963" xr:uid="{00000000-0005-0000-0000-00005C0C0000}"/>
    <cellStyle name="Normal 3 2 2 6 2 2" xfId="34076" xr:uid="{00000000-0005-0000-0000-00005D0C0000}"/>
    <cellStyle name="Normal 3 2 2 6 3" xfId="23473" xr:uid="{00000000-0005-0000-0000-00005E0C0000}"/>
    <cellStyle name="Normal 3 2 2 6 4" xfId="45176" xr:uid="{00000000-0005-0000-0000-00005F0C0000}"/>
    <cellStyle name="Normal 3 2 2 7" xfId="1964" xr:uid="{00000000-0005-0000-0000-0000600C0000}"/>
    <cellStyle name="Normal 3 2 2 7 2" xfId="33880" xr:uid="{00000000-0005-0000-0000-0000610C0000}"/>
    <cellStyle name="Normal 3 2 2 7 3" xfId="45177" xr:uid="{00000000-0005-0000-0000-0000620C0000}"/>
    <cellStyle name="Normal 3 2 2 8" xfId="1965" xr:uid="{00000000-0005-0000-0000-0000630C0000}"/>
    <cellStyle name="Normal 3 2 2 8 2" xfId="45178" xr:uid="{00000000-0005-0000-0000-0000640C0000}"/>
    <cellStyle name="Normal 3 2 2 9" xfId="23256" xr:uid="{00000000-0005-0000-0000-0000650C0000}"/>
    <cellStyle name="Normal 3 2 2 9 2" xfId="46381" xr:uid="{00000000-0005-0000-0000-0000660C0000}"/>
    <cellStyle name="Normal 3 2 3" xfId="1966" xr:uid="{00000000-0005-0000-0000-0000670C0000}"/>
    <cellStyle name="Normal 3 2 3 2" xfId="1967" xr:uid="{00000000-0005-0000-0000-0000680C0000}"/>
    <cellStyle name="Normal 3 2 3 2 2" xfId="1968" xr:uid="{00000000-0005-0000-0000-0000690C0000}"/>
    <cellStyle name="Normal 3 2 3 2 3" xfId="1969" xr:uid="{00000000-0005-0000-0000-00006A0C0000}"/>
    <cellStyle name="Normal 3 2 3 2 3 2" xfId="1970" xr:uid="{00000000-0005-0000-0000-00006B0C0000}"/>
    <cellStyle name="Normal 3 2 3 2 3 2 2" xfId="34040" xr:uid="{00000000-0005-0000-0000-00006C0C0000}"/>
    <cellStyle name="Normal 3 2 3 2 3 2 3" xfId="46440" xr:uid="{00000000-0005-0000-0000-00006D0C0000}"/>
    <cellStyle name="Normal 3 2 3 2 3 3" xfId="23411" xr:uid="{00000000-0005-0000-0000-00006E0C0000}"/>
    <cellStyle name="Normal 3 2 3 2 3 4" xfId="44149" xr:uid="{00000000-0005-0000-0000-00006F0C0000}"/>
    <cellStyle name="Normal 3 2 3 2 4" xfId="1971" xr:uid="{00000000-0005-0000-0000-0000700C0000}"/>
    <cellStyle name="Normal 3 2 3 2 4 2" xfId="1972" xr:uid="{00000000-0005-0000-0000-0000710C0000}"/>
    <cellStyle name="Normal 3 2 3 2 4 2 2" xfId="34100" xr:uid="{00000000-0005-0000-0000-0000720C0000}"/>
    <cellStyle name="Normal 3 2 3 2 4 3" xfId="23498" xr:uid="{00000000-0005-0000-0000-0000730C0000}"/>
    <cellStyle name="Normal 3 2 3 2 4 4" xfId="45179" xr:uid="{00000000-0005-0000-0000-0000740C0000}"/>
    <cellStyle name="Normal 3 2 3 2 5" xfId="1973" xr:uid="{00000000-0005-0000-0000-0000750C0000}"/>
    <cellStyle name="Normal 3 2 3 2 5 2" xfId="1974" xr:uid="{00000000-0005-0000-0000-0000760C0000}"/>
    <cellStyle name="Normal 3 2 3 2 5 2 2" xfId="43861" xr:uid="{00000000-0005-0000-0000-0000770C0000}"/>
    <cellStyle name="Normal 3 2 3 2 5 3" xfId="33846" xr:uid="{00000000-0005-0000-0000-0000780C0000}"/>
    <cellStyle name="Normal 3 2 3 2 5 4" xfId="45180" xr:uid="{00000000-0005-0000-0000-0000790C0000}"/>
    <cellStyle name="Normal 3 2 3 2 6" xfId="1975" xr:uid="{00000000-0005-0000-0000-00007A0C0000}"/>
    <cellStyle name="Normal 3 2 3 2 6 2" xfId="33985" xr:uid="{00000000-0005-0000-0000-00007B0C0000}"/>
    <cellStyle name="Normal 3 2 3 2 6 3" xfId="46383" xr:uid="{00000000-0005-0000-0000-00007C0C0000}"/>
    <cellStyle name="Normal 3 2 3 2 7" xfId="23314" xr:uid="{00000000-0005-0000-0000-00007D0C0000}"/>
    <cellStyle name="Normal 3 2 3 2 8" xfId="44056" xr:uid="{00000000-0005-0000-0000-00007E0C0000}"/>
    <cellStyle name="Normal 3 2 3 2 9" xfId="44103" xr:uid="{00000000-0005-0000-0000-00007F0C0000}"/>
    <cellStyle name="Normal 3 2 3 3" xfId="1976" xr:uid="{00000000-0005-0000-0000-0000800C0000}"/>
    <cellStyle name="Normal 3 2 3 4" xfId="1977" xr:uid="{00000000-0005-0000-0000-0000810C0000}"/>
    <cellStyle name="Normal 3 2 3 4 2" xfId="1978" xr:uid="{00000000-0005-0000-0000-0000820C0000}"/>
    <cellStyle name="Normal 3 2 3 4 2 2" xfId="1979" xr:uid="{00000000-0005-0000-0000-0000830C0000}"/>
    <cellStyle name="Normal 3 2 3 4 2 2 2" xfId="43860" xr:uid="{00000000-0005-0000-0000-0000840C0000}"/>
    <cellStyle name="Normal 3 2 3 4 2 3" xfId="33845" xr:uid="{00000000-0005-0000-0000-0000850C0000}"/>
    <cellStyle name="Normal 3 2 3 4 2 4" xfId="45181" xr:uid="{00000000-0005-0000-0000-0000860C0000}"/>
    <cellStyle name="Normal 3 2 3 4 3" xfId="1980" xr:uid="{00000000-0005-0000-0000-0000870C0000}"/>
    <cellStyle name="Normal 3 2 3 4 3 2" xfId="33984" xr:uid="{00000000-0005-0000-0000-0000880C0000}"/>
    <cellStyle name="Normal 3 2 3 4 3 3" xfId="45182" xr:uid="{00000000-0005-0000-0000-0000890C0000}"/>
    <cellStyle name="Normal 3 2 3 4 4" xfId="23313" xr:uid="{00000000-0005-0000-0000-00008A0C0000}"/>
    <cellStyle name="Normal 3 2 3 4 4 2" xfId="46384" xr:uid="{00000000-0005-0000-0000-00008B0C0000}"/>
    <cellStyle name="Normal 3 2 3 4 5" xfId="44102" xr:uid="{00000000-0005-0000-0000-00008C0C0000}"/>
    <cellStyle name="Normal 3 2 3 5" xfId="1981" xr:uid="{00000000-0005-0000-0000-00008D0C0000}"/>
    <cellStyle name="Normal 3 2 3 5 2" xfId="1982" xr:uid="{00000000-0005-0000-0000-00008E0C0000}"/>
    <cellStyle name="Normal 3 2 3 5 2 2" xfId="34039" xr:uid="{00000000-0005-0000-0000-00008F0C0000}"/>
    <cellStyle name="Normal 3 2 3 5 2 3" xfId="46441" xr:uid="{00000000-0005-0000-0000-0000900C0000}"/>
    <cellStyle name="Normal 3 2 3 5 3" xfId="23410" xr:uid="{00000000-0005-0000-0000-0000910C0000}"/>
    <cellStyle name="Normal 3 2 3 5 4" xfId="44148" xr:uid="{00000000-0005-0000-0000-0000920C0000}"/>
    <cellStyle name="Normal 3 2 3 6" xfId="1983" xr:uid="{00000000-0005-0000-0000-0000930C0000}"/>
    <cellStyle name="Normal 3 2 3 6 2" xfId="1984" xr:uid="{00000000-0005-0000-0000-0000940C0000}"/>
    <cellStyle name="Normal 3 2 3 6 2 2" xfId="34080" xr:uid="{00000000-0005-0000-0000-0000950C0000}"/>
    <cellStyle name="Normal 3 2 3 6 3" xfId="23477" xr:uid="{00000000-0005-0000-0000-0000960C0000}"/>
    <cellStyle name="Normal 3 2 3 7" xfId="1985" xr:uid="{00000000-0005-0000-0000-0000970C0000}"/>
    <cellStyle name="Normal 3 2 3 8" xfId="44036" xr:uid="{00000000-0005-0000-0000-0000980C0000}"/>
    <cellStyle name="Normal 3 2 4" xfId="1986" xr:uid="{00000000-0005-0000-0000-0000990C0000}"/>
    <cellStyle name="Normal 3 2 4 2" xfId="1987" xr:uid="{00000000-0005-0000-0000-00009A0C0000}"/>
    <cellStyle name="Normal 3 2 4 2 2" xfId="1988" xr:uid="{00000000-0005-0000-0000-00009B0C0000}"/>
    <cellStyle name="Normal 3 2 4 2 3" xfId="1989" xr:uid="{00000000-0005-0000-0000-00009C0C0000}"/>
    <cellStyle name="Normal 3 2 4 2 3 2" xfId="1990" xr:uid="{00000000-0005-0000-0000-00009D0C0000}"/>
    <cellStyle name="Normal 3 2 4 2 3 2 2" xfId="34042" xr:uid="{00000000-0005-0000-0000-00009E0C0000}"/>
    <cellStyle name="Normal 3 2 4 2 3 2 3" xfId="46442" xr:uid="{00000000-0005-0000-0000-00009F0C0000}"/>
    <cellStyle name="Normal 3 2 4 2 3 3" xfId="23413" xr:uid="{00000000-0005-0000-0000-0000A00C0000}"/>
    <cellStyle name="Normal 3 2 4 2 3 4" xfId="44151" xr:uid="{00000000-0005-0000-0000-0000A10C0000}"/>
    <cellStyle name="Normal 3 2 4 2 4" xfId="1991" xr:uid="{00000000-0005-0000-0000-0000A20C0000}"/>
    <cellStyle name="Normal 3 2 4 2 4 2" xfId="1992" xr:uid="{00000000-0005-0000-0000-0000A30C0000}"/>
    <cellStyle name="Normal 3 2 4 2 4 2 2" xfId="43863" xr:uid="{00000000-0005-0000-0000-0000A40C0000}"/>
    <cellStyle name="Normal 3 2 4 2 4 3" xfId="33848" xr:uid="{00000000-0005-0000-0000-0000A50C0000}"/>
    <cellStyle name="Normal 3 2 4 2 4 4" xfId="45183" xr:uid="{00000000-0005-0000-0000-0000A60C0000}"/>
    <cellStyle name="Normal 3 2 4 2 5" xfId="1993" xr:uid="{00000000-0005-0000-0000-0000A70C0000}"/>
    <cellStyle name="Normal 3 2 4 2 5 2" xfId="33987" xr:uid="{00000000-0005-0000-0000-0000A80C0000}"/>
    <cellStyle name="Normal 3 2 4 2 5 3" xfId="45184" xr:uid="{00000000-0005-0000-0000-0000A90C0000}"/>
    <cellStyle name="Normal 3 2 4 2 6" xfId="23316" xr:uid="{00000000-0005-0000-0000-0000AA0C0000}"/>
    <cellStyle name="Normal 3 2 4 2 6 2" xfId="46385" xr:uid="{00000000-0005-0000-0000-0000AB0C0000}"/>
    <cellStyle name="Normal 3 2 4 2 7" xfId="44105" xr:uid="{00000000-0005-0000-0000-0000AC0C0000}"/>
    <cellStyle name="Normal 3 2 4 3" xfId="1994" xr:uid="{00000000-0005-0000-0000-0000AD0C0000}"/>
    <cellStyle name="Normal 3 2 4 4" xfId="1995" xr:uid="{00000000-0005-0000-0000-0000AE0C0000}"/>
    <cellStyle name="Normal 3 2 4 4 2" xfId="1996" xr:uid="{00000000-0005-0000-0000-0000AF0C0000}"/>
    <cellStyle name="Normal 3 2 4 4 2 2" xfId="33986" xr:uid="{00000000-0005-0000-0000-0000B00C0000}"/>
    <cellStyle name="Normal 3 2 4 4 2 3" xfId="45185" xr:uid="{00000000-0005-0000-0000-0000B10C0000}"/>
    <cellStyle name="Normal 3 2 4 4 3" xfId="23315" xr:uid="{00000000-0005-0000-0000-0000B20C0000}"/>
    <cellStyle name="Normal 3 2 4 4 3 2" xfId="45186" xr:uid="{00000000-0005-0000-0000-0000B30C0000}"/>
    <cellStyle name="Normal 3 2 4 4 4" xfId="46386" xr:uid="{00000000-0005-0000-0000-0000B40C0000}"/>
    <cellStyle name="Normal 3 2 4 4 5" xfId="44104" xr:uid="{00000000-0005-0000-0000-0000B50C0000}"/>
    <cellStyle name="Normal 3 2 4 5" xfId="1997" xr:uid="{00000000-0005-0000-0000-0000B60C0000}"/>
    <cellStyle name="Normal 3 2 4 5 2" xfId="1998" xr:uid="{00000000-0005-0000-0000-0000B70C0000}"/>
    <cellStyle name="Normal 3 2 4 5 2 2" xfId="34041" xr:uid="{00000000-0005-0000-0000-0000B80C0000}"/>
    <cellStyle name="Normal 3 2 4 5 2 3" xfId="46443" xr:uid="{00000000-0005-0000-0000-0000B90C0000}"/>
    <cellStyle name="Normal 3 2 4 5 3" xfId="23412" xr:uid="{00000000-0005-0000-0000-0000BA0C0000}"/>
    <cellStyle name="Normal 3 2 4 5 4" xfId="44150" xr:uid="{00000000-0005-0000-0000-0000BB0C0000}"/>
    <cellStyle name="Normal 3 2 4 6" xfId="1999" xr:uid="{00000000-0005-0000-0000-0000BC0C0000}"/>
    <cellStyle name="Normal 3 2 4 6 2" xfId="2000" xr:uid="{00000000-0005-0000-0000-0000BD0C0000}"/>
    <cellStyle name="Normal 3 2 4 6 2 2" xfId="43862" xr:uid="{00000000-0005-0000-0000-0000BE0C0000}"/>
    <cellStyle name="Normal 3 2 4 6 3" xfId="33847" xr:uid="{00000000-0005-0000-0000-0000BF0C0000}"/>
    <cellStyle name="Normal 3 2 5" xfId="2001" xr:uid="{00000000-0005-0000-0000-0000C00C0000}"/>
    <cellStyle name="Normal 3 2 5 2" xfId="2002" xr:uid="{00000000-0005-0000-0000-0000C10C0000}"/>
    <cellStyle name="Normal 3 2 5 3" xfId="2003" xr:uid="{00000000-0005-0000-0000-0000C20C0000}"/>
    <cellStyle name="Normal 3 2 5 3 2" xfId="2004" xr:uid="{00000000-0005-0000-0000-0000C30C0000}"/>
    <cellStyle name="Normal 3 2 5 3 2 2" xfId="34043" xr:uid="{00000000-0005-0000-0000-0000C40C0000}"/>
    <cellStyle name="Normal 3 2 5 3 2 3" xfId="46444" xr:uid="{00000000-0005-0000-0000-0000C50C0000}"/>
    <cellStyle name="Normal 3 2 5 3 3" xfId="23414" xr:uid="{00000000-0005-0000-0000-0000C60C0000}"/>
    <cellStyle name="Normal 3 2 5 3 4" xfId="44152" xr:uid="{00000000-0005-0000-0000-0000C70C0000}"/>
    <cellStyle name="Normal 3 2 5 4" xfId="2005" xr:uid="{00000000-0005-0000-0000-0000C80C0000}"/>
    <cellStyle name="Normal 3 2 5 4 2" xfId="2006" xr:uid="{00000000-0005-0000-0000-0000C90C0000}"/>
    <cellStyle name="Normal 3 2 5 4 2 2" xfId="43864" xr:uid="{00000000-0005-0000-0000-0000CA0C0000}"/>
    <cellStyle name="Normal 3 2 5 4 3" xfId="33849" xr:uid="{00000000-0005-0000-0000-0000CB0C0000}"/>
    <cellStyle name="Normal 3 2 5 4 4" xfId="45187" xr:uid="{00000000-0005-0000-0000-0000CC0C0000}"/>
    <cellStyle name="Normal 3 2 5 5" xfId="2007" xr:uid="{00000000-0005-0000-0000-0000CD0C0000}"/>
    <cellStyle name="Normal 3 2 5 5 2" xfId="33988" xr:uid="{00000000-0005-0000-0000-0000CE0C0000}"/>
    <cellStyle name="Normal 3 2 5 5 3" xfId="45188" xr:uid="{00000000-0005-0000-0000-0000CF0C0000}"/>
    <cellStyle name="Normal 3 2 5 6" xfId="23317" xr:uid="{00000000-0005-0000-0000-0000D00C0000}"/>
    <cellStyle name="Normal 3 2 5 6 2" xfId="46387" xr:uid="{00000000-0005-0000-0000-0000D10C0000}"/>
    <cellStyle name="Normal 3 2 5 7" xfId="44106" xr:uid="{00000000-0005-0000-0000-0000D20C0000}"/>
    <cellStyle name="Normal 3 2 6" xfId="2008" xr:uid="{00000000-0005-0000-0000-0000D30C0000}"/>
    <cellStyle name="Normal 3 2 6 2" xfId="33879" xr:uid="{00000000-0005-0000-0000-0000D40C0000}"/>
    <cellStyle name="Normal 3 2 6 3" xfId="45189" xr:uid="{00000000-0005-0000-0000-0000D50C0000}"/>
    <cellStyle name="Normal 3 2 7" xfId="2009" xr:uid="{00000000-0005-0000-0000-0000D60C0000}"/>
    <cellStyle name="Normal 3 2 7 2" xfId="45190" xr:uid="{00000000-0005-0000-0000-0000D70C0000}"/>
    <cellStyle name="Normal 3 2 8" xfId="23255" xr:uid="{00000000-0005-0000-0000-0000D80C0000}"/>
    <cellStyle name="Normal 3 2 8 2" xfId="45191" xr:uid="{00000000-0005-0000-0000-0000D90C0000}"/>
    <cellStyle name="Normal 3 2 9" xfId="46353" xr:uid="{00000000-0005-0000-0000-0000DA0C0000}"/>
    <cellStyle name="Normal 3 3" xfId="2010" xr:uid="{00000000-0005-0000-0000-0000DB0C0000}"/>
    <cellStyle name="Normal 3 3 2" xfId="2011" xr:uid="{00000000-0005-0000-0000-0000DC0C0000}"/>
    <cellStyle name="Normal 3 3 2 2" xfId="2012" xr:uid="{00000000-0005-0000-0000-0000DD0C0000}"/>
    <cellStyle name="Normal 3 3 2 3" xfId="2013" xr:uid="{00000000-0005-0000-0000-0000DE0C0000}"/>
    <cellStyle name="Normal 3 3 3" xfId="2014" xr:uid="{00000000-0005-0000-0000-0000DF0C0000}"/>
    <cellStyle name="Normal 3 3 4" xfId="2015" xr:uid="{00000000-0005-0000-0000-0000E00C0000}"/>
    <cellStyle name="Normal 3 3 5" xfId="44018" xr:uid="{00000000-0005-0000-0000-0000E10C0000}"/>
    <cellStyle name="Normal 3 3 5 2" xfId="45192" xr:uid="{00000000-0005-0000-0000-0000E20C0000}"/>
    <cellStyle name="Normal 3 3 6" xfId="46356" xr:uid="{00000000-0005-0000-0000-0000E30C0000}"/>
    <cellStyle name="Normal 3 4" xfId="2016" xr:uid="{00000000-0005-0000-0000-0000E40C0000}"/>
    <cellStyle name="Normal 3 4 2" xfId="2017" xr:uid="{00000000-0005-0000-0000-0000E50C0000}"/>
    <cellStyle name="Normal 3 4 2 2" xfId="44352" xr:uid="{00000000-0005-0000-0000-0000E60C0000}"/>
    <cellStyle name="Normal 3 4 3" xfId="2018" xr:uid="{00000000-0005-0000-0000-0000E70C0000}"/>
    <cellStyle name="Normal 3 5" xfId="2019" xr:uid="{00000000-0005-0000-0000-0000E80C0000}"/>
    <cellStyle name="Normal 3 5 2" xfId="2020" xr:uid="{00000000-0005-0000-0000-0000E90C0000}"/>
    <cellStyle name="Normal 3 5 2 2" xfId="34084" xr:uid="{00000000-0005-0000-0000-0000EA0C0000}"/>
    <cellStyle name="Normal 3 5 3" xfId="23482" xr:uid="{00000000-0005-0000-0000-0000EB0C0000}"/>
    <cellStyle name="Normal 3 5 4" xfId="44040" xr:uid="{00000000-0005-0000-0000-0000EC0C0000}"/>
    <cellStyle name="Normal 3 6" xfId="2021" xr:uid="{00000000-0005-0000-0000-0000ED0C0000}"/>
    <cellStyle name="Normal 3 6 2" xfId="33875" xr:uid="{00000000-0005-0000-0000-0000EE0C0000}"/>
    <cellStyle name="Normal 3 7" xfId="2022" xr:uid="{00000000-0005-0000-0000-0000EF0C0000}"/>
    <cellStyle name="Normal 3 7 2" xfId="43884" xr:uid="{00000000-0005-0000-0000-0000F00C0000}"/>
    <cellStyle name="Normal 3 8" xfId="2023" xr:uid="{00000000-0005-0000-0000-0000F10C0000}"/>
    <cellStyle name="Normal 3 9" xfId="2024" xr:uid="{00000000-0005-0000-0000-0000F20C0000}"/>
    <cellStyle name="Normal 3_1217_HVAC_Cover_000" xfId="2025" xr:uid="{00000000-0005-0000-0000-0000F30C0000}"/>
    <cellStyle name="Normal 30" xfId="2026" xr:uid="{00000000-0005-0000-0000-0000F40C0000}"/>
    <cellStyle name="Normal 30 2" xfId="2027" xr:uid="{00000000-0005-0000-0000-0000F50C0000}"/>
    <cellStyle name="Normal 30 2 2" xfId="2028" xr:uid="{00000000-0005-0000-0000-0000F60C0000}"/>
    <cellStyle name="Normal 30 2 2 2" xfId="45193" xr:uid="{00000000-0005-0000-0000-0000F70C0000}"/>
    <cellStyle name="Normal 30 3" xfId="2029" xr:uid="{00000000-0005-0000-0000-0000F80C0000}"/>
    <cellStyle name="Normal 30 3 2" xfId="45194" xr:uid="{00000000-0005-0000-0000-0000F90C0000}"/>
    <cellStyle name="Normal 30 4" xfId="44019" xr:uid="{00000000-0005-0000-0000-0000FA0C0000}"/>
    <cellStyle name="Normal 30 4 2" xfId="45195" xr:uid="{00000000-0005-0000-0000-0000FB0C0000}"/>
    <cellStyle name="Normal 31" xfId="2030" xr:uid="{00000000-0005-0000-0000-0000FC0C0000}"/>
    <cellStyle name="Normal 31 2" xfId="2031" xr:uid="{00000000-0005-0000-0000-0000FD0C0000}"/>
    <cellStyle name="Normal 31 2 2" xfId="2032" xr:uid="{00000000-0005-0000-0000-0000FE0C0000}"/>
    <cellStyle name="Normal 31 2 2 2" xfId="45196" xr:uid="{00000000-0005-0000-0000-0000FF0C0000}"/>
    <cellStyle name="Normal 31 3" xfId="2033" xr:uid="{00000000-0005-0000-0000-0000000D0000}"/>
    <cellStyle name="Normal 31 3 2" xfId="45197" xr:uid="{00000000-0005-0000-0000-0000010D0000}"/>
    <cellStyle name="Normal 31 4" xfId="2034" xr:uid="{00000000-0005-0000-0000-0000020D0000}"/>
    <cellStyle name="Normal 31 4 2" xfId="2035" xr:uid="{00000000-0005-0000-0000-0000030D0000}"/>
    <cellStyle name="Normal 31 4 2 2" xfId="34085" xr:uid="{00000000-0005-0000-0000-0000040D0000}"/>
    <cellStyle name="Normal 31 4 3" xfId="23483" xr:uid="{00000000-0005-0000-0000-0000050D0000}"/>
    <cellStyle name="Normal 31 4 4" xfId="45198" xr:uid="{00000000-0005-0000-0000-0000060D0000}"/>
    <cellStyle name="Normal 31 5" xfId="44041" xr:uid="{00000000-0005-0000-0000-0000070D0000}"/>
    <cellStyle name="Normal 32" xfId="2036" xr:uid="{00000000-0005-0000-0000-0000080D0000}"/>
    <cellStyle name="Normal 32 2" xfId="2037" xr:uid="{00000000-0005-0000-0000-0000090D0000}"/>
    <cellStyle name="Normal 32 2 2" xfId="2038" xr:uid="{00000000-0005-0000-0000-00000A0D0000}"/>
    <cellStyle name="Normal 32 2 2 2" xfId="45199" xr:uid="{00000000-0005-0000-0000-00000B0D0000}"/>
    <cellStyle name="Normal 32 2 3" xfId="2039" xr:uid="{00000000-0005-0000-0000-00000C0D0000}"/>
    <cellStyle name="Normal 32 3" xfId="2040" xr:uid="{00000000-0005-0000-0000-00000D0D0000}"/>
    <cellStyle name="Normal 32 3 2" xfId="45200" xr:uid="{00000000-0005-0000-0000-00000E0D0000}"/>
    <cellStyle name="Normal 32 4" xfId="2041" xr:uid="{00000000-0005-0000-0000-00000F0D0000}"/>
    <cellStyle name="Normal 32 4 2" xfId="45201" xr:uid="{00000000-0005-0000-0000-0000100D0000}"/>
    <cellStyle name="Normal 32_1507_Bahria Mosque_ DB-schedules - Parking" xfId="2042" xr:uid="{00000000-0005-0000-0000-0000110D0000}"/>
    <cellStyle name="Normal 33" xfId="2043" xr:uid="{00000000-0005-0000-0000-0000120D0000}"/>
    <cellStyle name="Normal 33 2" xfId="2044" xr:uid="{00000000-0005-0000-0000-0000130D0000}"/>
    <cellStyle name="Normal 33 2 2" xfId="2045" xr:uid="{00000000-0005-0000-0000-0000140D0000}"/>
    <cellStyle name="Normal 33 2 2 2" xfId="45202" xr:uid="{00000000-0005-0000-0000-0000150D0000}"/>
    <cellStyle name="Normal 33 3" xfId="2046" xr:uid="{00000000-0005-0000-0000-0000160D0000}"/>
    <cellStyle name="Normal 33 3 2" xfId="45203" xr:uid="{00000000-0005-0000-0000-0000170D0000}"/>
    <cellStyle name="Normal 33 4" xfId="45204" xr:uid="{00000000-0005-0000-0000-0000180D0000}"/>
    <cellStyle name="Normal 34" xfId="2047" xr:uid="{00000000-0005-0000-0000-0000190D0000}"/>
    <cellStyle name="Normal 34 2" xfId="2048" xr:uid="{00000000-0005-0000-0000-00001A0D0000}"/>
    <cellStyle name="Normal 34 2 2" xfId="45205" xr:uid="{00000000-0005-0000-0000-00001B0D0000}"/>
    <cellStyle name="Normal 34 3" xfId="2049" xr:uid="{00000000-0005-0000-0000-00001C0D0000}"/>
    <cellStyle name="Normal 34 3 2" xfId="45206" xr:uid="{00000000-0005-0000-0000-00001D0D0000}"/>
    <cellStyle name="Normal 34 4" xfId="45207" xr:uid="{00000000-0005-0000-0000-00001E0D0000}"/>
    <cellStyle name="Normal 35" xfId="2050" xr:uid="{00000000-0005-0000-0000-00001F0D0000}"/>
    <cellStyle name="Normal 35 2" xfId="2051" xr:uid="{00000000-0005-0000-0000-0000200D0000}"/>
    <cellStyle name="Normal 35 2 2" xfId="45208" xr:uid="{00000000-0005-0000-0000-0000210D0000}"/>
    <cellStyle name="Normal 35 3" xfId="45209" xr:uid="{00000000-0005-0000-0000-0000220D0000}"/>
    <cellStyle name="Normal 35 4" xfId="45210" xr:uid="{00000000-0005-0000-0000-0000230D0000}"/>
    <cellStyle name="Normal 36" xfId="2052" xr:uid="{00000000-0005-0000-0000-0000240D0000}"/>
    <cellStyle name="Normal 36 2" xfId="2053" xr:uid="{00000000-0005-0000-0000-0000250D0000}"/>
    <cellStyle name="Normal 36 2 2" xfId="2054" xr:uid="{00000000-0005-0000-0000-0000260D0000}"/>
    <cellStyle name="Normal 36 2 3" xfId="2055" xr:uid="{00000000-0005-0000-0000-0000270D0000}"/>
    <cellStyle name="Normal 36 3" xfId="2056" xr:uid="{00000000-0005-0000-0000-0000280D0000}"/>
    <cellStyle name="Normal 36 3 2" xfId="45211" xr:uid="{00000000-0005-0000-0000-0000290D0000}"/>
    <cellStyle name="Normal 36 4" xfId="2057" xr:uid="{00000000-0005-0000-0000-00002A0D0000}"/>
    <cellStyle name="Normal 36 4 2" xfId="45212" xr:uid="{00000000-0005-0000-0000-00002B0D0000}"/>
    <cellStyle name="Normal 37" xfId="2058" xr:uid="{00000000-0005-0000-0000-00002C0D0000}"/>
    <cellStyle name="Normal 37 2" xfId="2059" xr:uid="{00000000-0005-0000-0000-00002D0D0000}"/>
    <cellStyle name="Normal 37 2 2" xfId="45213" xr:uid="{00000000-0005-0000-0000-00002E0D0000}"/>
    <cellStyle name="Normal 37 3" xfId="2060" xr:uid="{00000000-0005-0000-0000-00002F0D0000}"/>
    <cellStyle name="Normal 38" xfId="2061" xr:uid="{00000000-0005-0000-0000-0000300D0000}"/>
    <cellStyle name="Normal 38 2" xfId="2062" xr:uid="{00000000-0005-0000-0000-0000310D0000}"/>
    <cellStyle name="Normal 38 2 2" xfId="45214" xr:uid="{00000000-0005-0000-0000-0000320D0000}"/>
    <cellStyle name="Normal 38 3" xfId="2063" xr:uid="{00000000-0005-0000-0000-0000330D0000}"/>
    <cellStyle name="Normal 39" xfId="2064" xr:uid="{00000000-0005-0000-0000-0000340D0000}"/>
    <cellStyle name="Normal 39 2" xfId="2065" xr:uid="{00000000-0005-0000-0000-0000350D0000}"/>
    <cellStyle name="Normal 39 2 2" xfId="45215" xr:uid="{00000000-0005-0000-0000-0000360D0000}"/>
    <cellStyle name="Normal 39 3" xfId="2066" xr:uid="{00000000-0005-0000-0000-0000370D0000}"/>
    <cellStyle name="Normal 39 3 2" xfId="45216" xr:uid="{00000000-0005-0000-0000-0000380D0000}"/>
    <cellStyle name="Normal 39 4" xfId="2067" xr:uid="{00000000-0005-0000-0000-0000390D0000}"/>
    <cellStyle name="Normal 39 4 2" xfId="2068" xr:uid="{00000000-0005-0000-0000-00003A0D0000}"/>
    <cellStyle name="Normal 39 4 2 2" xfId="43835" xr:uid="{00000000-0005-0000-0000-00003B0D0000}"/>
    <cellStyle name="Normal 39 4 3" xfId="33819" xr:uid="{00000000-0005-0000-0000-00003C0D0000}"/>
    <cellStyle name="Normal 39 4 4" xfId="45217" xr:uid="{00000000-0005-0000-0000-00003D0D0000}"/>
    <cellStyle name="Normal 39 5" xfId="2069" xr:uid="{00000000-0005-0000-0000-00003E0D0000}"/>
    <cellStyle name="Normal 39 5 2" xfId="33881" xr:uid="{00000000-0005-0000-0000-00003F0D0000}"/>
    <cellStyle name="Normal 39 5 3" xfId="45218" xr:uid="{00000000-0005-0000-0000-0000400D0000}"/>
    <cellStyle name="Normal 39 6" xfId="2070" xr:uid="{00000000-0005-0000-0000-0000410D0000}"/>
    <cellStyle name="Normal 39 6 2" xfId="46388" xr:uid="{00000000-0005-0000-0000-0000420D0000}"/>
    <cellStyle name="Normal 39 7" xfId="23257" xr:uid="{00000000-0005-0000-0000-0000430D0000}"/>
    <cellStyle name="Normal 39 8" xfId="44065" xr:uid="{00000000-0005-0000-0000-0000440D0000}"/>
    <cellStyle name="Normal 4" xfId="2071" xr:uid="{00000000-0005-0000-0000-0000450D0000}"/>
    <cellStyle name="Normal 4 10" xfId="2072" xr:uid="{00000000-0005-0000-0000-0000460D0000}"/>
    <cellStyle name="Normal 4 10 2" xfId="43888" xr:uid="{00000000-0005-0000-0000-0000470D0000}"/>
    <cellStyle name="Normal 4 11" xfId="23130" xr:uid="{00000000-0005-0000-0000-0000480D0000}"/>
    <cellStyle name="Normal 4 12" xfId="23258" xr:uid="{00000000-0005-0000-0000-0000490D0000}"/>
    <cellStyle name="Normal 4 13" xfId="44024" xr:uid="{00000000-0005-0000-0000-00004A0D0000}"/>
    <cellStyle name="Normal 4 14" xfId="44066" xr:uid="{00000000-0005-0000-0000-00004B0D0000}"/>
    <cellStyle name="Normal 4 2" xfId="2073" xr:uid="{00000000-0005-0000-0000-00004C0D0000}"/>
    <cellStyle name="Normal 4 2 10" xfId="2074" xr:uid="{00000000-0005-0000-0000-00004D0D0000}"/>
    <cellStyle name="Normal 4 2 10 2" xfId="43889" xr:uid="{00000000-0005-0000-0000-00004E0D0000}"/>
    <cellStyle name="Normal 4 2 10 3" xfId="45219" xr:uid="{00000000-0005-0000-0000-00004F0D0000}"/>
    <cellStyle name="Normal 4 2 11" xfId="23131" xr:uid="{00000000-0005-0000-0000-0000500D0000}"/>
    <cellStyle name="Normal 4 2 11 2" xfId="46354" xr:uid="{00000000-0005-0000-0000-0000510D0000}"/>
    <cellStyle name="Normal 4 2 12" xfId="23259" xr:uid="{00000000-0005-0000-0000-0000520D0000}"/>
    <cellStyle name="Normal 4 2 13" xfId="44025" xr:uid="{00000000-0005-0000-0000-0000530D0000}"/>
    <cellStyle name="Normal 4 2 14" xfId="44067" xr:uid="{00000000-0005-0000-0000-0000540D0000}"/>
    <cellStyle name="Normal 4 2 2" xfId="2075" xr:uid="{00000000-0005-0000-0000-0000550D0000}"/>
    <cellStyle name="Normal 4 2 2 10" xfId="23260" xr:uid="{00000000-0005-0000-0000-0000560D0000}"/>
    <cellStyle name="Normal 4 2 2 11" xfId="44033" xr:uid="{00000000-0005-0000-0000-0000570D0000}"/>
    <cellStyle name="Normal 4 2 2 12" xfId="44068" xr:uid="{00000000-0005-0000-0000-0000580D0000}"/>
    <cellStyle name="Normal 4 2 2 2" xfId="2076" xr:uid="{00000000-0005-0000-0000-0000590D0000}"/>
    <cellStyle name="Normal 4 2 2 2 2" xfId="2077" xr:uid="{00000000-0005-0000-0000-00005A0D0000}"/>
    <cellStyle name="Normal 4 2 2 2 2 2" xfId="45220" xr:uid="{00000000-0005-0000-0000-00005B0D0000}"/>
    <cellStyle name="Normal 4 2 2 2 3" xfId="2078" xr:uid="{00000000-0005-0000-0000-00005C0D0000}"/>
    <cellStyle name="Normal 4 2 2 2 3 2" xfId="2079" xr:uid="{00000000-0005-0000-0000-00005D0D0000}"/>
    <cellStyle name="Normal 4 2 2 2 3 2 2" xfId="33989" xr:uid="{00000000-0005-0000-0000-00005E0D0000}"/>
    <cellStyle name="Normal 4 2 2 2 3 2 3" xfId="45221" xr:uid="{00000000-0005-0000-0000-00005F0D0000}"/>
    <cellStyle name="Normal 4 2 2 2 3 3" xfId="23318" xr:uid="{00000000-0005-0000-0000-0000600D0000}"/>
    <cellStyle name="Normal 4 2 2 2 3 3 2" xfId="45222" xr:uid="{00000000-0005-0000-0000-0000610D0000}"/>
    <cellStyle name="Normal 4 2 2 2 3 4" xfId="46390" xr:uid="{00000000-0005-0000-0000-0000620D0000}"/>
    <cellStyle name="Normal 4 2 2 2 3 5" xfId="44107" xr:uid="{00000000-0005-0000-0000-0000630D0000}"/>
    <cellStyle name="Normal 4 2 2 2 4" xfId="2080" xr:uid="{00000000-0005-0000-0000-0000640D0000}"/>
    <cellStyle name="Normal 4 2 2 2 4 2" xfId="2081" xr:uid="{00000000-0005-0000-0000-0000650D0000}"/>
    <cellStyle name="Normal 4 2 2 2 4 2 2" xfId="34044" xr:uid="{00000000-0005-0000-0000-0000660D0000}"/>
    <cellStyle name="Normal 4 2 2 2 4 2 3" xfId="46445" xr:uid="{00000000-0005-0000-0000-0000670D0000}"/>
    <cellStyle name="Normal 4 2 2 2 4 3" xfId="23415" xr:uid="{00000000-0005-0000-0000-0000680D0000}"/>
    <cellStyle name="Normal 4 2 2 2 4 4" xfId="44153" xr:uid="{00000000-0005-0000-0000-0000690D0000}"/>
    <cellStyle name="Normal 4 2 2 2 5" xfId="2082" xr:uid="{00000000-0005-0000-0000-00006A0D0000}"/>
    <cellStyle name="Normal 4 2 2 2 5 2" xfId="2083" xr:uid="{00000000-0005-0000-0000-00006B0D0000}"/>
    <cellStyle name="Normal 4 2 2 2 5 2 2" xfId="34097" xr:uid="{00000000-0005-0000-0000-00006C0D0000}"/>
    <cellStyle name="Normal 4 2 2 2 5 3" xfId="23495" xr:uid="{00000000-0005-0000-0000-00006D0D0000}"/>
    <cellStyle name="Normal 4 2 2 2 6" xfId="2084" xr:uid="{00000000-0005-0000-0000-00006E0D0000}"/>
    <cellStyle name="Normal 4 2 2 2 6 2" xfId="2085" xr:uid="{00000000-0005-0000-0000-00006F0D0000}"/>
    <cellStyle name="Normal 4 2 2 2 6 2 2" xfId="43829" xr:uid="{00000000-0005-0000-0000-0000700D0000}"/>
    <cellStyle name="Normal 4 2 2 2 6 3" xfId="33813" xr:uid="{00000000-0005-0000-0000-0000710D0000}"/>
    <cellStyle name="Normal 4 2 2 2 7" xfId="44053" xr:uid="{00000000-0005-0000-0000-0000720D0000}"/>
    <cellStyle name="Normal 4 2 2 3" xfId="2086" xr:uid="{00000000-0005-0000-0000-0000730D0000}"/>
    <cellStyle name="Normal 4 2 2 3 2" xfId="2087" xr:uid="{00000000-0005-0000-0000-0000740D0000}"/>
    <cellStyle name="Normal 4 2 2 3 3" xfId="2088" xr:uid="{00000000-0005-0000-0000-0000750D0000}"/>
    <cellStyle name="Normal 4 2 2 3 3 2" xfId="2089" xr:uid="{00000000-0005-0000-0000-0000760D0000}"/>
    <cellStyle name="Normal 4 2 2 3 3 2 2" xfId="34045" xr:uid="{00000000-0005-0000-0000-0000770D0000}"/>
    <cellStyle name="Normal 4 2 2 3 3 2 3" xfId="46446" xr:uid="{00000000-0005-0000-0000-0000780D0000}"/>
    <cellStyle name="Normal 4 2 2 3 3 3" xfId="23416" xr:uid="{00000000-0005-0000-0000-0000790D0000}"/>
    <cellStyle name="Normal 4 2 2 3 3 4" xfId="44154" xr:uid="{00000000-0005-0000-0000-00007A0D0000}"/>
    <cellStyle name="Normal 4 2 2 3 4" xfId="2090" xr:uid="{00000000-0005-0000-0000-00007B0D0000}"/>
    <cellStyle name="Normal 4 2 2 3 4 2" xfId="2091" xr:uid="{00000000-0005-0000-0000-00007C0D0000}"/>
    <cellStyle name="Normal 4 2 2 3 4 2 2" xfId="43865" xr:uid="{00000000-0005-0000-0000-00007D0D0000}"/>
    <cellStyle name="Normal 4 2 2 3 4 3" xfId="33850" xr:uid="{00000000-0005-0000-0000-00007E0D0000}"/>
    <cellStyle name="Normal 4 2 2 3 4 4" xfId="45223" xr:uid="{00000000-0005-0000-0000-00007F0D0000}"/>
    <cellStyle name="Normal 4 2 2 3 5" xfId="2092" xr:uid="{00000000-0005-0000-0000-0000800D0000}"/>
    <cellStyle name="Normal 4 2 2 3 5 2" xfId="33990" xr:uid="{00000000-0005-0000-0000-0000810D0000}"/>
    <cellStyle name="Normal 4 2 2 3 5 3" xfId="45224" xr:uid="{00000000-0005-0000-0000-0000820D0000}"/>
    <cellStyle name="Normal 4 2 2 3 6" xfId="23319" xr:uid="{00000000-0005-0000-0000-0000830D0000}"/>
    <cellStyle name="Normal 4 2 2 3 6 2" xfId="46391" xr:uid="{00000000-0005-0000-0000-0000840D0000}"/>
    <cellStyle name="Normal 4 2 2 3 7" xfId="44108" xr:uid="{00000000-0005-0000-0000-0000850D0000}"/>
    <cellStyle name="Normal 4 2 2 4" xfId="2093" xr:uid="{00000000-0005-0000-0000-0000860D0000}"/>
    <cellStyle name="Normal 4 2 2 4 2" xfId="2094" xr:uid="{00000000-0005-0000-0000-0000870D0000}"/>
    <cellStyle name="Normal 4 2 2 4 3" xfId="2095" xr:uid="{00000000-0005-0000-0000-0000880D0000}"/>
    <cellStyle name="Normal 4 2 2 4 3 2" xfId="2096" xr:uid="{00000000-0005-0000-0000-0000890D0000}"/>
    <cellStyle name="Normal 4 2 2 4 3 2 2" xfId="34046" xr:uid="{00000000-0005-0000-0000-00008A0D0000}"/>
    <cellStyle name="Normal 4 2 2 4 3 2 3" xfId="46447" xr:uid="{00000000-0005-0000-0000-00008B0D0000}"/>
    <cellStyle name="Normal 4 2 2 4 3 3" xfId="23417" xr:uid="{00000000-0005-0000-0000-00008C0D0000}"/>
    <cellStyle name="Normal 4 2 2 4 3 4" xfId="44155" xr:uid="{00000000-0005-0000-0000-00008D0D0000}"/>
    <cellStyle name="Normal 4 2 2 4 4" xfId="2097" xr:uid="{00000000-0005-0000-0000-00008E0D0000}"/>
    <cellStyle name="Normal 4 2 2 4 4 2" xfId="2098" xr:uid="{00000000-0005-0000-0000-00008F0D0000}"/>
    <cellStyle name="Normal 4 2 2 4 4 2 2" xfId="43866" xr:uid="{00000000-0005-0000-0000-0000900D0000}"/>
    <cellStyle name="Normal 4 2 2 4 4 3" xfId="33851" xr:uid="{00000000-0005-0000-0000-0000910D0000}"/>
    <cellStyle name="Normal 4 2 2 4 4 4" xfId="45225" xr:uid="{00000000-0005-0000-0000-0000920D0000}"/>
    <cellStyle name="Normal 4 2 2 4 5" xfId="2099" xr:uid="{00000000-0005-0000-0000-0000930D0000}"/>
    <cellStyle name="Normal 4 2 2 4 5 2" xfId="33991" xr:uid="{00000000-0005-0000-0000-0000940D0000}"/>
    <cellStyle name="Normal 4 2 2 4 5 3" xfId="45226" xr:uid="{00000000-0005-0000-0000-0000950D0000}"/>
    <cellStyle name="Normal 4 2 2 4 6" xfId="23320" xr:uid="{00000000-0005-0000-0000-0000960D0000}"/>
    <cellStyle name="Normal 4 2 2 4 6 2" xfId="46392" xr:uid="{00000000-0005-0000-0000-0000970D0000}"/>
    <cellStyle name="Normal 4 2 2 4 7" xfId="44109" xr:uid="{00000000-0005-0000-0000-0000980D0000}"/>
    <cellStyle name="Normal 4 2 2 5" xfId="2100" xr:uid="{00000000-0005-0000-0000-0000990D0000}"/>
    <cellStyle name="Normal 4 2 2 6" xfId="2101" xr:uid="{00000000-0005-0000-0000-00009A0D0000}"/>
    <cellStyle name="Normal 4 2 2 6 2" xfId="2102" xr:uid="{00000000-0005-0000-0000-00009B0D0000}"/>
    <cellStyle name="Normal 4 2 2 6 2 2" xfId="34077" xr:uid="{00000000-0005-0000-0000-00009C0D0000}"/>
    <cellStyle name="Normal 4 2 2 6 3" xfId="23474" xr:uid="{00000000-0005-0000-0000-00009D0D0000}"/>
    <cellStyle name="Normal 4 2 2 6 4" xfId="45227" xr:uid="{00000000-0005-0000-0000-00009E0D0000}"/>
    <cellStyle name="Normal 4 2 2 7" xfId="2103" xr:uid="{00000000-0005-0000-0000-00009F0D0000}"/>
    <cellStyle name="Normal 4 2 2 7 2" xfId="2104" xr:uid="{00000000-0005-0000-0000-0000A00D0000}"/>
    <cellStyle name="Normal 4 2 2 7 2 2" xfId="43817" xr:uid="{00000000-0005-0000-0000-0000A10D0000}"/>
    <cellStyle name="Normal 4 2 2 7 3" xfId="33801" xr:uid="{00000000-0005-0000-0000-0000A20D0000}"/>
    <cellStyle name="Normal 4 2 2 7 4" xfId="45228" xr:uid="{00000000-0005-0000-0000-0000A30D0000}"/>
    <cellStyle name="Normal 4 2 2 8" xfId="2105" xr:uid="{00000000-0005-0000-0000-0000A40D0000}"/>
    <cellStyle name="Normal 4 2 2 8 2" xfId="33884" xr:uid="{00000000-0005-0000-0000-0000A50D0000}"/>
    <cellStyle name="Normal 4 2 2 8 3" xfId="45229" xr:uid="{00000000-0005-0000-0000-0000A60D0000}"/>
    <cellStyle name="Normal 4 2 2 9" xfId="2106" xr:uid="{00000000-0005-0000-0000-0000A70D0000}"/>
    <cellStyle name="Normal 4 2 2 9 2" xfId="46389" xr:uid="{00000000-0005-0000-0000-0000A80D0000}"/>
    <cellStyle name="Normal 4 2 3" xfId="2107" xr:uid="{00000000-0005-0000-0000-0000A90D0000}"/>
    <cellStyle name="Normal 4 2 3 2" xfId="2108" xr:uid="{00000000-0005-0000-0000-0000AA0D0000}"/>
    <cellStyle name="Normal 4 2 3 2 2" xfId="2109" xr:uid="{00000000-0005-0000-0000-0000AB0D0000}"/>
    <cellStyle name="Normal 4 2 3 2 2 2" xfId="2110" xr:uid="{00000000-0005-0000-0000-0000AC0D0000}"/>
    <cellStyle name="Normal 4 2 3 2 2 3" xfId="2111" xr:uid="{00000000-0005-0000-0000-0000AD0D0000}"/>
    <cellStyle name="Normal 4 2 3 2 2 3 2" xfId="34101" xr:uid="{00000000-0005-0000-0000-0000AE0D0000}"/>
    <cellStyle name="Normal 4 2 3 2 2 4" xfId="23499" xr:uid="{00000000-0005-0000-0000-0000AF0D0000}"/>
    <cellStyle name="Normal 4 2 3 2 2 5" xfId="45230" xr:uid="{00000000-0005-0000-0000-0000B00D0000}"/>
    <cellStyle name="Normal 4 2 3 2 3" xfId="2112" xr:uid="{00000000-0005-0000-0000-0000B10D0000}"/>
    <cellStyle name="Normal 4 2 3 2 3 2" xfId="2113" xr:uid="{00000000-0005-0000-0000-0000B20D0000}"/>
    <cellStyle name="Normal 4 2 3 2 3 2 2" xfId="43824" xr:uid="{00000000-0005-0000-0000-0000B30D0000}"/>
    <cellStyle name="Normal 4 2 3 2 3 3" xfId="33808" xr:uid="{00000000-0005-0000-0000-0000B40D0000}"/>
    <cellStyle name="Normal 4 2 3 2 4" xfId="44057" xr:uid="{00000000-0005-0000-0000-0000B50D0000}"/>
    <cellStyle name="Normal 4 2 3 3" xfId="2114" xr:uid="{00000000-0005-0000-0000-0000B60D0000}"/>
    <cellStyle name="Normal 4 2 3 3 2" xfId="2115" xr:uid="{00000000-0005-0000-0000-0000B70D0000}"/>
    <cellStyle name="Normal 4 2 3 3 2 2" xfId="33992" xr:uid="{00000000-0005-0000-0000-0000B80D0000}"/>
    <cellStyle name="Normal 4 2 3 3 2 3" xfId="45231" xr:uid="{00000000-0005-0000-0000-0000B90D0000}"/>
    <cellStyle name="Normal 4 2 3 3 3" xfId="23321" xr:uid="{00000000-0005-0000-0000-0000BA0D0000}"/>
    <cellStyle name="Normal 4 2 3 3 3 2" xfId="45232" xr:uid="{00000000-0005-0000-0000-0000BB0D0000}"/>
    <cellStyle name="Normal 4 2 3 3 4" xfId="46393" xr:uid="{00000000-0005-0000-0000-0000BC0D0000}"/>
    <cellStyle name="Normal 4 2 3 3 5" xfId="44110" xr:uid="{00000000-0005-0000-0000-0000BD0D0000}"/>
    <cellStyle name="Normal 4 2 3 4" xfId="2116" xr:uid="{00000000-0005-0000-0000-0000BE0D0000}"/>
    <cellStyle name="Normal 4 2 3 4 2" xfId="2117" xr:uid="{00000000-0005-0000-0000-0000BF0D0000}"/>
    <cellStyle name="Normal 4 2 3 4 2 2" xfId="34047" xr:uid="{00000000-0005-0000-0000-0000C00D0000}"/>
    <cellStyle name="Normal 4 2 3 4 2 3" xfId="46448" xr:uid="{00000000-0005-0000-0000-0000C10D0000}"/>
    <cellStyle name="Normal 4 2 3 4 3" xfId="23418" xr:uid="{00000000-0005-0000-0000-0000C20D0000}"/>
    <cellStyle name="Normal 4 2 3 4 4" xfId="44156" xr:uid="{00000000-0005-0000-0000-0000C30D0000}"/>
    <cellStyle name="Normal 4 2 3 5" xfId="2118" xr:uid="{00000000-0005-0000-0000-0000C40D0000}"/>
    <cellStyle name="Normal 4 2 3 5 2" xfId="2119" xr:uid="{00000000-0005-0000-0000-0000C50D0000}"/>
    <cellStyle name="Normal 4 2 3 5 2 2" xfId="34081" xr:uid="{00000000-0005-0000-0000-0000C60D0000}"/>
    <cellStyle name="Normal 4 2 3 5 3" xfId="23478" xr:uid="{00000000-0005-0000-0000-0000C70D0000}"/>
    <cellStyle name="Normal 4 2 3 5 4" xfId="44354" xr:uid="{00000000-0005-0000-0000-0000C80D0000}"/>
    <cellStyle name="Normal 4 2 3 6" xfId="2120" xr:uid="{00000000-0005-0000-0000-0000C90D0000}"/>
    <cellStyle name="Normal 4 2 3 6 2" xfId="2121" xr:uid="{00000000-0005-0000-0000-0000CA0D0000}"/>
    <cellStyle name="Normal 4 2 3 6 2 2" xfId="43812" xr:uid="{00000000-0005-0000-0000-0000CB0D0000}"/>
    <cellStyle name="Normal 4 2 3 6 3" xfId="33796" xr:uid="{00000000-0005-0000-0000-0000CC0D0000}"/>
    <cellStyle name="Normal 4 2 3 7" xfId="44037" xr:uid="{00000000-0005-0000-0000-0000CD0D0000}"/>
    <cellStyle name="Normal 4 2 4" xfId="2122" xr:uid="{00000000-0005-0000-0000-0000CE0D0000}"/>
    <cellStyle name="Normal 4 2 4 2" xfId="2123" xr:uid="{00000000-0005-0000-0000-0000CF0D0000}"/>
    <cellStyle name="Normal 4 2 4 2 2" xfId="2124" xr:uid="{00000000-0005-0000-0000-0000D00D0000}"/>
    <cellStyle name="Normal 4 2 4 2 2 2" xfId="34089" xr:uid="{00000000-0005-0000-0000-0000D10D0000}"/>
    <cellStyle name="Normal 4 2 4 2 3" xfId="23487" xr:uid="{00000000-0005-0000-0000-0000D20D0000}"/>
    <cellStyle name="Normal 4 2 4 2 4" xfId="45233" xr:uid="{00000000-0005-0000-0000-0000D30D0000}"/>
    <cellStyle name="Normal 4 2 4 3" xfId="44045" xr:uid="{00000000-0005-0000-0000-0000D40D0000}"/>
    <cellStyle name="Normal 4 2 4 3 2" xfId="45234" xr:uid="{00000000-0005-0000-0000-0000D50D0000}"/>
    <cellStyle name="Normal 4 2 5" xfId="2125" xr:uid="{00000000-0005-0000-0000-0000D60D0000}"/>
    <cellStyle name="Normal 4 2 5 2" xfId="2126" xr:uid="{00000000-0005-0000-0000-0000D70D0000}"/>
    <cellStyle name="Normal 4 2 5 3" xfId="2127" xr:uid="{00000000-0005-0000-0000-0000D80D0000}"/>
    <cellStyle name="Normal 4 2 5 3 2" xfId="2128" xr:uid="{00000000-0005-0000-0000-0000D90D0000}"/>
    <cellStyle name="Normal 4 2 5 3 2 2" xfId="34048" xr:uid="{00000000-0005-0000-0000-0000DA0D0000}"/>
    <cellStyle name="Normal 4 2 5 3 2 3" xfId="46449" xr:uid="{00000000-0005-0000-0000-0000DB0D0000}"/>
    <cellStyle name="Normal 4 2 5 3 3" xfId="23419" xr:uid="{00000000-0005-0000-0000-0000DC0D0000}"/>
    <cellStyle name="Normal 4 2 5 3 4" xfId="44157" xr:uid="{00000000-0005-0000-0000-0000DD0D0000}"/>
    <cellStyle name="Normal 4 2 5 4" xfId="2129" xr:uid="{00000000-0005-0000-0000-0000DE0D0000}"/>
    <cellStyle name="Normal 4 2 5 4 2" xfId="2130" xr:uid="{00000000-0005-0000-0000-0000DF0D0000}"/>
    <cellStyle name="Normal 4 2 5 4 2 2" xfId="43867" xr:uid="{00000000-0005-0000-0000-0000E00D0000}"/>
    <cellStyle name="Normal 4 2 5 4 3" xfId="33852" xr:uid="{00000000-0005-0000-0000-0000E10D0000}"/>
    <cellStyle name="Normal 4 2 5 4 4" xfId="45235" xr:uid="{00000000-0005-0000-0000-0000E20D0000}"/>
    <cellStyle name="Normal 4 2 5 5" xfId="2131" xr:uid="{00000000-0005-0000-0000-0000E30D0000}"/>
    <cellStyle name="Normal 4 2 5 5 2" xfId="33993" xr:uid="{00000000-0005-0000-0000-0000E40D0000}"/>
    <cellStyle name="Normal 4 2 5 5 3" xfId="45236" xr:uid="{00000000-0005-0000-0000-0000E50D0000}"/>
    <cellStyle name="Normal 4 2 5 6" xfId="23322" xr:uid="{00000000-0005-0000-0000-0000E60D0000}"/>
    <cellStyle name="Normal 4 2 5 6 2" xfId="46394" xr:uid="{00000000-0005-0000-0000-0000E70D0000}"/>
    <cellStyle name="Normal 4 2 5 7" xfId="44111" xr:uid="{00000000-0005-0000-0000-0000E80D0000}"/>
    <cellStyle name="Normal 4 2 6" xfId="2132" xr:uid="{00000000-0005-0000-0000-0000E90D0000}"/>
    <cellStyle name="Normal 4 2 6 2" xfId="45237" xr:uid="{00000000-0005-0000-0000-0000EA0D0000}"/>
    <cellStyle name="Normal 4 2 7" xfId="2133" xr:uid="{00000000-0005-0000-0000-0000EB0D0000}"/>
    <cellStyle name="Normal 4 2 7 2" xfId="2134" xr:uid="{00000000-0005-0000-0000-0000EC0D0000}"/>
    <cellStyle name="Normal 4 2 7 3" xfId="2135" xr:uid="{00000000-0005-0000-0000-0000ED0D0000}"/>
    <cellStyle name="Normal 4 2 7 3 2" xfId="2136" xr:uid="{00000000-0005-0000-0000-0000EE0D0000}"/>
    <cellStyle name="Normal 4 2 7 3 2 2" xfId="34049" xr:uid="{00000000-0005-0000-0000-0000EF0D0000}"/>
    <cellStyle name="Normal 4 2 7 3 2 3" xfId="46450" xr:uid="{00000000-0005-0000-0000-0000F00D0000}"/>
    <cellStyle name="Normal 4 2 7 3 3" xfId="23420" xr:uid="{00000000-0005-0000-0000-0000F10D0000}"/>
    <cellStyle name="Normal 4 2 7 3 4" xfId="44158" xr:uid="{00000000-0005-0000-0000-0000F20D0000}"/>
    <cellStyle name="Normal 4 2 7 4" xfId="2137" xr:uid="{00000000-0005-0000-0000-0000F30D0000}"/>
    <cellStyle name="Normal 4 2 7 4 2" xfId="2138" xr:uid="{00000000-0005-0000-0000-0000F40D0000}"/>
    <cellStyle name="Normal 4 2 7 4 2 2" xfId="43868" xr:uid="{00000000-0005-0000-0000-0000F50D0000}"/>
    <cellStyle name="Normal 4 2 7 4 3" xfId="33853" xr:uid="{00000000-0005-0000-0000-0000F60D0000}"/>
    <cellStyle name="Normal 4 2 7 4 4" xfId="45238" xr:uid="{00000000-0005-0000-0000-0000F70D0000}"/>
    <cellStyle name="Normal 4 2 7 5" xfId="2139" xr:uid="{00000000-0005-0000-0000-0000F80D0000}"/>
    <cellStyle name="Normal 4 2 7 5 2" xfId="33994" xr:uid="{00000000-0005-0000-0000-0000F90D0000}"/>
    <cellStyle name="Normal 4 2 7 5 3" xfId="45239" xr:uid="{00000000-0005-0000-0000-0000FA0D0000}"/>
    <cellStyle name="Normal 4 2 7 6" xfId="23323" xr:uid="{00000000-0005-0000-0000-0000FB0D0000}"/>
    <cellStyle name="Normal 4 2 7 6 2" xfId="46395" xr:uid="{00000000-0005-0000-0000-0000FC0D0000}"/>
    <cellStyle name="Normal 4 2 7 7" xfId="44112" xr:uid="{00000000-0005-0000-0000-0000FD0D0000}"/>
    <cellStyle name="Normal 4 2 8" xfId="2140" xr:uid="{00000000-0005-0000-0000-0000FE0D0000}"/>
    <cellStyle name="Normal 4 2 8 2" xfId="2141" xr:uid="{00000000-0005-0000-0000-0000FF0D0000}"/>
    <cellStyle name="Normal 4 2 8 2 2" xfId="34068" xr:uid="{00000000-0005-0000-0000-0000000E0000}"/>
    <cellStyle name="Normal 4 2 8 3" xfId="23447" xr:uid="{00000000-0005-0000-0000-0000010E0000}"/>
    <cellStyle name="Normal 4 2 8 4" xfId="44242" xr:uid="{00000000-0005-0000-0000-0000020E0000}"/>
    <cellStyle name="Normal 4 2 9" xfId="2142" xr:uid="{00000000-0005-0000-0000-0000030E0000}"/>
    <cellStyle name="Normal 4 2 9 2" xfId="33883" xr:uid="{00000000-0005-0000-0000-0000040E0000}"/>
    <cellStyle name="Normal 4 2 9 3" xfId="45240" xr:uid="{00000000-0005-0000-0000-0000050E0000}"/>
    <cellStyle name="Normal 4 3" xfId="2143" xr:uid="{00000000-0005-0000-0000-0000060E0000}"/>
    <cellStyle name="Normal 4 3 10" xfId="2144" xr:uid="{00000000-0005-0000-0000-0000070E0000}"/>
    <cellStyle name="Normal 4 3 10 2" xfId="2145" xr:uid="{00000000-0005-0000-0000-0000080E0000}"/>
    <cellStyle name="Normal 4 3 10 2 2" xfId="2146" xr:uid="{00000000-0005-0000-0000-0000090E0000}"/>
    <cellStyle name="Normal 4 3 10 2 2 2" xfId="37375" xr:uid="{00000000-0005-0000-0000-00000A0E0000}"/>
    <cellStyle name="Normal 4 3 10 2 3" xfId="27357" xr:uid="{00000000-0005-0000-0000-00000B0E0000}"/>
    <cellStyle name="Normal 4 3 10 3" xfId="2147" xr:uid="{00000000-0005-0000-0000-00000C0E0000}"/>
    <cellStyle name="Normal 4 3 10 3 2" xfId="2148" xr:uid="{00000000-0005-0000-0000-00000D0E0000}"/>
    <cellStyle name="Normal 4 3 10 3 2 2" xfId="37376" xr:uid="{00000000-0005-0000-0000-00000E0E0000}"/>
    <cellStyle name="Normal 4 3 10 3 3" xfId="27358" xr:uid="{00000000-0005-0000-0000-00000F0E0000}"/>
    <cellStyle name="Normal 4 3 10 4" xfId="2149" xr:uid="{00000000-0005-0000-0000-0000100E0000}"/>
    <cellStyle name="Normal 4 3 10 4 2" xfId="34106" xr:uid="{00000000-0005-0000-0000-0000110E0000}"/>
    <cellStyle name="Normal 4 3 10 5" xfId="23509" xr:uid="{00000000-0005-0000-0000-0000120E0000}"/>
    <cellStyle name="Normal 4 3 11" xfId="2150" xr:uid="{00000000-0005-0000-0000-0000130E0000}"/>
    <cellStyle name="Normal 4 3 11 2" xfId="2151" xr:uid="{00000000-0005-0000-0000-0000140E0000}"/>
    <cellStyle name="Normal 4 3 11 2 2" xfId="2152" xr:uid="{00000000-0005-0000-0000-0000150E0000}"/>
    <cellStyle name="Normal 4 3 11 2 2 2" xfId="37377" xr:uid="{00000000-0005-0000-0000-0000160E0000}"/>
    <cellStyle name="Normal 4 3 11 2 3" xfId="27359" xr:uid="{00000000-0005-0000-0000-0000170E0000}"/>
    <cellStyle name="Normal 4 3 11 3" xfId="2153" xr:uid="{00000000-0005-0000-0000-0000180E0000}"/>
    <cellStyle name="Normal 4 3 11 3 2" xfId="2154" xr:uid="{00000000-0005-0000-0000-0000190E0000}"/>
    <cellStyle name="Normal 4 3 11 3 2 2" xfId="37378" xr:uid="{00000000-0005-0000-0000-00001A0E0000}"/>
    <cellStyle name="Normal 4 3 11 3 3" xfId="27360" xr:uid="{00000000-0005-0000-0000-00001B0E0000}"/>
    <cellStyle name="Normal 4 3 11 4" xfId="2155" xr:uid="{00000000-0005-0000-0000-00001C0E0000}"/>
    <cellStyle name="Normal 4 3 11 4 2" xfId="34107" xr:uid="{00000000-0005-0000-0000-00001D0E0000}"/>
    <cellStyle name="Normal 4 3 11 5" xfId="23510" xr:uid="{00000000-0005-0000-0000-00001E0E0000}"/>
    <cellStyle name="Normal 4 3 12" xfId="2156" xr:uid="{00000000-0005-0000-0000-00001F0E0000}"/>
    <cellStyle name="Normal 4 3 12 2" xfId="2157" xr:uid="{00000000-0005-0000-0000-0000200E0000}"/>
    <cellStyle name="Normal 4 3 12 2 2" xfId="34105" xr:uid="{00000000-0005-0000-0000-0000210E0000}"/>
    <cellStyle name="Normal 4 3 12 3" xfId="23508" xr:uid="{00000000-0005-0000-0000-0000220E0000}"/>
    <cellStyle name="Normal 4 3 13" xfId="2158" xr:uid="{00000000-0005-0000-0000-0000230E0000}"/>
    <cellStyle name="Normal 4 3 13 2" xfId="2159" xr:uid="{00000000-0005-0000-0000-0000240E0000}"/>
    <cellStyle name="Normal 4 3 13 2 2" xfId="37379" xr:uid="{00000000-0005-0000-0000-0000250E0000}"/>
    <cellStyle name="Normal 4 3 13 3" xfId="27361" xr:uid="{00000000-0005-0000-0000-0000260E0000}"/>
    <cellStyle name="Normal 4 3 14" xfId="2160" xr:uid="{00000000-0005-0000-0000-0000270E0000}"/>
    <cellStyle name="Normal 4 3 14 2" xfId="2161" xr:uid="{00000000-0005-0000-0000-0000280E0000}"/>
    <cellStyle name="Normal 4 3 14 2 2" xfId="37380" xr:uid="{00000000-0005-0000-0000-0000290E0000}"/>
    <cellStyle name="Normal 4 3 14 3" xfId="27362" xr:uid="{00000000-0005-0000-0000-00002A0E0000}"/>
    <cellStyle name="Normal 4 3 15" xfId="2162" xr:uid="{00000000-0005-0000-0000-00002B0E0000}"/>
    <cellStyle name="Normal 4 3 15 2" xfId="2163" xr:uid="{00000000-0005-0000-0000-00002C0E0000}"/>
    <cellStyle name="Normal 4 3 15 2 2" xfId="43815" xr:uid="{00000000-0005-0000-0000-00002D0E0000}"/>
    <cellStyle name="Normal 4 3 15 3" xfId="33799" xr:uid="{00000000-0005-0000-0000-00002E0E0000}"/>
    <cellStyle name="Normal 4 3 16" xfId="2164" xr:uid="{00000000-0005-0000-0000-00002F0E0000}"/>
    <cellStyle name="Normal 4 3 16 2" xfId="33885" xr:uid="{00000000-0005-0000-0000-0000300E0000}"/>
    <cellStyle name="Normal 4 3 17" xfId="2165" xr:uid="{00000000-0005-0000-0000-0000310E0000}"/>
    <cellStyle name="Normal 4 3 17 2" xfId="43890" xr:uid="{00000000-0005-0000-0000-0000320E0000}"/>
    <cellStyle name="Normal 4 3 18" xfId="23132" xr:uid="{00000000-0005-0000-0000-0000330E0000}"/>
    <cellStyle name="Normal 4 3 19" xfId="23261" xr:uid="{00000000-0005-0000-0000-0000340E0000}"/>
    <cellStyle name="Normal 4 3 2" xfId="2166" xr:uid="{00000000-0005-0000-0000-0000350E0000}"/>
    <cellStyle name="Normal 4 3 2 10" xfId="2167" xr:uid="{00000000-0005-0000-0000-0000360E0000}"/>
    <cellStyle name="Normal 4 3 2 10 2" xfId="2168" xr:uid="{00000000-0005-0000-0000-0000370E0000}"/>
    <cellStyle name="Normal 4 3 2 10 2 2" xfId="34108" xr:uid="{00000000-0005-0000-0000-0000380E0000}"/>
    <cellStyle name="Normal 4 3 2 10 3" xfId="23511" xr:uid="{00000000-0005-0000-0000-0000390E0000}"/>
    <cellStyle name="Normal 4 3 2 11" xfId="2169" xr:uid="{00000000-0005-0000-0000-00003A0E0000}"/>
    <cellStyle name="Normal 4 3 2 11 2" xfId="2170" xr:uid="{00000000-0005-0000-0000-00003B0E0000}"/>
    <cellStyle name="Normal 4 3 2 11 2 2" xfId="37381" xr:uid="{00000000-0005-0000-0000-00003C0E0000}"/>
    <cellStyle name="Normal 4 3 2 11 3" xfId="27363" xr:uid="{00000000-0005-0000-0000-00003D0E0000}"/>
    <cellStyle name="Normal 4 3 2 12" xfId="2171" xr:uid="{00000000-0005-0000-0000-00003E0E0000}"/>
    <cellStyle name="Normal 4 3 2 12 2" xfId="2172" xr:uid="{00000000-0005-0000-0000-00003F0E0000}"/>
    <cellStyle name="Normal 4 3 2 12 2 2" xfId="37382" xr:uid="{00000000-0005-0000-0000-0000400E0000}"/>
    <cellStyle name="Normal 4 3 2 12 3" xfId="27364" xr:uid="{00000000-0005-0000-0000-0000410E0000}"/>
    <cellStyle name="Normal 4 3 2 13" xfId="2173" xr:uid="{00000000-0005-0000-0000-0000420E0000}"/>
    <cellStyle name="Normal 4 3 2 13 2" xfId="2174" xr:uid="{00000000-0005-0000-0000-0000430E0000}"/>
    <cellStyle name="Normal 4 3 2 13 2 2" xfId="43827" xr:uid="{00000000-0005-0000-0000-0000440E0000}"/>
    <cellStyle name="Normal 4 3 2 13 3" xfId="33811" xr:uid="{00000000-0005-0000-0000-0000450E0000}"/>
    <cellStyle name="Normal 4 3 2 14" xfId="44034" xr:uid="{00000000-0005-0000-0000-0000460E0000}"/>
    <cellStyle name="Normal 4 3 2 2" xfId="2175" xr:uid="{00000000-0005-0000-0000-0000470E0000}"/>
    <cellStyle name="Normal 4 3 2 2 10" xfId="2176" xr:uid="{00000000-0005-0000-0000-0000480E0000}"/>
    <cellStyle name="Normal 4 3 2 2 10 2" xfId="2177" xr:uid="{00000000-0005-0000-0000-0000490E0000}"/>
    <cellStyle name="Normal 4 3 2 2 10 2 2" xfId="37383" xr:uid="{00000000-0005-0000-0000-00004A0E0000}"/>
    <cellStyle name="Normal 4 3 2 2 10 3" xfId="27365" xr:uid="{00000000-0005-0000-0000-00004B0E0000}"/>
    <cellStyle name="Normal 4 3 2 2 11" xfId="2178" xr:uid="{00000000-0005-0000-0000-00004C0E0000}"/>
    <cellStyle name="Normal 4 3 2 2 11 2" xfId="2179" xr:uid="{00000000-0005-0000-0000-00004D0E0000}"/>
    <cellStyle name="Normal 4 3 2 2 11 2 2" xfId="37384" xr:uid="{00000000-0005-0000-0000-00004E0E0000}"/>
    <cellStyle name="Normal 4 3 2 2 11 3" xfId="27366" xr:uid="{00000000-0005-0000-0000-00004F0E0000}"/>
    <cellStyle name="Normal 4 3 2 2 12" xfId="2180" xr:uid="{00000000-0005-0000-0000-0000500E0000}"/>
    <cellStyle name="Normal 4 3 2 2 13" xfId="2181" xr:uid="{00000000-0005-0000-0000-0000510E0000}"/>
    <cellStyle name="Normal 4 3 2 2 13 2" xfId="34098" xr:uid="{00000000-0005-0000-0000-0000520E0000}"/>
    <cellStyle name="Normal 4 3 2 2 14" xfId="23496" xr:uid="{00000000-0005-0000-0000-0000530E0000}"/>
    <cellStyle name="Normal 4 3 2 2 15" xfId="44054" xr:uid="{00000000-0005-0000-0000-0000540E0000}"/>
    <cellStyle name="Normal 4 3 2 2 2" xfId="2182" xr:uid="{00000000-0005-0000-0000-0000550E0000}"/>
    <cellStyle name="Normal 4 3 2 2 2 10" xfId="23513" xr:uid="{00000000-0005-0000-0000-0000560E0000}"/>
    <cellStyle name="Normal 4 3 2 2 2 2" xfId="2183" xr:uid="{00000000-0005-0000-0000-0000570E0000}"/>
    <cellStyle name="Normal 4 3 2 2 2 2 2" xfId="2184" xr:uid="{00000000-0005-0000-0000-0000580E0000}"/>
    <cellStyle name="Normal 4 3 2 2 2 2 2 2" xfId="2185" xr:uid="{00000000-0005-0000-0000-0000590E0000}"/>
    <cellStyle name="Normal 4 3 2 2 2 2 2 2 2" xfId="2186" xr:uid="{00000000-0005-0000-0000-00005A0E0000}"/>
    <cellStyle name="Normal 4 3 2 2 2 2 2 2 2 2" xfId="2187" xr:uid="{00000000-0005-0000-0000-00005B0E0000}"/>
    <cellStyle name="Normal 4 3 2 2 2 2 2 2 2 2 2" xfId="37385" xr:uid="{00000000-0005-0000-0000-00005C0E0000}"/>
    <cellStyle name="Normal 4 3 2 2 2 2 2 2 2 3" xfId="27367" xr:uid="{00000000-0005-0000-0000-00005D0E0000}"/>
    <cellStyle name="Normal 4 3 2 2 2 2 2 2 3" xfId="2188" xr:uid="{00000000-0005-0000-0000-00005E0E0000}"/>
    <cellStyle name="Normal 4 3 2 2 2 2 2 2 3 2" xfId="2189" xr:uid="{00000000-0005-0000-0000-00005F0E0000}"/>
    <cellStyle name="Normal 4 3 2 2 2 2 2 2 3 2 2" xfId="37386" xr:uid="{00000000-0005-0000-0000-0000600E0000}"/>
    <cellStyle name="Normal 4 3 2 2 2 2 2 2 3 3" xfId="27368" xr:uid="{00000000-0005-0000-0000-0000610E0000}"/>
    <cellStyle name="Normal 4 3 2 2 2 2 2 2 4" xfId="2190" xr:uid="{00000000-0005-0000-0000-0000620E0000}"/>
    <cellStyle name="Normal 4 3 2 2 2 2 2 2 4 2" xfId="34113" xr:uid="{00000000-0005-0000-0000-0000630E0000}"/>
    <cellStyle name="Normal 4 3 2 2 2 2 2 2 5" xfId="23516" xr:uid="{00000000-0005-0000-0000-0000640E0000}"/>
    <cellStyle name="Normal 4 3 2 2 2 2 2 3" xfId="2191" xr:uid="{00000000-0005-0000-0000-0000650E0000}"/>
    <cellStyle name="Normal 4 3 2 2 2 2 2 3 2" xfId="2192" xr:uid="{00000000-0005-0000-0000-0000660E0000}"/>
    <cellStyle name="Normal 4 3 2 2 2 2 2 3 2 2" xfId="2193" xr:uid="{00000000-0005-0000-0000-0000670E0000}"/>
    <cellStyle name="Normal 4 3 2 2 2 2 2 3 2 2 2" xfId="37387" xr:uid="{00000000-0005-0000-0000-0000680E0000}"/>
    <cellStyle name="Normal 4 3 2 2 2 2 2 3 2 3" xfId="27369" xr:uid="{00000000-0005-0000-0000-0000690E0000}"/>
    <cellStyle name="Normal 4 3 2 2 2 2 2 3 3" xfId="2194" xr:uid="{00000000-0005-0000-0000-00006A0E0000}"/>
    <cellStyle name="Normal 4 3 2 2 2 2 2 3 3 2" xfId="2195" xr:uid="{00000000-0005-0000-0000-00006B0E0000}"/>
    <cellStyle name="Normal 4 3 2 2 2 2 2 3 3 2 2" xfId="37388" xr:uid="{00000000-0005-0000-0000-00006C0E0000}"/>
    <cellStyle name="Normal 4 3 2 2 2 2 2 3 3 3" xfId="27370" xr:uid="{00000000-0005-0000-0000-00006D0E0000}"/>
    <cellStyle name="Normal 4 3 2 2 2 2 2 3 4" xfId="2196" xr:uid="{00000000-0005-0000-0000-00006E0E0000}"/>
    <cellStyle name="Normal 4 3 2 2 2 2 2 3 4 2" xfId="34114" xr:uid="{00000000-0005-0000-0000-00006F0E0000}"/>
    <cellStyle name="Normal 4 3 2 2 2 2 2 3 5" xfId="23517" xr:uid="{00000000-0005-0000-0000-0000700E0000}"/>
    <cellStyle name="Normal 4 3 2 2 2 2 2 4" xfId="2197" xr:uid="{00000000-0005-0000-0000-0000710E0000}"/>
    <cellStyle name="Normal 4 3 2 2 2 2 2 4 2" xfId="2198" xr:uid="{00000000-0005-0000-0000-0000720E0000}"/>
    <cellStyle name="Normal 4 3 2 2 2 2 2 4 2 2" xfId="37389" xr:uid="{00000000-0005-0000-0000-0000730E0000}"/>
    <cellStyle name="Normal 4 3 2 2 2 2 2 4 3" xfId="27371" xr:uid="{00000000-0005-0000-0000-0000740E0000}"/>
    <cellStyle name="Normal 4 3 2 2 2 2 2 5" xfId="2199" xr:uid="{00000000-0005-0000-0000-0000750E0000}"/>
    <cellStyle name="Normal 4 3 2 2 2 2 2 5 2" xfId="2200" xr:uid="{00000000-0005-0000-0000-0000760E0000}"/>
    <cellStyle name="Normal 4 3 2 2 2 2 2 5 2 2" xfId="37390" xr:uid="{00000000-0005-0000-0000-0000770E0000}"/>
    <cellStyle name="Normal 4 3 2 2 2 2 2 5 3" xfId="27372" xr:uid="{00000000-0005-0000-0000-0000780E0000}"/>
    <cellStyle name="Normal 4 3 2 2 2 2 2 6" xfId="2201" xr:uid="{00000000-0005-0000-0000-0000790E0000}"/>
    <cellStyle name="Normal 4 3 2 2 2 2 2 6 2" xfId="34112" xr:uid="{00000000-0005-0000-0000-00007A0E0000}"/>
    <cellStyle name="Normal 4 3 2 2 2 2 2 7" xfId="23515" xr:uid="{00000000-0005-0000-0000-00007B0E0000}"/>
    <cellStyle name="Normal 4 3 2 2 2 2 3" xfId="2202" xr:uid="{00000000-0005-0000-0000-00007C0E0000}"/>
    <cellStyle name="Normal 4 3 2 2 2 2 3 2" xfId="2203" xr:uid="{00000000-0005-0000-0000-00007D0E0000}"/>
    <cellStyle name="Normal 4 3 2 2 2 2 3 2 2" xfId="2204" xr:uid="{00000000-0005-0000-0000-00007E0E0000}"/>
    <cellStyle name="Normal 4 3 2 2 2 2 3 2 2 2" xfId="37391" xr:uid="{00000000-0005-0000-0000-00007F0E0000}"/>
    <cellStyle name="Normal 4 3 2 2 2 2 3 2 3" xfId="27373" xr:uid="{00000000-0005-0000-0000-0000800E0000}"/>
    <cellStyle name="Normal 4 3 2 2 2 2 3 3" xfId="2205" xr:uid="{00000000-0005-0000-0000-0000810E0000}"/>
    <cellStyle name="Normal 4 3 2 2 2 2 3 3 2" xfId="2206" xr:uid="{00000000-0005-0000-0000-0000820E0000}"/>
    <cellStyle name="Normal 4 3 2 2 2 2 3 3 2 2" xfId="37392" xr:uid="{00000000-0005-0000-0000-0000830E0000}"/>
    <cellStyle name="Normal 4 3 2 2 2 2 3 3 3" xfId="27374" xr:uid="{00000000-0005-0000-0000-0000840E0000}"/>
    <cellStyle name="Normal 4 3 2 2 2 2 3 4" xfId="2207" xr:uid="{00000000-0005-0000-0000-0000850E0000}"/>
    <cellStyle name="Normal 4 3 2 2 2 2 3 4 2" xfId="34115" xr:uid="{00000000-0005-0000-0000-0000860E0000}"/>
    <cellStyle name="Normal 4 3 2 2 2 2 3 5" xfId="23518" xr:uid="{00000000-0005-0000-0000-0000870E0000}"/>
    <cellStyle name="Normal 4 3 2 2 2 2 4" xfId="2208" xr:uid="{00000000-0005-0000-0000-0000880E0000}"/>
    <cellStyle name="Normal 4 3 2 2 2 2 4 2" xfId="2209" xr:uid="{00000000-0005-0000-0000-0000890E0000}"/>
    <cellStyle name="Normal 4 3 2 2 2 2 4 2 2" xfId="2210" xr:uid="{00000000-0005-0000-0000-00008A0E0000}"/>
    <cellStyle name="Normal 4 3 2 2 2 2 4 2 2 2" xfId="37393" xr:uid="{00000000-0005-0000-0000-00008B0E0000}"/>
    <cellStyle name="Normal 4 3 2 2 2 2 4 2 3" xfId="27375" xr:uid="{00000000-0005-0000-0000-00008C0E0000}"/>
    <cellStyle name="Normal 4 3 2 2 2 2 4 3" xfId="2211" xr:uid="{00000000-0005-0000-0000-00008D0E0000}"/>
    <cellStyle name="Normal 4 3 2 2 2 2 4 3 2" xfId="2212" xr:uid="{00000000-0005-0000-0000-00008E0E0000}"/>
    <cellStyle name="Normal 4 3 2 2 2 2 4 3 2 2" xfId="37394" xr:uid="{00000000-0005-0000-0000-00008F0E0000}"/>
    <cellStyle name="Normal 4 3 2 2 2 2 4 3 3" xfId="27376" xr:uid="{00000000-0005-0000-0000-0000900E0000}"/>
    <cellStyle name="Normal 4 3 2 2 2 2 4 4" xfId="2213" xr:uid="{00000000-0005-0000-0000-0000910E0000}"/>
    <cellStyle name="Normal 4 3 2 2 2 2 4 4 2" xfId="34116" xr:uid="{00000000-0005-0000-0000-0000920E0000}"/>
    <cellStyle name="Normal 4 3 2 2 2 2 4 5" xfId="23519" xr:uid="{00000000-0005-0000-0000-0000930E0000}"/>
    <cellStyle name="Normal 4 3 2 2 2 2 5" xfId="2214" xr:uid="{00000000-0005-0000-0000-0000940E0000}"/>
    <cellStyle name="Normal 4 3 2 2 2 2 5 2" xfId="2215" xr:uid="{00000000-0005-0000-0000-0000950E0000}"/>
    <cellStyle name="Normal 4 3 2 2 2 2 5 2 2" xfId="37395" xr:uid="{00000000-0005-0000-0000-0000960E0000}"/>
    <cellStyle name="Normal 4 3 2 2 2 2 5 3" xfId="27377" xr:uid="{00000000-0005-0000-0000-0000970E0000}"/>
    <cellStyle name="Normal 4 3 2 2 2 2 6" xfId="2216" xr:uid="{00000000-0005-0000-0000-0000980E0000}"/>
    <cellStyle name="Normal 4 3 2 2 2 2 6 2" xfId="2217" xr:uid="{00000000-0005-0000-0000-0000990E0000}"/>
    <cellStyle name="Normal 4 3 2 2 2 2 6 2 2" xfId="37396" xr:uid="{00000000-0005-0000-0000-00009A0E0000}"/>
    <cellStyle name="Normal 4 3 2 2 2 2 6 3" xfId="27378" xr:uid="{00000000-0005-0000-0000-00009B0E0000}"/>
    <cellStyle name="Normal 4 3 2 2 2 2 7" xfId="2218" xr:uid="{00000000-0005-0000-0000-00009C0E0000}"/>
    <cellStyle name="Normal 4 3 2 2 2 2 7 2" xfId="34111" xr:uid="{00000000-0005-0000-0000-00009D0E0000}"/>
    <cellStyle name="Normal 4 3 2 2 2 2 8" xfId="23514" xr:uid="{00000000-0005-0000-0000-00009E0E0000}"/>
    <cellStyle name="Normal 4 3 2 2 2 3" xfId="2219" xr:uid="{00000000-0005-0000-0000-00009F0E0000}"/>
    <cellStyle name="Normal 4 3 2 2 2 3 2" xfId="2220" xr:uid="{00000000-0005-0000-0000-0000A00E0000}"/>
    <cellStyle name="Normal 4 3 2 2 2 3 2 2" xfId="2221" xr:uid="{00000000-0005-0000-0000-0000A10E0000}"/>
    <cellStyle name="Normal 4 3 2 2 2 3 2 2 2" xfId="2222" xr:uid="{00000000-0005-0000-0000-0000A20E0000}"/>
    <cellStyle name="Normal 4 3 2 2 2 3 2 2 2 2" xfId="2223" xr:uid="{00000000-0005-0000-0000-0000A30E0000}"/>
    <cellStyle name="Normal 4 3 2 2 2 3 2 2 2 2 2" xfId="37397" xr:uid="{00000000-0005-0000-0000-0000A40E0000}"/>
    <cellStyle name="Normal 4 3 2 2 2 3 2 2 2 3" xfId="27379" xr:uid="{00000000-0005-0000-0000-0000A50E0000}"/>
    <cellStyle name="Normal 4 3 2 2 2 3 2 2 3" xfId="2224" xr:uid="{00000000-0005-0000-0000-0000A60E0000}"/>
    <cellStyle name="Normal 4 3 2 2 2 3 2 2 3 2" xfId="2225" xr:uid="{00000000-0005-0000-0000-0000A70E0000}"/>
    <cellStyle name="Normal 4 3 2 2 2 3 2 2 3 2 2" xfId="37398" xr:uid="{00000000-0005-0000-0000-0000A80E0000}"/>
    <cellStyle name="Normal 4 3 2 2 2 3 2 2 3 3" xfId="27380" xr:uid="{00000000-0005-0000-0000-0000A90E0000}"/>
    <cellStyle name="Normal 4 3 2 2 2 3 2 2 4" xfId="2226" xr:uid="{00000000-0005-0000-0000-0000AA0E0000}"/>
    <cellStyle name="Normal 4 3 2 2 2 3 2 2 4 2" xfId="34119" xr:uid="{00000000-0005-0000-0000-0000AB0E0000}"/>
    <cellStyle name="Normal 4 3 2 2 2 3 2 2 5" xfId="23522" xr:uid="{00000000-0005-0000-0000-0000AC0E0000}"/>
    <cellStyle name="Normal 4 3 2 2 2 3 2 3" xfId="2227" xr:uid="{00000000-0005-0000-0000-0000AD0E0000}"/>
    <cellStyle name="Normal 4 3 2 2 2 3 2 3 2" xfId="2228" xr:uid="{00000000-0005-0000-0000-0000AE0E0000}"/>
    <cellStyle name="Normal 4 3 2 2 2 3 2 3 2 2" xfId="2229" xr:uid="{00000000-0005-0000-0000-0000AF0E0000}"/>
    <cellStyle name="Normal 4 3 2 2 2 3 2 3 2 2 2" xfId="37399" xr:uid="{00000000-0005-0000-0000-0000B00E0000}"/>
    <cellStyle name="Normal 4 3 2 2 2 3 2 3 2 3" xfId="27381" xr:uid="{00000000-0005-0000-0000-0000B10E0000}"/>
    <cellStyle name="Normal 4 3 2 2 2 3 2 3 3" xfId="2230" xr:uid="{00000000-0005-0000-0000-0000B20E0000}"/>
    <cellStyle name="Normal 4 3 2 2 2 3 2 3 3 2" xfId="2231" xr:uid="{00000000-0005-0000-0000-0000B30E0000}"/>
    <cellStyle name="Normal 4 3 2 2 2 3 2 3 3 2 2" xfId="37400" xr:uid="{00000000-0005-0000-0000-0000B40E0000}"/>
    <cellStyle name="Normal 4 3 2 2 2 3 2 3 3 3" xfId="27382" xr:uid="{00000000-0005-0000-0000-0000B50E0000}"/>
    <cellStyle name="Normal 4 3 2 2 2 3 2 3 4" xfId="2232" xr:uid="{00000000-0005-0000-0000-0000B60E0000}"/>
    <cellStyle name="Normal 4 3 2 2 2 3 2 3 4 2" xfId="34120" xr:uid="{00000000-0005-0000-0000-0000B70E0000}"/>
    <cellStyle name="Normal 4 3 2 2 2 3 2 3 5" xfId="23523" xr:uid="{00000000-0005-0000-0000-0000B80E0000}"/>
    <cellStyle name="Normal 4 3 2 2 2 3 2 4" xfId="2233" xr:uid="{00000000-0005-0000-0000-0000B90E0000}"/>
    <cellStyle name="Normal 4 3 2 2 2 3 2 4 2" xfId="2234" xr:uid="{00000000-0005-0000-0000-0000BA0E0000}"/>
    <cellStyle name="Normal 4 3 2 2 2 3 2 4 2 2" xfId="37401" xr:uid="{00000000-0005-0000-0000-0000BB0E0000}"/>
    <cellStyle name="Normal 4 3 2 2 2 3 2 4 3" xfId="27383" xr:uid="{00000000-0005-0000-0000-0000BC0E0000}"/>
    <cellStyle name="Normal 4 3 2 2 2 3 2 5" xfId="2235" xr:uid="{00000000-0005-0000-0000-0000BD0E0000}"/>
    <cellStyle name="Normal 4 3 2 2 2 3 2 5 2" xfId="2236" xr:uid="{00000000-0005-0000-0000-0000BE0E0000}"/>
    <cellStyle name="Normal 4 3 2 2 2 3 2 5 2 2" xfId="37402" xr:uid="{00000000-0005-0000-0000-0000BF0E0000}"/>
    <cellStyle name="Normal 4 3 2 2 2 3 2 5 3" xfId="27384" xr:uid="{00000000-0005-0000-0000-0000C00E0000}"/>
    <cellStyle name="Normal 4 3 2 2 2 3 2 6" xfId="2237" xr:uid="{00000000-0005-0000-0000-0000C10E0000}"/>
    <cellStyle name="Normal 4 3 2 2 2 3 2 6 2" xfId="34118" xr:uid="{00000000-0005-0000-0000-0000C20E0000}"/>
    <cellStyle name="Normal 4 3 2 2 2 3 2 7" xfId="23521" xr:uid="{00000000-0005-0000-0000-0000C30E0000}"/>
    <cellStyle name="Normal 4 3 2 2 2 3 3" xfId="2238" xr:uid="{00000000-0005-0000-0000-0000C40E0000}"/>
    <cellStyle name="Normal 4 3 2 2 2 3 3 2" xfId="2239" xr:uid="{00000000-0005-0000-0000-0000C50E0000}"/>
    <cellStyle name="Normal 4 3 2 2 2 3 3 2 2" xfId="2240" xr:uid="{00000000-0005-0000-0000-0000C60E0000}"/>
    <cellStyle name="Normal 4 3 2 2 2 3 3 2 2 2" xfId="37403" xr:uid="{00000000-0005-0000-0000-0000C70E0000}"/>
    <cellStyle name="Normal 4 3 2 2 2 3 3 2 3" xfId="27385" xr:uid="{00000000-0005-0000-0000-0000C80E0000}"/>
    <cellStyle name="Normal 4 3 2 2 2 3 3 3" xfId="2241" xr:uid="{00000000-0005-0000-0000-0000C90E0000}"/>
    <cellStyle name="Normal 4 3 2 2 2 3 3 3 2" xfId="2242" xr:uid="{00000000-0005-0000-0000-0000CA0E0000}"/>
    <cellStyle name="Normal 4 3 2 2 2 3 3 3 2 2" xfId="37404" xr:uid="{00000000-0005-0000-0000-0000CB0E0000}"/>
    <cellStyle name="Normal 4 3 2 2 2 3 3 3 3" xfId="27386" xr:uid="{00000000-0005-0000-0000-0000CC0E0000}"/>
    <cellStyle name="Normal 4 3 2 2 2 3 3 4" xfId="2243" xr:uid="{00000000-0005-0000-0000-0000CD0E0000}"/>
    <cellStyle name="Normal 4 3 2 2 2 3 3 4 2" xfId="34121" xr:uid="{00000000-0005-0000-0000-0000CE0E0000}"/>
    <cellStyle name="Normal 4 3 2 2 2 3 3 5" xfId="23524" xr:uid="{00000000-0005-0000-0000-0000CF0E0000}"/>
    <cellStyle name="Normal 4 3 2 2 2 3 4" xfId="2244" xr:uid="{00000000-0005-0000-0000-0000D00E0000}"/>
    <cellStyle name="Normal 4 3 2 2 2 3 4 2" xfId="2245" xr:uid="{00000000-0005-0000-0000-0000D10E0000}"/>
    <cellStyle name="Normal 4 3 2 2 2 3 4 2 2" xfId="2246" xr:uid="{00000000-0005-0000-0000-0000D20E0000}"/>
    <cellStyle name="Normal 4 3 2 2 2 3 4 2 2 2" xfId="37405" xr:uid="{00000000-0005-0000-0000-0000D30E0000}"/>
    <cellStyle name="Normal 4 3 2 2 2 3 4 2 3" xfId="27387" xr:uid="{00000000-0005-0000-0000-0000D40E0000}"/>
    <cellStyle name="Normal 4 3 2 2 2 3 4 3" xfId="2247" xr:uid="{00000000-0005-0000-0000-0000D50E0000}"/>
    <cellStyle name="Normal 4 3 2 2 2 3 4 3 2" xfId="2248" xr:uid="{00000000-0005-0000-0000-0000D60E0000}"/>
    <cellStyle name="Normal 4 3 2 2 2 3 4 3 2 2" xfId="37406" xr:uid="{00000000-0005-0000-0000-0000D70E0000}"/>
    <cellStyle name="Normal 4 3 2 2 2 3 4 3 3" xfId="27388" xr:uid="{00000000-0005-0000-0000-0000D80E0000}"/>
    <cellStyle name="Normal 4 3 2 2 2 3 4 4" xfId="2249" xr:uid="{00000000-0005-0000-0000-0000D90E0000}"/>
    <cellStyle name="Normal 4 3 2 2 2 3 4 4 2" xfId="34122" xr:uid="{00000000-0005-0000-0000-0000DA0E0000}"/>
    <cellStyle name="Normal 4 3 2 2 2 3 4 5" xfId="23525" xr:uid="{00000000-0005-0000-0000-0000DB0E0000}"/>
    <cellStyle name="Normal 4 3 2 2 2 3 5" xfId="2250" xr:uid="{00000000-0005-0000-0000-0000DC0E0000}"/>
    <cellStyle name="Normal 4 3 2 2 2 3 5 2" xfId="2251" xr:uid="{00000000-0005-0000-0000-0000DD0E0000}"/>
    <cellStyle name="Normal 4 3 2 2 2 3 5 2 2" xfId="37407" xr:uid="{00000000-0005-0000-0000-0000DE0E0000}"/>
    <cellStyle name="Normal 4 3 2 2 2 3 5 3" xfId="27389" xr:uid="{00000000-0005-0000-0000-0000DF0E0000}"/>
    <cellStyle name="Normal 4 3 2 2 2 3 6" xfId="2252" xr:uid="{00000000-0005-0000-0000-0000E00E0000}"/>
    <cellStyle name="Normal 4 3 2 2 2 3 6 2" xfId="2253" xr:uid="{00000000-0005-0000-0000-0000E10E0000}"/>
    <cellStyle name="Normal 4 3 2 2 2 3 6 2 2" xfId="37408" xr:uid="{00000000-0005-0000-0000-0000E20E0000}"/>
    <cellStyle name="Normal 4 3 2 2 2 3 6 3" xfId="27390" xr:uid="{00000000-0005-0000-0000-0000E30E0000}"/>
    <cellStyle name="Normal 4 3 2 2 2 3 7" xfId="2254" xr:uid="{00000000-0005-0000-0000-0000E40E0000}"/>
    <cellStyle name="Normal 4 3 2 2 2 3 7 2" xfId="34117" xr:uid="{00000000-0005-0000-0000-0000E50E0000}"/>
    <cellStyle name="Normal 4 3 2 2 2 3 8" xfId="23520" xr:uid="{00000000-0005-0000-0000-0000E60E0000}"/>
    <cellStyle name="Normal 4 3 2 2 2 4" xfId="2255" xr:uid="{00000000-0005-0000-0000-0000E70E0000}"/>
    <cellStyle name="Normal 4 3 2 2 2 4 2" xfId="2256" xr:uid="{00000000-0005-0000-0000-0000E80E0000}"/>
    <cellStyle name="Normal 4 3 2 2 2 4 2 2" xfId="2257" xr:uid="{00000000-0005-0000-0000-0000E90E0000}"/>
    <cellStyle name="Normal 4 3 2 2 2 4 2 2 2" xfId="2258" xr:uid="{00000000-0005-0000-0000-0000EA0E0000}"/>
    <cellStyle name="Normal 4 3 2 2 2 4 2 2 2 2" xfId="37409" xr:uid="{00000000-0005-0000-0000-0000EB0E0000}"/>
    <cellStyle name="Normal 4 3 2 2 2 4 2 2 3" xfId="27391" xr:uid="{00000000-0005-0000-0000-0000EC0E0000}"/>
    <cellStyle name="Normal 4 3 2 2 2 4 2 3" xfId="2259" xr:uid="{00000000-0005-0000-0000-0000ED0E0000}"/>
    <cellStyle name="Normal 4 3 2 2 2 4 2 3 2" xfId="2260" xr:uid="{00000000-0005-0000-0000-0000EE0E0000}"/>
    <cellStyle name="Normal 4 3 2 2 2 4 2 3 2 2" xfId="37410" xr:uid="{00000000-0005-0000-0000-0000EF0E0000}"/>
    <cellStyle name="Normal 4 3 2 2 2 4 2 3 3" xfId="27392" xr:uid="{00000000-0005-0000-0000-0000F00E0000}"/>
    <cellStyle name="Normal 4 3 2 2 2 4 2 4" xfId="2261" xr:uid="{00000000-0005-0000-0000-0000F10E0000}"/>
    <cellStyle name="Normal 4 3 2 2 2 4 2 4 2" xfId="34124" xr:uid="{00000000-0005-0000-0000-0000F20E0000}"/>
    <cellStyle name="Normal 4 3 2 2 2 4 2 5" xfId="23527" xr:uid="{00000000-0005-0000-0000-0000F30E0000}"/>
    <cellStyle name="Normal 4 3 2 2 2 4 3" xfId="2262" xr:uid="{00000000-0005-0000-0000-0000F40E0000}"/>
    <cellStyle name="Normal 4 3 2 2 2 4 3 2" xfId="2263" xr:uid="{00000000-0005-0000-0000-0000F50E0000}"/>
    <cellStyle name="Normal 4 3 2 2 2 4 3 2 2" xfId="2264" xr:uid="{00000000-0005-0000-0000-0000F60E0000}"/>
    <cellStyle name="Normal 4 3 2 2 2 4 3 2 2 2" xfId="37411" xr:uid="{00000000-0005-0000-0000-0000F70E0000}"/>
    <cellStyle name="Normal 4 3 2 2 2 4 3 2 3" xfId="27393" xr:uid="{00000000-0005-0000-0000-0000F80E0000}"/>
    <cellStyle name="Normal 4 3 2 2 2 4 3 3" xfId="2265" xr:uid="{00000000-0005-0000-0000-0000F90E0000}"/>
    <cellStyle name="Normal 4 3 2 2 2 4 3 3 2" xfId="2266" xr:uid="{00000000-0005-0000-0000-0000FA0E0000}"/>
    <cellStyle name="Normal 4 3 2 2 2 4 3 3 2 2" xfId="37412" xr:uid="{00000000-0005-0000-0000-0000FB0E0000}"/>
    <cellStyle name="Normal 4 3 2 2 2 4 3 3 3" xfId="27394" xr:uid="{00000000-0005-0000-0000-0000FC0E0000}"/>
    <cellStyle name="Normal 4 3 2 2 2 4 3 4" xfId="2267" xr:uid="{00000000-0005-0000-0000-0000FD0E0000}"/>
    <cellStyle name="Normal 4 3 2 2 2 4 3 4 2" xfId="34125" xr:uid="{00000000-0005-0000-0000-0000FE0E0000}"/>
    <cellStyle name="Normal 4 3 2 2 2 4 3 5" xfId="23528" xr:uid="{00000000-0005-0000-0000-0000FF0E0000}"/>
    <cellStyle name="Normal 4 3 2 2 2 4 4" xfId="2268" xr:uid="{00000000-0005-0000-0000-0000000F0000}"/>
    <cellStyle name="Normal 4 3 2 2 2 4 4 2" xfId="2269" xr:uid="{00000000-0005-0000-0000-0000010F0000}"/>
    <cellStyle name="Normal 4 3 2 2 2 4 4 2 2" xfId="37413" xr:uid="{00000000-0005-0000-0000-0000020F0000}"/>
    <cellStyle name="Normal 4 3 2 2 2 4 4 3" xfId="27395" xr:uid="{00000000-0005-0000-0000-0000030F0000}"/>
    <cellStyle name="Normal 4 3 2 2 2 4 5" xfId="2270" xr:uid="{00000000-0005-0000-0000-0000040F0000}"/>
    <cellStyle name="Normal 4 3 2 2 2 4 5 2" xfId="2271" xr:uid="{00000000-0005-0000-0000-0000050F0000}"/>
    <cellStyle name="Normal 4 3 2 2 2 4 5 2 2" xfId="37414" xr:uid="{00000000-0005-0000-0000-0000060F0000}"/>
    <cellStyle name="Normal 4 3 2 2 2 4 5 3" xfId="27396" xr:uid="{00000000-0005-0000-0000-0000070F0000}"/>
    <cellStyle name="Normal 4 3 2 2 2 4 6" xfId="2272" xr:uid="{00000000-0005-0000-0000-0000080F0000}"/>
    <cellStyle name="Normal 4 3 2 2 2 4 6 2" xfId="34123" xr:uid="{00000000-0005-0000-0000-0000090F0000}"/>
    <cellStyle name="Normal 4 3 2 2 2 4 7" xfId="23526" xr:uid="{00000000-0005-0000-0000-00000A0F0000}"/>
    <cellStyle name="Normal 4 3 2 2 2 5" xfId="2273" xr:uid="{00000000-0005-0000-0000-00000B0F0000}"/>
    <cellStyle name="Normal 4 3 2 2 2 5 2" xfId="2274" xr:uid="{00000000-0005-0000-0000-00000C0F0000}"/>
    <cellStyle name="Normal 4 3 2 2 2 5 2 2" xfId="2275" xr:uid="{00000000-0005-0000-0000-00000D0F0000}"/>
    <cellStyle name="Normal 4 3 2 2 2 5 2 2 2" xfId="37415" xr:uid="{00000000-0005-0000-0000-00000E0F0000}"/>
    <cellStyle name="Normal 4 3 2 2 2 5 2 3" xfId="27397" xr:uid="{00000000-0005-0000-0000-00000F0F0000}"/>
    <cellStyle name="Normal 4 3 2 2 2 5 3" xfId="2276" xr:uid="{00000000-0005-0000-0000-0000100F0000}"/>
    <cellStyle name="Normal 4 3 2 2 2 5 3 2" xfId="2277" xr:uid="{00000000-0005-0000-0000-0000110F0000}"/>
    <cellStyle name="Normal 4 3 2 2 2 5 3 2 2" xfId="37416" xr:uid="{00000000-0005-0000-0000-0000120F0000}"/>
    <cellStyle name="Normal 4 3 2 2 2 5 3 3" xfId="27398" xr:uid="{00000000-0005-0000-0000-0000130F0000}"/>
    <cellStyle name="Normal 4 3 2 2 2 5 4" xfId="2278" xr:uid="{00000000-0005-0000-0000-0000140F0000}"/>
    <cellStyle name="Normal 4 3 2 2 2 5 4 2" xfId="34126" xr:uid="{00000000-0005-0000-0000-0000150F0000}"/>
    <cellStyle name="Normal 4 3 2 2 2 5 5" xfId="23529" xr:uid="{00000000-0005-0000-0000-0000160F0000}"/>
    <cellStyle name="Normal 4 3 2 2 2 6" xfId="2279" xr:uid="{00000000-0005-0000-0000-0000170F0000}"/>
    <cellStyle name="Normal 4 3 2 2 2 6 2" xfId="2280" xr:uid="{00000000-0005-0000-0000-0000180F0000}"/>
    <cellStyle name="Normal 4 3 2 2 2 6 2 2" xfId="2281" xr:uid="{00000000-0005-0000-0000-0000190F0000}"/>
    <cellStyle name="Normal 4 3 2 2 2 6 2 2 2" xfId="37417" xr:uid="{00000000-0005-0000-0000-00001A0F0000}"/>
    <cellStyle name="Normal 4 3 2 2 2 6 2 3" xfId="27399" xr:uid="{00000000-0005-0000-0000-00001B0F0000}"/>
    <cellStyle name="Normal 4 3 2 2 2 6 3" xfId="2282" xr:uid="{00000000-0005-0000-0000-00001C0F0000}"/>
    <cellStyle name="Normal 4 3 2 2 2 6 3 2" xfId="2283" xr:uid="{00000000-0005-0000-0000-00001D0F0000}"/>
    <cellStyle name="Normal 4 3 2 2 2 6 3 2 2" xfId="37418" xr:uid="{00000000-0005-0000-0000-00001E0F0000}"/>
    <cellStyle name="Normal 4 3 2 2 2 6 3 3" xfId="27400" xr:uid="{00000000-0005-0000-0000-00001F0F0000}"/>
    <cellStyle name="Normal 4 3 2 2 2 6 4" xfId="2284" xr:uid="{00000000-0005-0000-0000-0000200F0000}"/>
    <cellStyle name="Normal 4 3 2 2 2 6 4 2" xfId="34127" xr:uid="{00000000-0005-0000-0000-0000210F0000}"/>
    <cellStyle name="Normal 4 3 2 2 2 6 5" xfId="23530" xr:uid="{00000000-0005-0000-0000-0000220F0000}"/>
    <cellStyle name="Normal 4 3 2 2 2 7" xfId="2285" xr:uid="{00000000-0005-0000-0000-0000230F0000}"/>
    <cellStyle name="Normal 4 3 2 2 2 7 2" xfId="2286" xr:uid="{00000000-0005-0000-0000-0000240F0000}"/>
    <cellStyle name="Normal 4 3 2 2 2 7 2 2" xfId="37419" xr:uid="{00000000-0005-0000-0000-0000250F0000}"/>
    <cellStyle name="Normal 4 3 2 2 2 7 3" xfId="27401" xr:uid="{00000000-0005-0000-0000-0000260F0000}"/>
    <cellStyle name="Normal 4 3 2 2 2 8" xfId="2287" xr:uid="{00000000-0005-0000-0000-0000270F0000}"/>
    <cellStyle name="Normal 4 3 2 2 2 8 2" xfId="2288" xr:uid="{00000000-0005-0000-0000-0000280F0000}"/>
    <cellStyle name="Normal 4 3 2 2 2 8 2 2" xfId="37420" xr:uid="{00000000-0005-0000-0000-0000290F0000}"/>
    <cellStyle name="Normal 4 3 2 2 2 8 3" xfId="27402" xr:uid="{00000000-0005-0000-0000-00002A0F0000}"/>
    <cellStyle name="Normal 4 3 2 2 2 9" xfId="2289" xr:uid="{00000000-0005-0000-0000-00002B0F0000}"/>
    <cellStyle name="Normal 4 3 2 2 2 9 2" xfId="34110" xr:uid="{00000000-0005-0000-0000-00002C0F0000}"/>
    <cellStyle name="Normal 4 3 2 2 3" xfId="2290" xr:uid="{00000000-0005-0000-0000-00002D0F0000}"/>
    <cellStyle name="Normal 4 3 2 2 3 2" xfId="2291" xr:uid="{00000000-0005-0000-0000-00002E0F0000}"/>
    <cellStyle name="Normal 4 3 2 2 3 2 2" xfId="2292" xr:uid="{00000000-0005-0000-0000-00002F0F0000}"/>
    <cellStyle name="Normal 4 3 2 2 3 2 2 2" xfId="2293" xr:uid="{00000000-0005-0000-0000-0000300F0000}"/>
    <cellStyle name="Normal 4 3 2 2 3 2 2 2 2" xfId="2294" xr:uid="{00000000-0005-0000-0000-0000310F0000}"/>
    <cellStyle name="Normal 4 3 2 2 3 2 2 2 2 2" xfId="37421" xr:uid="{00000000-0005-0000-0000-0000320F0000}"/>
    <cellStyle name="Normal 4 3 2 2 3 2 2 2 3" xfId="27403" xr:uid="{00000000-0005-0000-0000-0000330F0000}"/>
    <cellStyle name="Normal 4 3 2 2 3 2 2 3" xfId="2295" xr:uid="{00000000-0005-0000-0000-0000340F0000}"/>
    <cellStyle name="Normal 4 3 2 2 3 2 2 3 2" xfId="2296" xr:uid="{00000000-0005-0000-0000-0000350F0000}"/>
    <cellStyle name="Normal 4 3 2 2 3 2 2 3 2 2" xfId="37422" xr:uid="{00000000-0005-0000-0000-0000360F0000}"/>
    <cellStyle name="Normal 4 3 2 2 3 2 2 3 3" xfId="27404" xr:uid="{00000000-0005-0000-0000-0000370F0000}"/>
    <cellStyle name="Normal 4 3 2 2 3 2 2 4" xfId="2297" xr:uid="{00000000-0005-0000-0000-0000380F0000}"/>
    <cellStyle name="Normal 4 3 2 2 3 2 2 4 2" xfId="34130" xr:uid="{00000000-0005-0000-0000-0000390F0000}"/>
    <cellStyle name="Normal 4 3 2 2 3 2 2 5" xfId="23533" xr:uid="{00000000-0005-0000-0000-00003A0F0000}"/>
    <cellStyle name="Normal 4 3 2 2 3 2 3" xfId="2298" xr:uid="{00000000-0005-0000-0000-00003B0F0000}"/>
    <cellStyle name="Normal 4 3 2 2 3 2 3 2" xfId="2299" xr:uid="{00000000-0005-0000-0000-00003C0F0000}"/>
    <cellStyle name="Normal 4 3 2 2 3 2 3 2 2" xfId="2300" xr:uid="{00000000-0005-0000-0000-00003D0F0000}"/>
    <cellStyle name="Normal 4 3 2 2 3 2 3 2 2 2" xfId="37423" xr:uid="{00000000-0005-0000-0000-00003E0F0000}"/>
    <cellStyle name="Normal 4 3 2 2 3 2 3 2 3" xfId="27405" xr:uid="{00000000-0005-0000-0000-00003F0F0000}"/>
    <cellStyle name="Normal 4 3 2 2 3 2 3 3" xfId="2301" xr:uid="{00000000-0005-0000-0000-0000400F0000}"/>
    <cellStyle name="Normal 4 3 2 2 3 2 3 3 2" xfId="2302" xr:uid="{00000000-0005-0000-0000-0000410F0000}"/>
    <cellStyle name="Normal 4 3 2 2 3 2 3 3 2 2" xfId="37424" xr:uid="{00000000-0005-0000-0000-0000420F0000}"/>
    <cellStyle name="Normal 4 3 2 2 3 2 3 3 3" xfId="27406" xr:uid="{00000000-0005-0000-0000-0000430F0000}"/>
    <cellStyle name="Normal 4 3 2 2 3 2 3 4" xfId="2303" xr:uid="{00000000-0005-0000-0000-0000440F0000}"/>
    <cellStyle name="Normal 4 3 2 2 3 2 3 4 2" xfId="34131" xr:uid="{00000000-0005-0000-0000-0000450F0000}"/>
    <cellStyle name="Normal 4 3 2 2 3 2 3 5" xfId="23534" xr:uid="{00000000-0005-0000-0000-0000460F0000}"/>
    <cellStyle name="Normal 4 3 2 2 3 2 4" xfId="2304" xr:uid="{00000000-0005-0000-0000-0000470F0000}"/>
    <cellStyle name="Normal 4 3 2 2 3 2 4 2" xfId="2305" xr:uid="{00000000-0005-0000-0000-0000480F0000}"/>
    <cellStyle name="Normal 4 3 2 2 3 2 4 2 2" xfId="37425" xr:uid="{00000000-0005-0000-0000-0000490F0000}"/>
    <cellStyle name="Normal 4 3 2 2 3 2 4 3" xfId="27407" xr:uid="{00000000-0005-0000-0000-00004A0F0000}"/>
    <cellStyle name="Normal 4 3 2 2 3 2 5" xfId="2306" xr:uid="{00000000-0005-0000-0000-00004B0F0000}"/>
    <cellStyle name="Normal 4 3 2 2 3 2 5 2" xfId="2307" xr:uid="{00000000-0005-0000-0000-00004C0F0000}"/>
    <cellStyle name="Normal 4 3 2 2 3 2 5 2 2" xfId="37426" xr:uid="{00000000-0005-0000-0000-00004D0F0000}"/>
    <cellStyle name="Normal 4 3 2 2 3 2 5 3" xfId="27408" xr:uid="{00000000-0005-0000-0000-00004E0F0000}"/>
    <cellStyle name="Normal 4 3 2 2 3 2 6" xfId="2308" xr:uid="{00000000-0005-0000-0000-00004F0F0000}"/>
    <cellStyle name="Normal 4 3 2 2 3 2 6 2" xfId="34129" xr:uid="{00000000-0005-0000-0000-0000500F0000}"/>
    <cellStyle name="Normal 4 3 2 2 3 2 7" xfId="23532" xr:uid="{00000000-0005-0000-0000-0000510F0000}"/>
    <cellStyle name="Normal 4 3 2 2 3 3" xfId="2309" xr:uid="{00000000-0005-0000-0000-0000520F0000}"/>
    <cellStyle name="Normal 4 3 2 2 3 3 2" xfId="2310" xr:uid="{00000000-0005-0000-0000-0000530F0000}"/>
    <cellStyle name="Normal 4 3 2 2 3 3 2 2" xfId="2311" xr:uid="{00000000-0005-0000-0000-0000540F0000}"/>
    <cellStyle name="Normal 4 3 2 2 3 3 2 2 2" xfId="37427" xr:uid="{00000000-0005-0000-0000-0000550F0000}"/>
    <cellStyle name="Normal 4 3 2 2 3 3 2 3" xfId="27409" xr:uid="{00000000-0005-0000-0000-0000560F0000}"/>
    <cellStyle name="Normal 4 3 2 2 3 3 3" xfId="2312" xr:uid="{00000000-0005-0000-0000-0000570F0000}"/>
    <cellStyle name="Normal 4 3 2 2 3 3 3 2" xfId="2313" xr:uid="{00000000-0005-0000-0000-0000580F0000}"/>
    <cellStyle name="Normal 4 3 2 2 3 3 3 2 2" xfId="37428" xr:uid="{00000000-0005-0000-0000-0000590F0000}"/>
    <cellStyle name="Normal 4 3 2 2 3 3 3 3" xfId="27410" xr:uid="{00000000-0005-0000-0000-00005A0F0000}"/>
    <cellStyle name="Normal 4 3 2 2 3 3 4" xfId="2314" xr:uid="{00000000-0005-0000-0000-00005B0F0000}"/>
    <cellStyle name="Normal 4 3 2 2 3 3 4 2" xfId="34132" xr:uid="{00000000-0005-0000-0000-00005C0F0000}"/>
    <cellStyle name="Normal 4 3 2 2 3 3 5" xfId="23535" xr:uid="{00000000-0005-0000-0000-00005D0F0000}"/>
    <cellStyle name="Normal 4 3 2 2 3 4" xfId="2315" xr:uid="{00000000-0005-0000-0000-00005E0F0000}"/>
    <cellStyle name="Normal 4 3 2 2 3 4 2" xfId="2316" xr:uid="{00000000-0005-0000-0000-00005F0F0000}"/>
    <cellStyle name="Normal 4 3 2 2 3 4 2 2" xfId="2317" xr:uid="{00000000-0005-0000-0000-0000600F0000}"/>
    <cellStyle name="Normal 4 3 2 2 3 4 2 2 2" xfId="37429" xr:uid="{00000000-0005-0000-0000-0000610F0000}"/>
    <cellStyle name="Normal 4 3 2 2 3 4 2 3" xfId="27411" xr:uid="{00000000-0005-0000-0000-0000620F0000}"/>
    <cellStyle name="Normal 4 3 2 2 3 4 3" xfId="2318" xr:uid="{00000000-0005-0000-0000-0000630F0000}"/>
    <cellStyle name="Normal 4 3 2 2 3 4 3 2" xfId="2319" xr:uid="{00000000-0005-0000-0000-0000640F0000}"/>
    <cellStyle name="Normal 4 3 2 2 3 4 3 2 2" xfId="37430" xr:uid="{00000000-0005-0000-0000-0000650F0000}"/>
    <cellStyle name="Normal 4 3 2 2 3 4 3 3" xfId="27412" xr:uid="{00000000-0005-0000-0000-0000660F0000}"/>
    <cellStyle name="Normal 4 3 2 2 3 4 4" xfId="2320" xr:uid="{00000000-0005-0000-0000-0000670F0000}"/>
    <cellStyle name="Normal 4 3 2 2 3 4 4 2" xfId="34133" xr:uid="{00000000-0005-0000-0000-0000680F0000}"/>
    <cellStyle name="Normal 4 3 2 2 3 4 5" xfId="23536" xr:uid="{00000000-0005-0000-0000-0000690F0000}"/>
    <cellStyle name="Normal 4 3 2 2 3 5" xfId="2321" xr:uid="{00000000-0005-0000-0000-00006A0F0000}"/>
    <cellStyle name="Normal 4 3 2 2 3 5 2" xfId="2322" xr:uid="{00000000-0005-0000-0000-00006B0F0000}"/>
    <cellStyle name="Normal 4 3 2 2 3 5 2 2" xfId="37431" xr:uid="{00000000-0005-0000-0000-00006C0F0000}"/>
    <cellStyle name="Normal 4 3 2 2 3 5 3" xfId="27413" xr:uid="{00000000-0005-0000-0000-00006D0F0000}"/>
    <cellStyle name="Normal 4 3 2 2 3 6" xfId="2323" xr:uid="{00000000-0005-0000-0000-00006E0F0000}"/>
    <cellStyle name="Normal 4 3 2 2 3 6 2" xfId="2324" xr:uid="{00000000-0005-0000-0000-00006F0F0000}"/>
    <cellStyle name="Normal 4 3 2 2 3 6 2 2" xfId="37432" xr:uid="{00000000-0005-0000-0000-0000700F0000}"/>
    <cellStyle name="Normal 4 3 2 2 3 6 3" xfId="27414" xr:uid="{00000000-0005-0000-0000-0000710F0000}"/>
    <cellStyle name="Normal 4 3 2 2 3 7" xfId="2325" xr:uid="{00000000-0005-0000-0000-0000720F0000}"/>
    <cellStyle name="Normal 4 3 2 2 3 7 2" xfId="34128" xr:uid="{00000000-0005-0000-0000-0000730F0000}"/>
    <cellStyle name="Normal 4 3 2 2 3 8" xfId="23531" xr:uid="{00000000-0005-0000-0000-0000740F0000}"/>
    <cellStyle name="Normal 4 3 2 2 4" xfId="2326" xr:uid="{00000000-0005-0000-0000-0000750F0000}"/>
    <cellStyle name="Normal 4 3 2 2 4 2" xfId="2327" xr:uid="{00000000-0005-0000-0000-0000760F0000}"/>
    <cellStyle name="Normal 4 3 2 2 4 2 2" xfId="2328" xr:uid="{00000000-0005-0000-0000-0000770F0000}"/>
    <cellStyle name="Normal 4 3 2 2 4 2 2 2" xfId="2329" xr:uid="{00000000-0005-0000-0000-0000780F0000}"/>
    <cellStyle name="Normal 4 3 2 2 4 2 2 2 2" xfId="2330" xr:uid="{00000000-0005-0000-0000-0000790F0000}"/>
    <cellStyle name="Normal 4 3 2 2 4 2 2 2 2 2" xfId="37433" xr:uid="{00000000-0005-0000-0000-00007A0F0000}"/>
    <cellStyle name="Normal 4 3 2 2 4 2 2 2 3" xfId="27415" xr:uid="{00000000-0005-0000-0000-00007B0F0000}"/>
    <cellStyle name="Normal 4 3 2 2 4 2 2 3" xfId="2331" xr:uid="{00000000-0005-0000-0000-00007C0F0000}"/>
    <cellStyle name="Normal 4 3 2 2 4 2 2 3 2" xfId="2332" xr:uid="{00000000-0005-0000-0000-00007D0F0000}"/>
    <cellStyle name="Normal 4 3 2 2 4 2 2 3 2 2" xfId="37434" xr:uid="{00000000-0005-0000-0000-00007E0F0000}"/>
    <cellStyle name="Normal 4 3 2 2 4 2 2 3 3" xfId="27416" xr:uid="{00000000-0005-0000-0000-00007F0F0000}"/>
    <cellStyle name="Normal 4 3 2 2 4 2 2 4" xfId="2333" xr:uid="{00000000-0005-0000-0000-0000800F0000}"/>
    <cellStyle name="Normal 4 3 2 2 4 2 2 4 2" xfId="34136" xr:uid="{00000000-0005-0000-0000-0000810F0000}"/>
    <cellStyle name="Normal 4 3 2 2 4 2 2 5" xfId="23539" xr:uid="{00000000-0005-0000-0000-0000820F0000}"/>
    <cellStyle name="Normal 4 3 2 2 4 2 3" xfId="2334" xr:uid="{00000000-0005-0000-0000-0000830F0000}"/>
    <cellStyle name="Normal 4 3 2 2 4 2 3 2" xfId="2335" xr:uid="{00000000-0005-0000-0000-0000840F0000}"/>
    <cellStyle name="Normal 4 3 2 2 4 2 3 2 2" xfId="2336" xr:uid="{00000000-0005-0000-0000-0000850F0000}"/>
    <cellStyle name="Normal 4 3 2 2 4 2 3 2 2 2" xfId="37435" xr:uid="{00000000-0005-0000-0000-0000860F0000}"/>
    <cellStyle name="Normal 4 3 2 2 4 2 3 2 3" xfId="27417" xr:uid="{00000000-0005-0000-0000-0000870F0000}"/>
    <cellStyle name="Normal 4 3 2 2 4 2 3 3" xfId="2337" xr:uid="{00000000-0005-0000-0000-0000880F0000}"/>
    <cellStyle name="Normal 4 3 2 2 4 2 3 3 2" xfId="2338" xr:uid="{00000000-0005-0000-0000-0000890F0000}"/>
    <cellStyle name="Normal 4 3 2 2 4 2 3 3 2 2" xfId="37436" xr:uid="{00000000-0005-0000-0000-00008A0F0000}"/>
    <cellStyle name="Normal 4 3 2 2 4 2 3 3 3" xfId="27418" xr:uid="{00000000-0005-0000-0000-00008B0F0000}"/>
    <cellStyle name="Normal 4 3 2 2 4 2 3 4" xfId="2339" xr:uid="{00000000-0005-0000-0000-00008C0F0000}"/>
    <cellStyle name="Normal 4 3 2 2 4 2 3 4 2" xfId="34137" xr:uid="{00000000-0005-0000-0000-00008D0F0000}"/>
    <cellStyle name="Normal 4 3 2 2 4 2 3 5" xfId="23540" xr:uid="{00000000-0005-0000-0000-00008E0F0000}"/>
    <cellStyle name="Normal 4 3 2 2 4 2 4" xfId="2340" xr:uid="{00000000-0005-0000-0000-00008F0F0000}"/>
    <cellStyle name="Normal 4 3 2 2 4 2 4 2" xfId="2341" xr:uid="{00000000-0005-0000-0000-0000900F0000}"/>
    <cellStyle name="Normal 4 3 2 2 4 2 4 2 2" xfId="37437" xr:uid="{00000000-0005-0000-0000-0000910F0000}"/>
    <cellStyle name="Normal 4 3 2 2 4 2 4 3" xfId="27419" xr:uid="{00000000-0005-0000-0000-0000920F0000}"/>
    <cellStyle name="Normal 4 3 2 2 4 2 5" xfId="2342" xr:uid="{00000000-0005-0000-0000-0000930F0000}"/>
    <cellStyle name="Normal 4 3 2 2 4 2 5 2" xfId="2343" xr:uid="{00000000-0005-0000-0000-0000940F0000}"/>
    <cellStyle name="Normal 4 3 2 2 4 2 5 2 2" xfId="37438" xr:uid="{00000000-0005-0000-0000-0000950F0000}"/>
    <cellStyle name="Normal 4 3 2 2 4 2 5 3" xfId="27420" xr:uid="{00000000-0005-0000-0000-0000960F0000}"/>
    <cellStyle name="Normal 4 3 2 2 4 2 6" xfId="2344" xr:uid="{00000000-0005-0000-0000-0000970F0000}"/>
    <cellStyle name="Normal 4 3 2 2 4 2 6 2" xfId="34135" xr:uid="{00000000-0005-0000-0000-0000980F0000}"/>
    <cellStyle name="Normal 4 3 2 2 4 2 7" xfId="23538" xr:uid="{00000000-0005-0000-0000-0000990F0000}"/>
    <cellStyle name="Normal 4 3 2 2 4 3" xfId="2345" xr:uid="{00000000-0005-0000-0000-00009A0F0000}"/>
    <cellStyle name="Normal 4 3 2 2 4 3 2" xfId="2346" xr:uid="{00000000-0005-0000-0000-00009B0F0000}"/>
    <cellStyle name="Normal 4 3 2 2 4 3 2 2" xfId="2347" xr:uid="{00000000-0005-0000-0000-00009C0F0000}"/>
    <cellStyle name="Normal 4 3 2 2 4 3 2 2 2" xfId="37439" xr:uid="{00000000-0005-0000-0000-00009D0F0000}"/>
    <cellStyle name="Normal 4 3 2 2 4 3 2 3" xfId="27421" xr:uid="{00000000-0005-0000-0000-00009E0F0000}"/>
    <cellStyle name="Normal 4 3 2 2 4 3 3" xfId="2348" xr:uid="{00000000-0005-0000-0000-00009F0F0000}"/>
    <cellStyle name="Normal 4 3 2 2 4 3 3 2" xfId="2349" xr:uid="{00000000-0005-0000-0000-0000A00F0000}"/>
    <cellStyle name="Normal 4 3 2 2 4 3 3 2 2" xfId="37440" xr:uid="{00000000-0005-0000-0000-0000A10F0000}"/>
    <cellStyle name="Normal 4 3 2 2 4 3 3 3" xfId="27422" xr:uid="{00000000-0005-0000-0000-0000A20F0000}"/>
    <cellStyle name="Normal 4 3 2 2 4 3 4" xfId="2350" xr:uid="{00000000-0005-0000-0000-0000A30F0000}"/>
    <cellStyle name="Normal 4 3 2 2 4 3 4 2" xfId="34138" xr:uid="{00000000-0005-0000-0000-0000A40F0000}"/>
    <cellStyle name="Normal 4 3 2 2 4 3 5" xfId="23541" xr:uid="{00000000-0005-0000-0000-0000A50F0000}"/>
    <cellStyle name="Normal 4 3 2 2 4 4" xfId="2351" xr:uid="{00000000-0005-0000-0000-0000A60F0000}"/>
    <cellStyle name="Normal 4 3 2 2 4 4 2" xfId="2352" xr:uid="{00000000-0005-0000-0000-0000A70F0000}"/>
    <cellStyle name="Normal 4 3 2 2 4 4 2 2" xfId="2353" xr:uid="{00000000-0005-0000-0000-0000A80F0000}"/>
    <cellStyle name="Normal 4 3 2 2 4 4 2 2 2" xfId="37441" xr:uid="{00000000-0005-0000-0000-0000A90F0000}"/>
    <cellStyle name="Normal 4 3 2 2 4 4 2 3" xfId="27423" xr:uid="{00000000-0005-0000-0000-0000AA0F0000}"/>
    <cellStyle name="Normal 4 3 2 2 4 4 3" xfId="2354" xr:uid="{00000000-0005-0000-0000-0000AB0F0000}"/>
    <cellStyle name="Normal 4 3 2 2 4 4 3 2" xfId="2355" xr:uid="{00000000-0005-0000-0000-0000AC0F0000}"/>
    <cellStyle name="Normal 4 3 2 2 4 4 3 2 2" xfId="37442" xr:uid="{00000000-0005-0000-0000-0000AD0F0000}"/>
    <cellStyle name="Normal 4 3 2 2 4 4 3 3" xfId="27424" xr:uid="{00000000-0005-0000-0000-0000AE0F0000}"/>
    <cellStyle name="Normal 4 3 2 2 4 4 4" xfId="2356" xr:uid="{00000000-0005-0000-0000-0000AF0F0000}"/>
    <cellStyle name="Normal 4 3 2 2 4 4 4 2" xfId="34139" xr:uid="{00000000-0005-0000-0000-0000B00F0000}"/>
    <cellStyle name="Normal 4 3 2 2 4 4 5" xfId="23542" xr:uid="{00000000-0005-0000-0000-0000B10F0000}"/>
    <cellStyle name="Normal 4 3 2 2 4 5" xfId="2357" xr:uid="{00000000-0005-0000-0000-0000B20F0000}"/>
    <cellStyle name="Normal 4 3 2 2 4 5 2" xfId="2358" xr:uid="{00000000-0005-0000-0000-0000B30F0000}"/>
    <cellStyle name="Normal 4 3 2 2 4 5 2 2" xfId="37443" xr:uid="{00000000-0005-0000-0000-0000B40F0000}"/>
    <cellStyle name="Normal 4 3 2 2 4 5 3" xfId="27425" xr:uid="{00000000-0005-0000-0000-0000B50F0000}"/>
    <cellStyle name="Normal 4 3 2 2 4 6" xfId="2359" xr:uid="{00000000-0005-0000-0000-0000B60F0000}"/>
    <cellStyle name="Normal 4 3 2 2 4 6 2" xfId="2360" xr:uid="{00000000-0005-0000-0000-0000B70F0000}"/>
    <cellStyle name="Normal 4 3 2 2 4 6 2 2" xfId="37444" xr:uid="{00000000-0005-0000-0000-0000B80F0000}"/>
    <cellStyle name="Normal 4 3 2 2 4 6 3" xfId="27426" xr:uid="{00000000-0005-0000-0000-0000B90F0000}"/>
    <cellStyle name="Normal 4 3 2 2 4 7" xfId="2361" xr:uid="{00000000-0005-0000-0000-0000BA0F0000}"/>
    <cellStyle name="Normal 4 3 2 2 4 7 2" xfId="34134" xr:uid="{00000000-0005-0000-0000-0000BB0F0000}"/>
    <cellStyle name="Normal 4 3 2 2 4 8" xfId="23537" xr:uid="{00000000-0005-0000-0000-0000BC0F0000}"/>
    <cellStyle name="Normal 4 3 2 2 5" xfId="2362" xr:uid="{00000000-0005-0000-0000-0000BD0F0000}"/>
    <cellStyle name="Normal 4 3 2 2 5 2" xfId="2363" xr:uid="{00000000-0005-0000-0000-0000BE0F0000}"/>
    <cellStyle name="Normal 4 3 2 2 5 2 2" xfId="2364" xr:uid="{00000000-0005-0000-0000-0000BF0F0000}"/>
    <cellStyle name="Normal 4 3 2 2 5 2 2 2" xfId="2365" xr:uid="{00000000-0005-0000-0000-0000C00F0000}"/>
    <cellStyle name="Normal 4 3 2 2 5 2 2 2 2" xfId="2366" xr:uid="{00000000-0005-0000-0000-0000C10F0000}"/>
    <cellStyle name="Normal 4 3 2 2 5 2 2 2 2 2" xfId="37445" xr:uid="{00000000-0005-0000-0000-0000C20F0000}"/>
    <cellStyle name="Normal 4 3 2 2 5 2 2 2 3" xfId="27427" xr:uid="{00000000-0005-0000-0000-0000C30F0000}"/>
    <cellStyle name="Normal 4 3 2 2 5 2 2 3" xfId="2367" xr:uid="{00000000-0005-0000-0000-0000C40F0000}"/>
    <cellStyle name="Normal 4 3 2 2 5 2 2 3 2" xfId="2368" xr:uid="{00000000-0005-0000-0000-0000C50F0000}"/>
    <cellStyle name="Normal 4 3 2 2 5 2 2 3 2 2" xfId="37446" xr:uid="{00000000-0005-0000-0000-0000C60F0000}"/>
    <cellStyle name="Normal 4 3 2 2 5 2 2 3 3" xfId="27428" xr:uid="{00000000-0005-0000-0000-0000C70F0000}"/>
    <cellStyle name="Normal 4 3 2 2 5 2 2 4" xfId="2369" xr:uid="{00000000-0005-0000-0000-0000C80F0000}"/>
    <cellStyle name="Normal 4 3 2 2 5 2 2 4 2" xfId="34142" xr:uid="{00000000-0005-0000-0000-0000C90F0000}"/>
    <cellStyle name="Normal 4 3 2 2 5 2 2 5" xfId="23545" xr:uid="{00000000-0005-0000-0000-0000CA0F0000}"/>
    <cellStyle name="Normal 4 3 2 2 5 2 3" xfId="2370" xr:uid="{00000000-0005-0000-0000-0000CB0F0000}"/>
    <cellStyle name="Normal 4 3 2 2 5 2 3 2" xfId="2371" xr:uid="{00000000-0005-0000-0000-0000CC0F0000}"/>
    <cellStyle name="Normal 4 3 2 2 5 2 3 2 2" xfId="2372" xr:uid="{00000000-0005-0000-0000-0000CD0F0000}"/>
    <cellStyle name="Normal 4 3 2 2 5 2 3 2 2 2" xfId="37447" xr:uid="{00000000-0005-0000-0000-0000CE0F0000}"/>
    <cellStyle name="Normal 4 3 2 2 5 2 3 2 3" xfId="27429" xr:uid="{00000000-0005-0000-0000-0000CF0F0000}"/>
    <cellStyle name="Normal 4 3 2 2 5 2 3 3" xfId="2373" xr:uid="{00000000-0005-0000-0000-0000D00F0000}"/>
    <cellStyle name="Normal 4 3 2 2 5 2 3 3 2" xfId="2374" xr:uid="{00000000-0005-0000-0000-0000D10F0000}"/>
    <cellStyle name="Normal 4 3 2 2 5 2 3 3 2 2" xfId="37448" xr:uid="{00000000-0005-0000-0000-0000D20F0000}"/>
    <cellStyle name="Normal 4 3 2 2 5 2 3 3 3" xfId="27430" xr:uid="{00000000-0005-0000-0000-0000D30F0000}"/>
    <cellStyle name="Normal 4 3 2 2 5 2 3 4" xfId="2375" xr:uid="{00000000-0005-0000-0000-0000D40F0000}"/>
    <cellStyle name="Normal 4 3 2 2 5 2 3 4 2" xfId="34143" xr:uid="{00000000-0005-0000-0000-0000D50F0000}"/>
    <cellStyle name="Normal 4 3 2 2 5 2 3 5" xfId="23546" xr:uid="{00000000-0005-0000-0000-0000D60F0000}"/>
    <cellStyle name="Normal 4 3 2 2 5 2 4" xfId="2376" xr:uid="{00000000-0005-0000-0000-0000D70F0000}"/>
    <cellStyle name="Normal 4 3 2 2 5 2 4 2" xfId="2377" xr:uid="{00000000-0005-0000-0000-0000D80F0000}"/>
    <cellStyle name="Normal 4 3 2 2 5 2 4 2 2" xfId="37449" xr:uid="{00000000-0005-0000-0000-0000D90F0000}"/>
    <cellStyle name="Normal 4 3 2 2 5 2 4 3" xfId="27431" xr:uid="{00000000-0005-0000-0000-0000DA0F0000}"/>
    <cellStyle name="Normal 4 3 2 2 5 2 5" xfId="2378" xr:uid="{00000000-0005-0000-0000-0000DB0F0000}"/>
    <cellStyle name="Normal 4 3 2 2 5 2 5 2" xfId="2379" xr:uid="{00000000-0005-0000-0000-0000DC0F0000}"/>
    <cellStyle name="Normal 4 3 2 2 5 2 5 2 2" xfId="37450" xr:uid="{00000000-0005-0000-0000-0000DD0F0000}"/>
    <cellStyle name="Normal 4 3 2 2 5 2 5 3" xfId="27432" xr:uid="{00000000-0005-0000-0000-0000DE0F0000}"/>
    <cellStyle name="Normal 4 3 2 2 5 2 6" xfId="2380" xr:uid="{00000000-0005-0000-0000-0000DF0F0000}"/>
    <cellStyle name="Normal 4 3 2 2 5 2 6 2" xfId="34141" xr:uid="{00000000-0005-0000-0000-0000E00F0000}"/>
    <cellStyle name="Normal 4 3 2 2 5 2 7" xfId="23544" xr:uid="{00000000-0005-0000-0000-0000E10F0000}"/>
    <cellStyle name="Normal 4 3 2 2 5 3" xfId="2381" xr:uid="{00000000-0005-0000-0000-0000E20F0000}"/>
    <cellStyle name="Normal 4 3 2 2 5 3 2" xfId="2382" xr:uid="{00000000-0005-0000-0000-0000E30F0000}"/>
    <cellStyle name="Normal 4 3 2 2 5 3 2 2" xfId="2383" xr:uid="{00000000-0005-0000-0000-0000E40F0000}"/>
    <cellStyle name="Normal 4 3 2 2 5 3 2 2 2" xfId="37451" xr:uid="{00000000-0005-0000-0000-0000E50F0000}"/>
    <cellStyle name="Normal 4 3 2 2 5 3 2 3" xfId="27433" xr:uid="{00000000-0005-0000-0000-0000E60F0000}"/>
    <cellStyle name="Normal 4 3 2 2 5 3 3" xfId="2384" xr:uid="{00000000-0005-0000-0000-0000E70F0000}"/>
    <cellStyle name="Normal 4 3 2 2 5 3 3 2" xfId="2385" xr:uid="{00000000-0005-0000-0000-0000E80F0000}"/>
    <cellStyle name="Normal 4 3 2 2 5 3 3 2 2" xfId="37452" xr:uid="{00000000-0005-0000-0000-0000E90F0000}"/>
    <cellStyle name="Normal 4 3 2 2 5 3 3 3" xfId="27434" xr:uid="{00000000-0005-0000-0000-0000EA0F0000}"/>
    <cellStyle name="Normal 4 3 2 2 5 3 4" xfId="2386" xr:uid="{00000000-0005-0000-0000-0000EB0F0000}"/>
    <cellStyle name="Normal 4 3 2 2 5 3 4 2" xfId="34144" xr:uid="{00000000-0005-0000-0000-0000EC0F0000}"/>
    <cellStyle name="Normal 4 3 2 2 5 3 5" xfId="23547" xr:uid="{00000000-0005-0000-0000-0000ED0F0000}"/>
    <cellStyle name="Normal 4 3 2 2 5 4" xfId="2387" xr:uid="{00000000-0005-0000-0000-0000EE0F0000}"/>
    <cellStyle name="Normal 4 3 2 2 5 4 2" xfId="2388" xr:uid="{00000000-0005-0000-0000-0000EF0F0000}"/>
    <cellStyle name="Normal 4 3 2 2 5 4 2 2" xfId="2389" xr:uid="{00000000-0005-0000-0000-0000F00F0000}"/>
    <cellStyle name="Normal 4 3 2 2 5 4 2 2 2" xfId="37453" xr:uid="{00000000-0005-0000-0000-0000F10F0000}"/>
    <cellStyle name="Normal 4 3 2 2 5 4 2 3" xfId="27435" xr:uid="{00000000-0005-0000-0000-0000F20F0000}"/>
    <cellStyle name="Normal 4 3 2 2 5 4 3" xfId="2390" xr:uid="{00000000-0005-0000-0000-0000F30F0000}"/>
    <cellStyle name="Normal 4 3 2 2 5 4 3 2" xfId="2391" xr:uid="{00000000-0005-0000-0000-0000F40F0000}"/>
    <cellStyle name="Normal 4 3 2 2 5 4 3 2 2" xfId="37454" xr:uid="{00000000-0005-0000-0000-0000F50F0000}"/>
    <cellStyle name="Normal 4 3 2 2 5 4 3 3" xfId="27436" xr:uid="{00000000-0005-0000-0000-0000F60F0000}"/>
    <cellStyle name="Normal 4 3 2 2 5 4 4" xfId="2392" xr:uid="{00000000-0005-0000-0000-0000F70F0000}"/>
    <cellStyle name="Normal 4 3 2 2 5 4 4 2" xfId="34145" xr:uid="{00000000-0005-0000-0000-0000F80F0000}"/>
    <cellStyle name="Normal 4 3 2 2 5 4 5" xfId="23548" xr:uid="{00000000-0005-0000-0000-0000F90F0000}"/>
    <cellStyle name="Normal 4 3 2 2 5 5" xfId="2393" xr:uid="{00000000-0005-0000-0000-0000FA0F0000}"/>
    <cellStyle name="Normal 4 3 2 2 5 5 2" xfId="2394" xr:uid="{00000000-0005-0000-0000-0000FB0F0000}"/>
    <cellStyle name="Normal 4 3 2 2 5 5 2 2" xfId="37455" xr:uid="{00000000-0005-0000-0000-0000FC0F0000}"/>
    <cellStyle name="Normal 4 3 2 2 5 5 3" xfId="27437" xr:uid="{00000000-0005-0000-0000-0000FD0F0000}"/>
    <cellStyle name="Normal 4 3 2 2 5 6" xfId="2395" xr:uid="{00000000-0005-0000-0000-0000FE0F0000}"/>
    <cellStyle name="Normal 4 3 2 2 5 6 2" xfId="2396" xr:uid="{00000000-0005-0000-0000-0000FF0F0000}"/>
    <cellStyle name="Normal 4 3 2 2 5 6 2 2" xfId="37456" xr:uid="{00000000-0005-0000-0000-000000100000}"/>
    <cellStyle name="Normal 4 3 2 2 5 6 3" xfId="27438" xr:uid="{00000000-0005-0000-0000-000001100000}"/>
    <cellStyle name="Normal 4 3 2 2 5 7" xfId="2397" xr:uid="{00000000-0005-0000-0000-000002100000}"/>
    <cellStyle name="Normal 4 3 2 2 5 7 2" xfId="34140" xr:uid="{00000000-0005-0000-0000-000003100000}"/>
    <cellStyle name="Normal 4 3 2 2 5 8" xfId="23543" xr:uid="{00000000-0005-0000-0000-000004100000}"/>
    <cellStyle name="Normal 4 3 2 2 6" xfId="2398" xr:uid="{00000000-0005-0000-0000-000005100000}"/>
    <cellStyle name="Normal 4 3 2 2 6 2" xfId="2399" xr:uid="{00000000-0005-0000-0000-000006100000}"/>
    <cellStyle name="Normal 4 3 2 2 6 2 2" xfId="2400" xr:uid="{00000000-0005-0000-0000-000007100000}"/>
    <cellStyle name="Normal 4 3 2 2 6 2 2 2" xfId="2401" xr:uid="{00000000-0005-0000-0000-000008100000}"/>
    <cellStyle name="Normal 4 3 2 2 6 2 2 2 2" xfId="37457" xr:uid="{00000000-0005-0000-0000-000009100000}"/>
    <cellStyle name="Normal 4 3 2 2 6 2 2 3" xfId="27439" xr:uid="{00000000-0005-0000-0000-00000A100000}"/>
    <cellStyle name="Normal 4 3 2 2 6 2 3" xfId="2402" xr:uid="{00000000-0005-0000-0000-00000B100000}"/>
    <cellStyle name="Normal 4 3 2 2 6 2 3 2" xfId="2403" xr:uid="{00000000-0005-0000-0000-00000C100000}"/>
    <cellStyle name="Normal 4 3 2 2 6 2 3 2 2" xfId="37458" xr:uid="{00000000-0005-0000-0000-00000D100000}"/>
    <cellStyle name="Normal 4 3 2 2 6 2 3 3" xfId="27440" xr:uid="{00000000-0005-0000-0000-00000E100000}"/>
    <cellStyle name="Normal 4 3 2 2 6 2 4" xfId="2404" xr:uid="{00000000-0005-0000-0000-00000F100000}"/>
    <cellStyle name="Normal 4 3 2 2 6 2 4 2" xfId="34147" xr:uid="{00000000-0005-0000-0000-000010100000}"/>
    <cellStyle name="Normal 4 3 2 2 6 2 5" xfId="23550" xr:uid="{00000000-0005-0000-0000-000011100000}"/>
    <cellStyle name="Normal 4 3 2 2 6 3" xfId="2405" xr:uid="{00000000-0005-0000-0000-000012100000}"/>
    <cellStyle name="Normal 4 3 2 2 6 3 2" xfId="2406" xr:uid="{00000000-0005-0000-0000-000013100000}"/>
    <cellStyle name="Normal 4 3 2 2 6 3 2 2" xfId="2407" xr:uid="{00000000-0005-0000-0000-000014100000}"/>
    <cellStyle name="Normal 4 3 2 2 6 3 2 2 2" xfId="37459" xr:uid="{00000000-0005-0000-0000-000015100000}"/>
    <cellStyle name="Normal 4 3 2 2 6 3 2 3" xfId="27441" xr:uid="{00000000-0005-0000-0000-000016100000}"/>
    <cellStyle name="Normal 4 3 2 2 6 3 3" xfId="2408" xr:uid="{00000000-0005-0000-0000-000017100000}"/>
    <cellStyle name="Normal 4 3 2 2 6 3 3 2" xfId="2409" xr:uid="{00000000-0005-0000-0000-000018100000}"/>
    <cellStyle name="Normal 4 3 2 2 6 3 3 2 2" xfId="37460" xr:uid="{00000000-0005-0000-0000-000019100000}"/>
    <cellStyle name="Normal 4 3 2 2 6 3 3 3" xfId="27442" xr:uid="{00000000-0005-0000-0000-00001A100000}"/>
    <cellStyle name="Normal 4 3 2 2 6 3 4" xfId="2410" xr:uid="{00000000-0005-0000-0000-00001B100000}"/>
    <cellStyle name="Normal 4 3 2 2 6 3 4 2" xfId="34148" xr:uid="{00000000-0005-0000-0000-00001C100000}"/>
    <cellStyle name="Normal 4 3 2 2 6 3 5" xfId="23551" xr:uid="{00000000-0005-0000-0000-00001D100000}"/>
    <cellStyle name="Normal 4 3 2 2 6 4" xfId="2411" xr:uid="{00000000-0005-0000-0000-00001E100000}"/>
    <cellStyle name="Normal 4 3 2 2 6 4 2" xfId="2412" xr:uid="{00000000-0005-0000-0000-00001F100000}"/>
    <cellStyle name="Normal 4 3 2 2 6 4 2 2" xfId="37461" xr:uid="{00000000-0005-0000-0000-000020100000}"/>
    <cellStyle name="Normal 4 3 2 2 6 4 3" xfId="27443" xr:uid="{00000000-0005-0000-0000-000021100000}"/>
    <cellStyle name="Normal 4 3 2 2 6 5" xfId="2413" xr:uid="{00000000-0005-0000-0000-000022100000}"/>
    <cellStyle name="Normal 4 3 2 2 6 5 2" xfId="2414" xr:uid="{00000000-0005-0000-0000-000023100000}"/>
    <cellStyle name="Normal 4 3 2 2 6 5 2 2" xfId="37462" xr:uid="{00000000-0005-0000-0000-000024100000}"/>
    <cellStyle name="Normal 4 3 2 2 6 5 3" xfId="27444" xr:uid="{00000000-0005-0000-0000-000025100000}"/>
    <cellStyle name="Normal 4 3 2 2 6 6" xfId="2415" xr:uid="{00000000-0005-0000-0000-000026100000}"/>
    <cellStyle name="Normal 4 3 2 2 6 6 2" xfId="34146" xr:uid="{00000000-0005-0000-0000-000027100000}"/>
    <cellStyle name="Normal 4 3 2 2 6 7" xfId="23549" xr:uid="{00000000-0005-0000-0000-000028100000}"/>
    <cellStyle name="Normal 4 3 2 2 7" xfId="2416" xr:uid="{00000000-0005-0000-0000-000029100000}"/>
    <cellStyle name="Normal 4 3 2 2 7 2" xfId="2417" xr:uid="{00000000-0005-0000-0000-00002A100000}"/>
    <cellStyle name="Normal 4 3 2 2 7 2 2" xfId="2418" xr:uid="{00000000-0005-0000-0000-00002B100000}"/>
    <cellStyle name="Normal 4 3 2 2 7 2 2 2" xfId="37463" xr:uid="{00000000-0005-0000-0000-00002C100000}"/>
    <cellStyle name="Normal 4 3 2 2 7 2 3" xfId="27445" xr:uid="{00000000-0005-0000-0000-00002D100000}"/>
    <cellStyle name="Normal 4 3 2 2 7 3" xfId="2419" xr:uid="{00000000-0005-0000-0000-00002E100000}"/>
    <cellStyle name="Normal 4 3 2 2 7 3 2" xfId="2420" xr:uid="{00000000-0005-0000-0000-00002F100000}"/>
    <cellStyle name="Normal 4 3 2 2 7 3 2 2" xfId="37464" xr:uid="{00000000-0005-0000-0000-000030100000}"/>
    <cellStyle name="Normal 4 3 2 2 7 3 3" xfId="27446" xr:uid="{00000000-0005-0000-0000-000031100000}"/>
    <cellStyle name="Normal 4 3 2 2 7 4" xfId="2421" xr:uid="{00000000-0005-0000-0000-000032100000}"/>
    <cellStyle name="Normal 4 3 2 2 7 4 2" xfId="34149" xr:uid="{00000000-0005-0000-0000-000033100000}"/>
    <cellStyle name="Normal 4 3 2 2 7 5" xfId="23552" xr:uid="{00000000-0005-0000-0000-000034100000}"/>
    <cellStyle name="Normal 4 3 2 2 8" xfId="2422" xr:uid="{00000000-0005-0000-0000-000035100000}"/>
    <cellStyle name="Normal 4 3 2 2 8 2" xfId="2423" xr:uid="{00000000-0005-0000-0000-000036100000}"/>
    <cellStyle name="Normal 4 3 2 2 8 2 2" xfId="2424" xr:uid="{00000000-0005-0000-0000-000037100000}"/>
    <cellStyle name="Normal 4 3 2 2 8 2 2 2" xfId="37465" xr:uid="{00000000-0005-0000-0000-000038100000}"/>
    <cellStyle name="Normal 4 3 2 2 8 2 3" xfId="27447" xr:uid="{00000000-0005-0000-0000-000039100000}"/>
    <cellStyle name="Normal 4 3 2 2 8 3" xfId="2425" xr:uid="{00000000-0005-0000-0000-00003A100000}"/>
    <cellStyle name="Normal 4 3 2 2 8 3 2" xfId="2426" xr:uid="{00000000-0005-0000-0000-00003B100000}"/>
    <cellStyle name="Normal 4 3 2 2 8 3 2 2" xfId="37466" xr:uid="{00000000-0005-0000-0000-00003C100000}"/>
    <cellStyle name="Normal 4 3 2 2 8 3 3" xfId="27448" xr:uid="{00000000-0005-0000-0000-00003D100000}"/>
    <cellStyle name="Normal 4 3 2 2 8 4" xfId="2427" xr:uid="{00000000-0005-0000-0000-00003E100000}"/>
    <cellStyle name="Normal 4 3 2 2 8 4 2" xfId="34150" xr:uid="{00000000-0005-0000-0000-00003F100000}"/>
    <cellStyle name="Normal 4 3 2 2 8 5" xfId="23553" xr:uid="{00000000-0005-0000-0000-000040100000}"/>
    <cellStyle name="Normal 4 3 2 2 9" xfId="2428" xr:uid="{00000000-0005-0000-0000-000041100000}"/>
    <cellStyle name="Normal 4 3 2 2 9 2" xfId="2429" xr:uid="{00000000-0005-0000-0000-000042100000}"/>
    <cellStyle name="Normal 4 3 2 2 9 2 2" xfId="34109" xr:uid="{00000000-0005-0000-0000-000043100000}"/>
    <cellStyle name="Normal 4 3 2 2 9 3" xfId="23512" xr:uid="{00000000-0005-0000-0000-000044100000}"/>
    <cellStyle name="Normal 4 3 2 3" xfId="2430" xr:uid="{00000000-0005-0000-0000-000045100000}"/>
    <cellStyle name="Normal 4 3 2 3 10" xfId="2431" xr:uid="{00000000-0005-0000-0000-000046100000}"/>
    <cellStyle name="Normal 4 3 2 3 10 2" xfId="34078" xr:uid="{00000000-0005-0000-0000-000047100000}"/>
    <cellStyle name="Normal 4 3 2 3 11" xfId="23475" xr:uid="{00000000-0005-0000-0000-000048100000}"/>
    <cellStyle name="Normal 4 3 2 3 2" xfId="2432" xr:uid="{00000000-0005-0000-0000-000049100000}"/>
    <cellStyle name="Normal 4 3 2 3 2 2" xfId="2433" xr:uid="{00000000-0005-0000-0000-00004A100000}"/>
    <cellStyle name="Normal 4 3 2 3 2 2 2" xfId="2434" xr:uid="{00000000-0005-0000-0000-00004B100000}"/>
    <cellStyle name="Normal 4 3 2 3 2 2 2 2" xfId="2435" xr:uid="{00000000-0005-0000-0000-00004C100000}"/>
    <cellStyle name="Normal 4 3 2 3 2 2 2 2 2" xfId="2436" xr:uid="{00000000-0005-0000-0000-00004D100000}"/>
    <cellStyle name="Normal 4 3 2 3 2 2 2 2 2 2" xfId="37467" xr:uid="{00000000-0005-0000-0000-00004E100000}"/>
    <cellStyle name="Normal 4 3 2 3 2 2 2 2 3" xfId="27449" xr:uid="{00000000-0005-0000-0000-00004F100000}"/>
    <cellStyle name="Normal 4 3 2 3 2 2 2 3" xfId="2437" xr:uid="{00000000-0005-0000-0000-000050100000}"/>
    <cellStyle name="Normal 4 3 2 3 2 2 2 3 2" xfId="2438" xr:uid="{00000000-0005-0000-0000-000051100000}"/>
    <cellStyle name="Normal 4 3 2 3 2 2 2 3 2 2" xfId="37468" xr:uid="{00000000-0005-0000-0000-000052100000}"/>
    <cellStyle name="Normal 4 3 2 3 2 2 2 3 3" xfId="27450" xr:uid="{00000000-0005-0000-0000-000053100000}"/>
    <cellStyle name="Normal 4 3 2 3 2 2 2 4" xfId="2439" xr:uid="{00000000-0005-0000-0000-000054100000}"/>
    <cellStyle name="Normal 4 3 2 3 2 2 2 4 2" xfId="34154" xr:uid="{00000000-0005-0000-0000-000055100000}"/>
    <cellStyle name="Normal 4 3 2 3 2 2 2 5" xfId="23557" xr:uid="{00000000-0005-0000-0000-000056100000}"/>
    <cellStyle name="Normal 4 3 2 3 2 2 3" xfId="2440" xr:uid="{00000000-0005-0000-0000-000057100000}"/>
    <cellStyle name="Normal 4 3 2 3 2 2 3 2" xfId="2441" xr:uid="{00000000-0005-0000-0000-000058100000}"/>
    <cellStyle name="Normal 4 3 2 3 2 2 3 2 2" xfId="2442" xr:uid="{00000000-0005-0000-0000-000059100000}"/>
    <cellStyle name="Normal 4 3 2 3 2 2 3 2 2 2" xfId="37469" xr:uid="{00000000-0005-0000-0000-00005A100000}"/>
    <cellStyle name="Normal 4 3 2 3 2 2 3 2 3" xfId="27451" xr:uid="{00000000-0005-0000-0000-00005B100000}"/>
    <cellStyle name="Normal 4 3 2 3 2 2 3 3" xfId="2443" xr:uid="{00000000-0005-0000-0000-00005C100000}"/>
    <cellStyle name="Normal 4 3 2 3 2 2 3 3 2" xfId="2444" xr:uid="{00000000-0005-0000-0000-00005D100000}"/>
    <cellStyle name="Normal 4 3 2 3 2 2 3 3 2 2" xfId="37470" xr:uid="{00000000-0005-0000-0000-00005E100000}"/>
    <cellStyle name="Normal 4 3 2 3 2 2 3 3 3" xfId="27452" xr:uid="{00000000-0005-0000-0000-00005F100000}"/>
    <cellStyle name="Normal 4 3 2 3 2 2 3 4" xfId="2445" xr:uid="{00000000-0005-0000-0000-000060100000}"/>
    <cellStyle name="Normal 4 3 2 3 2 2 3 4 2" xfId="34155" xr:uid="{00000000-0005-0000-0000-000061100000}"/>
    <cellStyle name="Normal 4 3 2 3 2 2 3 5" xfId="23558" xr:uid="{00000000-0005-0000-0000-000062100000}"/>
    <cellStyle name="Normal 4 3 2 3 2 2 4" xfId="2446" xr:uid="{00000000-0005-0000-0000-000063100000}"/>
    <cellStyle name="Normal 4 3 2 3 2 2 4 2" xfId="2447" xr:uid="{00000000-0005-0000-0000-000064100000}"/>
    <cellStyle name="Normal 4 3 2 3 2 2 4 2 2" xfId="37471" xr:uid="{00000000-0005-0000-0000-000065100000}"/>
    <cellStyle name="Normal 4 3 2 3 2 2 4 3" xfId="27453" xr:uid="{00000000-0005-0000-0000-000066100000}"/>
    <cellStyle name="Normal 4 3 2 3 2 2 5" xfId="2448" xr:uid="{00000000-0005-0000-0000-000067100000}"/>
    <cellStyle name="Normal 4 3 2 3 2 2 5 2" xfId="2449" xr:uid="{00000000-0005-0000-0000-000068100000}"/>
    <cellStyle name="Normal 4 3 2 3 2 2 5 2 2" xfId="37472" xr:uid="{00000000-0005-0000-0000-000069100000}"/>
    <cellStyle name="Normal 4 3 2 3 2 2 5 3" xfId="27454" xr:uid="{00000000-0005-0000-0000-00006A100000}"/>
    <cellStyle name="Normal 4 3 2 3 2 2 6" xfId="2450" xr:uid="{00000000-0005-0000-0000-00006B100000}"/>
    <cellStyle name="Normal 4 3 2 3 2 2 6 2" xfId="34153" xr:uid="{00000000-0005-0000-0000-00006C100000}"/>
    <cellStyle name="Normal 4 3 2 3 2 2 7" xfId="23556" xr:uid="{00000000-0005-0000-0000-00006D100000}"/>
    <cellStyle name="Normal 4 3 2 3 2 3" xfId="2451" xr:uid="{00000000-0005-0000-0000-00006E100000}"/>
    <cellStyle name="Normal 4 3 2 3 2 3 2" xfId="2452" xr:uid="{00000000-0005-0000-0000-00006F100000}"/>
    <cellStyle name="Normal 4 3 2 3 2 3 2 2" xfId="2453" xr:uid="{00000000-0005-0000-0000-000070100000}"/>
    <cellStyle name="Normal 4 3 2 3 2 3 2 2 2" xfId="37473" xr:uid="{00000000-0005-0000-0000-000071100000}"/>
    <cellStyle name="Normal 4 3 2 3 2 3 2 3" xfId="27455" xr:uid="{00000000-0005-0000-0000-000072100000}"/>
    <cellStyle name="Normal 4 3 2 3 2 3 3" xfId="2454" xr:uid="{00000000-0005-0000-0000-000073100000}"/>
    <cellStyle name="Normal 4 3 2 3 2 3 3 2" xfId="2455" xr:uid="{00000000-0005-0000-0000-000074100000}"/>
    <cellStyle name="Normal 4 3 2 3 2 3 3 2 2" xfId="37474" xr:uid="{00000000-0005-0000-0000-000075100000}"/>
    <cellStyle name="Normal 4 3 2 3 2 3 3 3" xfId="27456" xr:uid="{00000000-0005-0000-0000-000076100000}"/>
    <cellStyle name="Normal 4 3 2 3 2 3 4" xfId="2456" xr:uid="{00000000-0005-0000-0000-000077100000}"/>
    <cellStyle name="Normal 4 3 2 3 2 3 4 2" xfId="34156" xr:uid="{00000000-0005-0000-0000-000078100000}"/>
    <cellStyle name="Normal 4 3 2 3 2 3 5" xfId="23559" xr:uid="{00000000-0005-0000-0000-000079100000}"/>
    <cellStyle name="Normal 4 3 2 3 2 4" xfId="2457" xr:uid="{00000000-0005-0000-0000-00007A100000}"/>
    <cellStyle name="Normal 4 3 2 3 2 4 2" xfId="2458" xr:uid="{00000000-0005-0000-0000-00007B100000}"/>
    <cellStyle name="Normal 4 3 2 3 2 4 2 2" xfId="2459" xr:uid="{00000000-0005-0000-0000-00007C100000}"/>
    <cellStyle name="Normal 4 3 2 3 2 4 2 2 2" xfId="37475" xr:uid="{00000000-0005-0000-0000-00007D100000}"/>
    <cellStyle name="Normal 4 3 2 3 2 4 2 3" xfId="27457" xr:uid="{00000000-0005-0000-0000-00007E100000}"/>
    <cellStyle name="Normal 4 3 2 3 2 4 3" xfId="2460" xr:uid="{00000000-0005-0000-0000-00007F100000}"/>
    <cellStyle name="Normal 4 3 2 3 2 4 3 2" xfId="2461" xr:uid="{00000000-0005-0000-0000-000080100000}"/>
    <cellStyle name="Normal 4 3 2 3 2 4 3 2 2" xfId="37476" xr:uid="{00000000-0005-0000-0000-000081100000}"/>
    <cellStyle name="Normal 4 3 2 3 2 4 3 3" xfId="27458" xr:uid="{00000000-0005-0000-0000-000082100000}"/>
    <cellStyle name="Normal 4 3 2 3 2 4 4" xfId="2462" xr:uid="{00000000-0005-0000-0000-000083100000}"/>
    <cellStyle name="Normal 4 3 2 3 2 4 4 2" xfId="34157" xr:uid="{00000000-0005-0000-0000-000084100000}"/>
    <cellStyle name="Normal 4 3 2 3 2 4 5" xfId="23560" xr:uid="{00000000-0005-0000-0000-000085100000}"/>
    <cellStyle name="Normal 4 3 2 3 2 5" xfId="2463" xr:uid="{00000000-0005-0000-0000-000086100000}"/>
    <cellStyle name="Normal 4 3 2 3 2 5 2" xfId="2464" xr:uid="{00000000-0005-0000-0000-000087100000}"/>
    <cellStyle name="Normal 4 3 2 3 2 5 2 2" xfId="37477" xr:uid="{00000000-0005-0000-0000-000088100000}"/>
    <cellStyle name="Normal 4 3 2 3 2 5 3" xfId="27459" xr:uid="{00000000-0005-0000-0000-000089100000}"/>
    <cellStyle name="Normal 4 3 2 3 2 6" xfId="2465" xr:uid="{00000000-0005-0000-0000-00008A100000}"/>
    <cellStyle name="Normal 4 3 2 3 2 6 2" xfId="2466" xr:uid="{00000000-0005-0000-0000-00008B100000}"/>
    <cellStyle name="Normal 4 3 2 3 2 6 2 2" xfId="37478" xr:uid="{00000000-0005-0000-0000-00008C100000}"/>
    <cellStyle name="Normal 4 3 2 3 2 6 3" xfId="27460" xr:uid="{00000000-0005-0000-0000-00008D100000}"/>
    <cellStyle name="Normal 4 3 2 3 2 7" xfId="2467" xr:uid="{00000000-0005-0000-0000-00008E100000}"/>
    <cellStyle name="Normal 4 3 2 3 2 7 2" xfId="34152" xr:uid="{00000000-0005-0000-0000-00008F100000}"/>
    <cellStyle name="Normal 4 3 2 3 2 8" xfId="23555" xr:uid="{00000000-0005-0000-0000-000090100000}"/>
    <cellStyle name="Normal 4 3 2 3 3" xfId="2468" xr:uid="{00000000-0005-0000-0000-000091100000}"/>
    <cellStyle name="Normal 4 3 2 3 3 2" xfId="2469" xr:uid="{00000000-0005-0000-0000-000092100000}"/>
    <cellStyle name="Normal 4 3 2 3 3 2 2" xfId="2470" xr:uid="{00000000-0005-0000-0000-000093100000}"/>
    <cellStyle name="Normal 4 3 2 3 3 2 2 2" xfId="2471" xr:uid="{00000000-0005-0000-0000-000094100000}"/>
    <cellStyle name="Normal 4 3 2 3 3 2 2 2 2" xfId="2472" xr:uid="{00000000-0005-0000-0000-000095100000}"/>
    <cellStyle name="Normal 4 3 2 3 3 2 2 2 2 2" xfId="37479" xr:uid="{00000000-0005-0000-0000-000096100000}"/>
    <cellStyle name="Normal 4 3 2 3 3 2 2 2 3" xfId="27461" xr:uid="{00000000-0005-0000-0000-000097100000}"/>
    <cellStyle name="Normal 4 3 2 3 3 2 2 3" xfId="2473" xr:uid="{00000000-0005-0000-0000-000098100000}"/>
    <cellStyle name="Normal 4 3 2 3 3 2 2 3 2" xfId="2474" xr:uid="{00000000-0005-0000-0000-000099100000}"/>
    <cellStyle name="Normal 4 3 2 3 3 2 2 3 2 2" xfId="37480" xr:uid="{00000000-0005-0000-0000-00009A100000}"/>
    <cellStyle name="Normal 4 3 2 3 3 2 2 3 3" xfId="27462" xr:uid="{00000000-0005-0000-0000-00009B100000}"/>
    <cellStyle name="Normal 4 3 2 3 3 2 2 4" xfId="2475" xr:uid="{00000000-0005-0000-0000-00009C100000}"/>
    <cellStyle name="Normal 4 3 2 3 3 2 2 4 2" xfId="34160" xr:uid="{00000000-0005-0000-0000-00009D100000}"/>
    <cellStyle name="Normal 4 3 2 3 3 2 2 5" xfId="23563" xr:uid="{00000000-0005-0000-0000-00009E100000}"/>
    <cellStyle name="Normal 4 3 2 3 3 2 3" xfId="2476" xr:uid="{00000000-0005-0000-0000-00009F100000}"/>
    <cellStyle name="Normal 4 3 2 3 3 2 3 2" xfId="2477" xr:uid="{00000000-0005-0000-0000-0000A0100000}"/>
    <cellStyle name="Normal 4 3 2 3 3 2 3 2 2" xfId="2478" xr:uid="{00000000-0005-0000-0000-0000A1100000}"/>
    <cellStyle name="Normal 4 3 2 3 3 2 3 2 2 2" xfId="37481" xr:uid="{00000000-0005-0000-0000-0000A2100000}"/>
    <cellStyle name="Normal 4 3 2 3 3 2 3 2 3" xfId="27463" xr:uid="{00000000-0005-0000-0000-0000A3100000}"/>
    <cellStyle name="Normal 4 3 2 3 3 2 3 3" xfId="2479" xr:uid="{00000000-0005-0000-0000-0000A4100000}"/>
    <cellStyle name="Normal 4 3 2 3 3 2 3 3 2" xfId="2480" xr:uid="{00000000-0005-0000-0000-0000A5100000}"/>
    <cellStyle name="Normal 4 3 2 3 3 2 3 3 2 2" xfId="37482" xr:uid="{00000000-0005-0000-0000-0000A6100000}"/>
    <cellStyle name="Normal 4 3 2 3 3 2 3 3 3" xfId="27464" xr:uid="{00000000-0005-0000-0000-0000A7100000}"/>
    <cellStyle name="Normal 4 3 2 3 3 2 3 4" xfId="2481" xr:uid="{00000000-0005-0000-0000-0000A8100000}"/>
    <cellStyle name="Normal 4 3 2 3 3 2 3 4 2" xfId="34161" xr:uid="{00000000-0005-0000-0000-0000A9100000}"/>
    <cellStyle name="Normal 4 3 2 3 3 2 3 5" xfId="23564" xr:uid="{00000000-0005-0000-0000-0000AA100000}"/>
    <cellStyle name="Normal 4 3 2 3 3 2 4" xfId="2482" xr:uid="{00000000-0005-0000-0000-0000AB100000}"/>
    <cellStyle name="Normal 4 3 2 3 3 2 4 2" xfId="2483" xr:uid="{00000000-0005-0000-0000-0000AC100000}"/>
    <cellStyle name="Normal 4 3 2 3 3 2 4 2 2" xfId="37483" xr:uid="{00000000-0005-0000-0000-0000AD100000}"/>
    <cellStyle name="Normal 4 3 2 3 3 2 4 3" xfId="27465" xr:uid="{00000000-0005-0000-0000-0000AE100000}"/>
    <cellStyle name="Normal 4 3 2 3 3 2 5" xfId="2484" xr:uid="{00000000-0005-0000-0000-0000AF100000}"/>
    <cellStyle name="Normal 4 3 2 3 3 2 5 2" xfId="2485" xr:uid="{00000000-0005-0000-0000-0000B0100000}"/>
    <cellStyle name="Normal 4 3 2 3 3 2 5 2 2" xfId="37484" xr:uid="{00000000-0005-0000-0000-0000B1100000}"/>
    <cellStyle name="Normal 4 3 2 3 3 2 5 3" xfId="27466" xr:uid="{00000000-0005-0000-0000-0000B2100000}"/>
    <cellStyle name="Normal 4 3 2 3 3 2 6" xfId="2486" xr:uid="{00000000-0005-0000-0000-0000B3100000}"/>
    <cellStyle name="Normal 4 3 2 3 3 2 6 2" xfId="34159" xr:uid="{00000000-0005-0000-0000-0000B4100000}"/>
    <cellStyle name="Normal 4 3 2 3 3 2 7" xfId="23562" xr:uid="{00000000-0005-0000-0000-0000B5100000}"/>
    <cellStyle name="Normal 4 3 2 3 3 3" xfId="2487" xr:uid="{00000000-0005-0000-0000-0000B6100000}"/>
    <cellStyle name="Normal 4 3 2 3 3 3 2" xfId="2488" xr:uid="{00000000-0005-0000-0000-0000B7100000}"/>
    <cellStyle name="Normal 4 3 2 3 3 3 2 2" xfId="2489" xr:uid="{00000000-0005-0000-0000-0000B8100000}"/>
    <cellStyle name="Normal 4 3 2 3 3 3 2 2 2" xfId="37485" xr:uid="{00000000-0005-0000-0000-0000B9100000}"/>
    <cellStyle name="Normal 4 3 2 3 3 3 2 3" xfId="27467" xr:uid="{00000000-0005-0000-0000-0000BA100000}"/>
    <cellStyle name="Normal 4 3 2 3 3 3 3" xfId="2490" xr:uid="{00000000-0005-0000-0000-0000BB100000}"/>
    <cellStyle name="Normal 4 3 2 3 3 3 3 2" xfId="2491" xr:uid="{00000000-0005-0000-0000-0000BC100000}"/>
    <cellStyle name="Normal 4 3 2 3 3 3 3 2 2" xfId="37486" xr:uid="{00000000-0005-0000-0000-0000BD100000}"/>
    <cellStyle name="Normal 4 3 2 3 3 3 3 3" xfId="27468" xr:uid="{00000000-0005-0000-0000-0000BE100000}"/>
    <cellStyle name="Normal 4 3 2 3 3 3 4" xfId="2492" xr:uid="{00000000-0005-0000-0000-0000BF100000}"/>
    <cellStyle name="Normal 4 3 2 3 3 3 4 2" xfId="34162" xr:uid="{00000000-0005-0000-0000-0000C0100000}"/>
    <cellStyle name="Normal 4 3 2 3 3 3 5" xfId="23565" xr:uid="{00000000-0005-0000-0000-0000C1100000}"/>
    <cellStyle name="Normal 4 3 2 3 3 4" xfId="2493" xr:uid="{00000000-0005-0000-0000-0000C2100000}"/>
    <cellStyle name="Normal 4 3 2 3 3 4 2" xfId="2494" xr:uid="{00000000-0005-0000-0000-0000C3100000}"/>
    <cellStyle name="Normal 4 3 2 3 3 4 2 2" xfId="2495" xr:uid="{00000000-0005-0000-0000-0000C4100000}"/>
    <cellStyle name="Normal 4 3 2 3 3 4 2 2 2" xfId="37487" xr:uid="{00000000-0005-0000-0000-0000C5100000}"/>
    <cellStyle name="Normal 4 3 2 3 3 4 2 3" xfId="27469" xr:uid="{00000000-0005-0000-0000-0000C6100000}"/>
    <cellStyle name="Normal 4 3 2 3 3 4 3" xfId="2496" xr:uid="{00000000-0005-0000-0000-0000C7100000}"/>
    <cellStyle name="Normal 4 3 2 3 3 4 3 2" xfId="2497" xr:uid="{00000000-0005-0000-0000-0000C8100000}"/>
    <cellStyle name="Normal 4 3 2 3 3 4 3 2 2" xfId="37488" xr:uid="{00000000-0005-0000-0000-0000C9100000}"/>
    <cellStyle name="Normal 4 3 2 3 3 4 3 3" xfId="27470" xr:uid="{00000000-0005-0000-0000-0000CA100000}"/>
    <cellStyle name="Normal 4 3 2 3 3 4 4" xfId="2498" xr:uid="{00000000-0005-0000-0000-0000CB100000}"/>
    <cellStyle name="Normal 4 3 2 3 3 4 4 2" xfId="34163" xr:uid="{00000000-0005-0000-0000-0000CC100000}"/>
    <cellStyle name="Normal 4 3 2 3 3 4 5" xfId="23566" xr:uid="{00000000-0005-0000-0000-0000CD100000}"/>
    <cellStyle name="Normal 4 3 2 3 3 5" xfId="2499" xr:uid="{00000000-0005-0000-0000-0000CE100000}"/>
    <cellStyle name="Normal 4 3 2 3 3 5 2" xfId="2500" xr:uid="{00000000-0005-0000-0000-0000CF100000}"/>
    <cellStyle name="Normal 4 3 2 3 3 5 2 2" xfId="37489" xr:uid="{00000000-0005-0000-0000-0000D0100000}"/>
    <cellStyle name="Normal 4 3 2 3 3 5 3" xfId="27471" xr:uid="{00000000-0005-0000-0000-0000D1100000}"/>
    <cellStyle name="Normal 4 3 2 3 3 6" xfId="2501" xr:uid="{00000000-0005-0000-0000-0000D2100000}"/>
    <cellStyle name="Normal 4 3 2 3 3 6 2" xfId="2502" xr:uid="{00000000-0005-0000-0000-0000D3100000}"/>
    <cellStyle name="Normal 4 3 2 3 3 6 2 2" xfId="37490" xr:uid="{00000000-0005-0000-0000-0000D4100000}"/>
    <cellStyle name="Normal 4 3 2 3 3 6 3" xfId="27472" xr:uid="{00000000-0005-0000-0000-0000D5100000}"/>
    <cellStyle name="Normal 4 3 2 3 3 7" xfId="2503" xr:uid="{00000000-0005-0000-0000-0000D6100000}"/>
    <cellStyle name="Normal 4 3 2 3 3 7 2" xfId="34158" xr:uid="{00000000-0005-0000-0000-0000D7100000}"/>
    <cellStyle name="Normal 4 3 2 3 3 8" xfId="23561" xr:uid="{00000000-0005-0000-0000-0000D8100000}"/>
    <cellStyle name="Normal 4 3 2 3 4" xfId="2504" xr:uid="{00000000-0005-0000-0000-0000D9100000}"/>
    <cellStyle name="Normal 4 3 2 3 4 2" xfId="2505" xr:uid="{00000000-0005-0000-0000-0000DA100000}"/>
    <cellStyle name="Normal 4 3 2 3 4 2 2" xfId="2506" xr:uid="{00000000-0005-0000-0000-0000DB100000}"/>
    <cellStyle name="Normal 4 3 2 3 4 2 2 2" xfId="2507" xr:uid="{00000000-0005-0000-0000-0000DC100000}"/>
    <cellStyle name="Normal 4 3 2 3 4 2 2 2 2" xfId="37491" xr:uid="{00000000-0005-0000-0000-0000DD100000}"/>
    <cellStyle name="Normal 4 3 2 3 4 2 2 3" xfId="27473" xr:uid="{00000000-0005-0000-0000-0000DE100000}"/>
    <cellStyle name="Normal 4 3 2 3 4 2 3" xfId="2508" xr:uid="{00000000-0005-0000-0000-0000DF100000}"/>
    <cellStyle name="Normal 4 3 2 3 4 2 3 2" xfId="2509" xr:uid="{00000000-0005-0000-0000-0000E0100000}"/>
    <cellStyle name="Normal 4 3 2 3 4 2 3 2 2" xfId="37492" xr:uid="{00000000-0005-0000-0000-0000E1100000}"/>
    <cellStyle name="Normal 4 3 2 3 4 2 3 3" xfId="27474" xr:uid="{00000000-0005-0000-0000-0000E2100000}"/>
    <cellStyle name="Normal 4 3 2 3 4 2 4" xfId="2510" xr:uid="{00000000-0005-0000-0000-0000E3100000}"/>
    <cellStyle name="Normal 4 3 2 3 4 2 4 2" xfId="34165" xr:uid="{00000000-0005-0000-0000-0000E4100000}"/>
    <cellStyle name="Normal 4 3 2 3 4 2 5" xfId="23568" xr:uid="{00000000-0005-0000-0000-0000E5100000}"/>
    <cellStyle name="Normal 4 3 2 3 4 3" xfId="2511" xr:uid="{00000000-0005-0000-0000-0000E6100000}"/>
    <cellStyle name="Normal 4 3 2 3 4 3 2" xfId="2512" xr:uid="{00000000-0005-0000-0000-0000E7100000}"/>
    <cellStyle name="Normal 4 3 2 3 4 3 2 2" xfId="2513" xr:uid="{00000000-0005-0000-0000-0000E8100000}"/>
    <cellStyle name="Normal 4 3 2 3 4 3 2 2 2" xfId="37493" xr:uid="{00000000-0005-0000-0000-0000E9100000}"/>
    <cellStyle name="Normal 4 3 2 3 4 3 2 3" xfId="27475" xr:uid="{00000000-0005-0000-0000-0000EA100000}"/>
    <cellStyle name="Normal 4 3 2 3 4 3 3" xfId="2514" xr:uid="{00000000-0005-0000-0000-0000EB100000}"/>
    <cellStyle name="Normal 4 3 2 3 4 3 3 2" xfId="2515" xr:uid="{00000000-0005-0000-0000-0000EC100000}"/>
    <cellStyle name="Normal 4 3 2 3 4 3 3 2 2" xfId="37494" xr:uid="{00000000-0005-0000-0000-0000ED100000}"/>
    <cellStyle name="Normal 4 3 2 3 4 3 3 3" xfId="27476" xr:uid="{00000000-0005-0000-0000-0000EE100000}"/>
    <cellStyle name="Normal 4 3 2 3 4 3 4" xfId="2516" xr:uid="{00000000-0005-0000-0000-0000EF100000}"/>
    <cellStyle name="Normal 4 3 2 3 4 3 4 2" xfId="34166" xr:uid="{00000000-0005-0000-0000-0000F0100000}"/>
    <cellStyle name="Normal 4 3 2 3 4 3 5" xfId="23569" xr:uid="{00000000-0005-0000-0000-0000F1100000}"/>
    <cellStyle name="Normal 4 3 2 3 4 4" xfId="2517" xr:uid="{00000000-0005-0000-0000-0000F2100000}"/>
    <cellStyle name="Normal 4 3 2 3 4 4 2" xfId="2518" xr:uid="{00000000-0005-0000-0000-0000F3100000}"/>
    <cellStyle name="Normal 4 3 2 3 4 4 2 2" xfId="37495" xr:uid="{00000000-0005-0000-0000-0000F4100000}"/>
    <cellStyle name="Normal 4 3 2 3 4 4 3" xfId="27477" xr:uid="{00000000-0005-0000-0000-0000F5100000}"/>
    <cellStyle name="Normal 4 3 2 3 4 5" xfId="2519" xr:uid="{00000000-0005-0000-0000-0000F6100000}"/>
    <cellStyle name="Normal 4 3 2 3 4 5 2" xfId="2520" xr:uid="{00000000-0005-0000-0000-0000F7100000}"/>
    <cellStyle name="Normal 4 3 2 3 4 5 2 2" xfId="37496" xr:uid="{00000000-0005-0000-0000-0000F8100000}"/>
    <cellStyle name="Normal 4 3 2 3 4 5 3" xfId="27478" xr:uid="{00000000-0005-0000-0000-0000F9100000}"/>
    <cellStyle name="Normal 4 3 2 3 4 6" xfId="2521" xr:uid="{00000000-0005-0000-0000-0000FA100000}"/>
    <cellStyle name="Normal 4 3 2 3 4 6 2" xfId="34164" xr:uid="{00000000-0005-0000-0000-0000FB100000}"/>
    <cellStyle name="Normal 4 3 2 3 4 7" xfId="23567" xr:uid="{00000000-0005-0000-0000-0000FC100000}"/>
    <cellStyle name="Normal 4 3 2 3 5" xfId="2522" xr:uid="{00000000-0005-0000-0000-0000FD100000}"/>
    <cellStyle name="Normal 4 3 2 3 5 2" xfId="2523" xr:uid="{00000000-0005-0000-0000-0000FE100000}"/>
    <cellStyle name="Normal 4 3 2 3 5 2 2" xfId="2524" xr:uid="{00000000-0005-0000-0000-0000FF100000}"/>
    <cellStyle name="Normal 4 3 2 3 5 2 2 2" xfId="37497" xr:uid="{00000000-0005-0000-0000-000000110000}"/>
    <cellStyle name="Normal 4 3 2 3 5 2 3" xfId="27479" xr:uid="{00000000-0005-0000-0000-000001110000}"/>
    <cellStyle name="Normal 4 3 2 3 5 3" xfId="2525" xr:uid="{00000000-0005-0000-0000-000002110000}"/>
    <cellStyle name="Normal 4 3 2 3 5 3 2" xfId="2526" xr:uid="{00000000-0005-0000-0000-000003110000}"/>
    <cellStyle name="Normal 4 3 2 3 5 3 2 2" xfId="37498" xr:uid="{00000000-0005-0000-0000-000004110000}"/>
    <cellStyle name="Normal 4 3 2 3 5 3 3" xfId="27480" xr:uid="{00000000-0005-0000-0000-000005110000}"/>
    <cellStyle name="Normal 4 3 2 3 5 4" xfId="2527" xr:uid="{00000000-0005-0000-0000-000006110000}"/>
    <cellStyle name="Normal 4 3 2 3 5 4 2" xfId="34167" xr:uid="{00000000-0005-0000-0000-000007110000}"/>
    <cellStyle name="Normal 4 3 2 3 5 5" xfId="23570" xr:uid="{00000000-0005-0000-0000-000008110000}"/>
    <cellStyle name="Normal 4 3 2 3 6" xfId="2528" xr:uid="{00000000-0005-0000-0000-000009110000}"/>
    <cellStyle name="Normal 4 3 2 3 6 2" xfId="2529" xr:uid="{00000000-0005-0000-0000-00000A110000}"/>
    <cellStyle name="Normal 4 3 2 3 6 2 2" xfId="2530" xr:uid="{00000000-0005-0000-0000-00000B110000}"/>
    <cellStyle name="Normal 4 3 2 3 6 2 2 2" xfId="37499" xr:uid="{00000000-0005-0000-0000-00000C110000}"/>
    <cellStyle name="Normal 4 3 2 3 6 2 3" xfId="27481" xr:uid="{00000000-0005-0000-0000-00000D110000}"/>
    <cellStyle name="Normal 4 3 2 3 6 3" xfId="2531" xr:uid="{00000000-0005-0000-0000-00000E110000}"/>
    <cellStyle name="Normal 4 3 2 3 6 3 2" xfId="2532" xr:uid="{00000000-0005-0000-0000-00000F110000}"/>
    <cellStyle name="Normal 4 3 2 3 6 3 2 2" xfId="37500" xr:uid="{00000000-0005-0000-0000-000010110000}"/>
    <cellStyle name="Normal 4 3 2 3 6 3 3" xfId="27482" xr:uid="{00000000-0005-0000-0000-000011110000}"/>
    <cellStyle name="Normal 4 3 2 3 6 4" xfId="2533" xr:uid="{00000000-0005-0000-0000-000012110000}"/>
    <cellStyle name="Normal 4 3 2 3 6 4 2" xfId="34168" xr:uid="{00000000-0005-0000-0000-000013110000}"/>
    <cellStyle name="Normal 4 3 2 3 6 5" xfId="23571" xr:uid="{00000000-0005-0000-0000-000014110000}"/>
    <cellStyle name="Normal 4 3 2 3 7" xfId="2534" xr:uid="{00000000-0005-0000-0000-000015110000}"/>
    <cellStyle name="Normal 4 3 2 3 7 2" xfId="2535" xr:uid="{00000000-0005-0000-0000-000016110000}"/>
    <cellStyle name="Normal 4 3 2 3 7 2 2" xfId="34151" xr:uid="{00000000-0005-0000-0000-000017110000}"/>
    <cellStyle name="Normal 4 3 2 3 7 3" xfId="23554" xr:uid="{00000000-0005-0000-0000-000018110000}"/>
    <cellStyle name="Normal 4 3 2 3 8" xfId="2536" xr:uid="{00000000-0005-0000-0000-000019110000}"/>
    <cellStyle name="Normal 4 3 2 3 8 2" xfId="2537" xr:uid="{00000000-0005-0000-0000-00001A110000}"/>
    <cellStyle name="Normal 4 3 2 3 8 2 2" xfId="37501" xr:uid="{00000000-0005-0000-0000-00001B110000}"/>
    <cellStyle name="Normal 4 3 2 3 8 3" xfId="27483" xr:uid="{00000000-0005-0000-0000-00001C110000}"/>
    <cellStyle name="Normal 4 3 2 3 9" xfId="2538" xr:uid="{00000000-0005-0000-0000-00001D110000}"/>
    <cellStyle name="Normal 4 3 2 3 9 2" xfId="2539" xr:uid="{00000000-0005-0000-0000-00001E110000}"/>
    <cellStyle name="Normal 4 3 2 3 9 2 2" xfId="37502" xr:uid="{00000000-0005-0000-0000-00001F110000}"/>
    <cellStyle name="Normal 4 3 2 3 9 3" xfId="27484" xr:uid="{00000000-0005-0000-0000-000020110000}"/>
    <cellStyle name="Normal 4 3 2 4" xfId="2540" xr:uid="{00000000-0005-0000-0000-000021110000}"/>
    <cellStyle name="Normal 4 3 2 4 2" xfId="2541" xr:uid="{00000000-0005-0000-0000-000022110000}"/>
    <cellStyle name="Normal 4 3 2 4 2 2" xfId="2542" xr:uid="{00000000-0005-0000-0000-000023110000}"/>
    <cellStyle name="Normal 4 3 2 4 2 2 2" xfId="2543" xr:uid="{00000000-0005-0000-0000-000024110000}"/>
    <cellStyle name="Normal 4 3 2 4 2 2 2 2" xfId="2544" xr:uid="{00000000-0005-0000-0000-000025110000}"/>
    <cellStyle name="Normal 4 3 2 4 2 2 2 2 2" xfId="37503" xr:uid="{00000000-0005-0000-0000-000026110000}"/>
    <cellStyle name="Normal 4 3 2 4 2 2 2 3" xfId="27485" xr:uid="{00000000-0005-0000-0000-000027110000}"/>
    <cellStyle name="Normal 4 3 2 4 2 2 3" xfId="2545" xr:uid="{00000000-0005-0000-0000-000028110000}"/>
    <cellStyle name="Normal 4 3 2 4 2 2 3 2" xfId="2546" xr:uid="{00000000-0005-0000-0000-000029110000}"/>
    <cellStyle name="Normal 4 3 2 4 2 2 3 2 2" xfId="37504" xr:uid="{00000000-0005-0000-0000-00002A110000}"/>
    <cellStyle name="Normal 4 3 2 4 2 2 3 3" xfId="27486" xr:uid="{00000000-0005-0000-0000-00002B110000}"/>
    <cellStyle name="Normal 4 3 2 4 2 2 4" xfId="2547" xr:uid="{00000000-0005-0000-0000-00002C110000}"/>
    <cellStyle name="Normal 4 3 2 4 2 2 4 2" xfId="34171" xr:uid="{00000000-0005-0000-0000-00002D110000}"/>
    <cellStyle name="Normal 4 3 2 4 2 2 5" xfId="23574" xr:uid="{00000000-0005-0000-0000-00002E110000}"/>
    <cellStyle name="Normal 4 3 2 4 2 3" xfId="2548" xr:uid="{00000000-0005-0000-0000-00002F110000}"/>
    <cellStyle name="Normal 4 3 2 4 2 3 2" xfId="2549" xr:uid="{00000000-0005-0000-0000-000030110000}"/>
    <cellStyle name="Normal 4 3 2 4 2 3 2 2" xfId="2550" xr:uid="{00000000-0005-0000-0000-000031110000}"/>
    <cellStyle name="Normal 4 3 2 4 2 3 2 2 2" xfId="37505" xr:uid="{00000000-0005-0000-0000-000032110000}"/>
    <cellStyle name="Normal 4 3 2 4 2 3 2 3" xfId="27487" xr:uid="{00000000-0005-0000-0000-000033110000}"/>
    <cellStyle name="Normal 4 3 2 4 2 3 3" xfId="2551" xr:uid="{00000000-0005-0000-0000-000034110000}"/>
    <cellStyle name="Normal 4 3 2 4 2 3 3 2" xfId="2552" xr:uid="{00000000-0005-0000-0000-000035110000}"/>
    <cellStyle name="Normal 4 3 2 4 2 3 3 2 2" xfId="37506" xr:uid="{00000000-0005-0000-0000-000036110000}"/>
    <cellStyle name="Normal 4 3 2 4 2 3 3 3" xfId="27488" xr:uid="{00000000-0005-0000-0000-000037110000}"/>
    <cellStyle name="Normal 4 3 2 4 2 3 4" xfId="2553" xr:uid="{00000000-0005-0000-0000-000038110000}"/>
    <cellStyle name="Normal 4 3 2 4 2 3 4 2" xfId="34172" xr:uid="{00000000-0005-0000-0000-000039110000}"/>
    <cellStyle name="Normal 4 3 2 4 2 3 5" xfId="23575" xr:uid="{00000000-0005-0000-0000-00003A110000}"/>
    <cellStyle name="Normal 4 3 2 4 2 4" xfId="2554" xr:uid="{00000000-0005-0000-0000-00003B110000}"/>
    <cellStyle name="Normal 4 3 2 4 2 4 2" xfId="2555" xr:uid="{00000000-0005-0000-0000-00003C110000}"/>
    <cellStyle name="Normal 4 3 2 4 2 4 2 2" xfId="37507" xr:uid="{00000000-0005-0000-0000-00003D110000}"/>
    <cellStyle name="Normal 4 3 2 4 2 4 3" xfId="27489" xr:uid="{00000000-0005-0000-0000-00003E110000}"/>
    <cellStyle name="Normal 4 3 2 4 2 5" xfId="2556" xr:uid="{00000000-0005-0000-0000-00003F110000}"/>
    <cellStyle name="Normal 4 3 2 4 2 5 2" xfId="2557" xr:uid="{00000000-0005-0000-0000-000040110000}"/>
    <cellStyle name="Normal 4 3 2 4 2 5 2 2" xfId="37508" xr:uid="{00000000-0005-0000-0000-000041110000}"/>
    <cellStyle name="Normal 4 3 2 4 2 5 3" xfId="27490" xr:uid="{00000000-0005-0000-0000-000042110000}"/>
    <cellStyle name="Normal 4 3 2 4 2 6" xfId="2558" xr:uid="{00000000-0005-0000-0000-000043110000}"/>
    <cellStyle name="Normal 4 3 2 4 2 6 2" xfId="34170" xr:uid="{00000000-0005-0000-0000-000044110000}"/>
    <cellStyle name="Normal 4 3 2 4 2 7" xfId="23573" xr:uid="{00000000-0005-0000-0000-000045110000}"/>
    <cellStyle name="Normal 4 3 2 4 3" xfId="2559" xr:uid="{00000000-0005-0000-0000-000046110000}"/>
    <cellStyle name="Normal 4 3 2 4 3 2" xfId="2560" xr:uid="{00000000-0005-0000-0000-000047110000}"/>
    <cellStyle name="Normal 4 3 2 4 3 2 2" xfId="2561" xr:uid="{00000000-0005-0000-0000-000048110000}"/>
    <cellStyle name="Normal 4 3 2 4 3 2 2 2" xfId="37509" xr:uid="{00000000-0005-0000-0000-000049110000}"/>
    <cellStyle name="Normal 4 3 2 4 3 2 3" xfId="27491" xr:uid="{00000000-0005-0000-0000-00004A110000}"/>
    <cellStyle name="Normal 4 3 2 4 3 3" xfId="2562" xr:uid="{00000000-0005-0000-0000-00004B110000}"/>
    <cellStyle name="Normal 4 3 2 4 3 3 2" xfId="2563" xr:uid="{00000000-0005-0000-0000-00004C110000}"/>
    <cellStyle name="Normal 4 3 2 4 3 3 2 2" xfId="37510" xr:uid="{00000000-0005-0000-0000-00004D110000}"/>
    <cellStyle name="Normal 4 3 2 4 3 3 3" xfId="27492" xr:uid="{00000000-0005-0000-0000-00004E110000}"/>
    <cellStyle name="Normal 4 3 2 4 3 4" xfId="2564" xr:uid="{00000000-0005-0000-0000-00004F110000}"/>
    <cellStyle name="Normal 4 3 2 4 3 4 2" xfId="34173" xr:uid="{00000000-0005-0000-0000-000050110000}"/>
    <cellStyle name="Normal 4 3 2 4 3 5" xfId="23576" xr:uid="{00000000-0005-0000-0000-000051110000}"/>
    <cellStyle name="Normal 4 3 2 4 4" xfId="2565" xr:uid="{00000000-0005-0000-0000-000052110000}"/>
    <cellStyle name="Normal 4 3 2 4 4 2" xfId="2566" xr:uid="{00000000-0005-0000-0000-000053110000}"/>
    <cellStyle name="Normal 4 3 2 4 4 2 2" xfId="2567" xr:uid="{00000000-0005-0000-0000-000054110000}"/>
    <cellStyle name="Normal 4 3 2 4 4 2 2 2" xfId="37511" xr:uid="{00000000-0005-0000-0000-000055110000}"/>
    <cellStyle name="Normal 4 3 2 4 4 2 3" xfId="27493" xr:uid="{00000000-0005-0000-0000-000056110000}"/>
    <cellStyle name="Normal 4 3 2 4 4 3" xfId="2568" xr:uid="{00000000-0005-0000-0000-000057110000}"/>
    <cellStyle name="Normal 4 3 2 4 4 3 2" xfId="2569" xr:uid="{00000000-0005-0000-0000-000058110000}"/>
    <cellStyle name="Normal 4 3 2 4 4 3 2 2" xfId="37512" xr:uid="{00000000-0005-0000-0000-000059110000}"/>
    <cellStyle name="Normal 4 3 2 4 4 3 3" xfId="27494" xr:uid="{00000000-0005-0000-0000-00005A110000}"/>
    <cellStyle name="Normal 4 3 2 4 4 4" xfId="2570" xr:uid="{00000000-0005-0000-0000-00005B110000}"/>
    <cellStyle name="Normal 4 3 2 4 4 4 2" xfId="34174" xr:uid="{00000000-0005-0000-0000-00005C110000}"/>
    <cellStyle name="Normal 4 3 2 4 4 5" xfId="23577" xr:uid="{00000000-0005-0000-0000-00005D110000}"/>
    <cellStyle name="Normal 4 3 2 4 5" xfId="2571" xr:uid="{00000000-0005-0000-0000-00005E110000}"/>
    <cellStyle name="Normal 4 3 2 4 5 2" xfId="2572" xr:uid="{00000000-0005-0000-0000-00005F110000}"/>
    <cellStyle name="Normal 4 3 2 4 5 2 2" xfId="37513" xr:uid="{00000000-0005-0000-0000-000060110000}"/>
    <cellStyle name="Normal 4 3 2 4 5 3" xfId="27495" xr:uid="{00000000-0005-0000-0000-000061110000}"/>
    <cellStyle name="Normal 4 3 2 4 6" xfId="2573" xr:uid="{00000000-0005-0000-0000-000062110000}"/>
    <cellStyle name="Normal 4 3 2 4 6 2" xfId="2574" xr:uid="{00000000-0005-0000-0000-000063110000}"/>
    <cellStyle name="Normal 4 3 2 4 6 2 2" xfId="37514" xr:uid="{00000000-0005-0000-0000-000064110000}"/>
    <cellStyle name="Normal 4 3 2 4 6 3" xfId="27496" xr:uid="{00000000-0005-0000-0000-000065110000}"/>
    <cellStyle name="Normal 4 3 2 4 7" xfId="2575" xr:uid="{00000000-0005-0000-0000-000066110000}"/>
    <cellStyle name="Normal 4 3 2 4 7 2" xfId="34169" xr:uid="{00000000-0005-0000-0000-000067110000}"/>
    <cellStyle name="Normal 4 3 2 4 8" xfId="23572" xr:uid="{00000000-0005-0000-0000-000068110000}"/>
    <cellStyle name="Normal 4 3 2 5" xfId="2576" xr:uid="{00000000-0005-0000-0000-000069110000}"/>
    <cellStyle name="Normal 4 3 2 5 2" xfId="2577" xr:uid="{00000000-0005-0000-0000-00006A110000}"/>
    <cellStyle name="Normal 4 3 2 5 2 2" xfId="2578" xr:uid="{00000000-0005-0000-0000-00006B110000}"/>
    <cellStyle name="Normal 4 3 2 5 2 2 2" xfId="2579" xr:uid="{00000000-0005-0000-0000-00006C110000}"/>
    <cellStyle name="Normal 4 3 2 5 2 2 2 2" xfId="2580" xr:uid="{00000000-0005-0000-0000-00006D110000}"/>
    <cellStyle name="Normal 4 3 2 5 2 2 2 2 2" xfId="37515" xr:uid="{00000000-0005-0000-0000-00006E110000}"/>
    <cellStyle name="Normal 4 3 2 5 2 2 2 3" xfId="27497" xr:uid="{00000000-0005-0000-0000-00006F110000}"/>
    <cellStyle name="Normal 4 3 2 5 2 2 3" xfId="2581" xr:uid="{00000000-0005-0000-0000-000070110000}"/>
    <cellStyle name="Normal 4 3 2 5 2 2 3 2" xfId="2582" xr:uid="{00000000-0005-0000-0000-000071110000}"/>
    <cellStyle name="Normal 4 3 2 5 2 2 3 2 2" xfId="37516" xr:uid="{00000000-0005-0000-0000-000072110000}"/>
    <cellStyle name="Normal 4 3 2 5 2 2 3 3" xfId="27498" xr:uid="{00000000-0005-0000-0000-000073110000}"/>
    <cellStyle name="Normal 4 3 2 5 2 2 4" xfId="2583" xr:uid="{00000000-0005-0000-0000-000074110000}"/>
    <cellStyle name="Normal 4 3 2 5 2 2 4 2" xfId="34177" xr:uid="{00000000-0005-0000-0000-000075110000}"/>
    <cellStyle name="Normal 4 3 2 5 2 2 5" xfId="23580" xr:uid="{00000000-0005-0000-0000-000076110000}"/>
    <cellStyle name="Normal 4 3 2 5 2 3" xfId="2584" xr:uid="{00000000-0005-0000-0000-000077110000}"/>
    <cellStyle name="Normal 4 3 2 5 2 3 2" xfId="2585" xr:uid="{00000000-0005-0000-0000-000078110000}"/>
    <cellStyle name="Normal 4 3 2 5 2 3 2 2" xfId="2586" xr:uid="{00000000-0005-0000-0000-000079110000}"/>
    <cellStyle name="Normal 4 3 2 5 2 3 2 2 2" xfId="37517" xr:uid="{00000000-0005-0000-0000-00007A110000}"/>
    <cellStyle name="Normal 4 3 2 5 2 3 2 3" xfId="27499" xr:uid="{00000000-0005-0000-0000-00007B110000}"/>
    <cellStyle name="Normal 4 3 2 5 2 3 3" xfId="2587" xr:uid="{00000000-0005-0000-0000-00007C110000}"/>
    <cellStyle name="Normal 4 3 2 5 2 3 3 2" xfId="2588" xr:uid="{00000000-0005-0000-0000-00007D110000}"/>
    <cellStyle name="Normal 4 3 2 5 2 3 3 2 2" xfId="37518" xr:uid="{00000000-0005-0000-0000-00007E110000}"/>
    <cellStyle name="Normal 4 3 2 5 2 3 3 3" xfId="27500" xr:uid="{00000000-0005-0000-0000-00007F110000}"/>
    <cellStyle name="Normal 4 3 2 5 2 3 4" xfId="2589" xr:uid="{00000000-0005-0000-0000-000080110000}"/>
    <cellStyle name="Normal 4 3 2 5 2 3 4 2" xfId="34178" xr:uid="{00000000-0005-0000-0000-000081110000}"/>
    <cellStyle name="Normal 4 3 2 5 2 3 5" xfId="23581" xr:uid="{00000000-0005-0000-0000-000082110000}"/>
    <cellStyle name="Normal 4 3 2 5 2 4" xfId="2590" xr:uid="{00000000-0005-0000-0000-000083110000}"/>
    <cellStyle name="Normal 4 3 2 5 2 4 2" xfId="2591" xr:uid="{00000000-0005-0000-0000-000084110000}"/>
    <cellStyle name="Normal 4 3 2 5 2 4 2 2" xfId="37519" xr:uid="{00000000-0005-0000-0000-000085110000}"/>
    <cellStyle name="Normal 4 3 2 5 2 4 3" xfId="27501" xr:uid="{00000000-0005-0000-0000-000086110000}"/>
    <cellStyle name="Normal 4 3 2 5 2 5" xfId="2592" xr:uid="{00000000-0005-0000-0000-000087110000}"/>
    <cellStyle name="Normal 4 3 2 5 2 5 2" xfId="2593" xr:uid="{00000000-0005-0000-0000-000088110000}"/>
    <cellStyle name="Normal 4 3 2 5 2 5 2 2" xfId="37520" xr:uid="{00000000-0005-0000-0000-000089110000}"/>
    <cellStyle name="Normal 4 3 2 5 2 5 3" xfId="27502" xr:uid="{00000000-0005-0000-0000-00008A110000}"/>
    <cellStyle name="Normal 4 3 2 5 2 6" xfId="2594" xr:uid="{00000000-0005-0000-0000-00008B110000}"/>
    <cellStyle name="Normal 4 3 2 5 2 6 2" xfId="34176" xr:uid="{00000000-0005-0000-0000-00008C110000}"/>
    <cellStyle name="Normal 4 3 2 5 2 7" xfId="23579" xr:uid="{00000000-0005-0000-0000-00008D110000}"/>
    <cellStyle name="Normal 4 3 2 5 3" xfId="2595" xr:uid="{00000000-0005-0000-0000-00008E110000}"/>
    <cellStyle name="Normal 4 3 2 5 3 2" xfId="2596" xr:uid="{00000000-0005-0000-0000-00008F110000}"/>
    <cellStyle name="Normal 4 3 2 5 3 2 2" xfId="2597" xr:uid="{00000000-0005-0000-0000-000090110000}"/>
    <cellStyle name="Normal 4 3 2 5 3 2 2 2" xfId="37521" xr:uid="{00000000-0005-0000-0000-000091110000}"/>
    <cellStyle name="Normal 4 3 2 5 3 2 3" xfId="27503" xr:uid="{00000000-0005-0000-0000-000092110000}"/>
    <cellStyle name="Normal 4 3 2 5 3 3" xfId="2598" xr:uid="{00000000-0005-0000-0000-000093110000}"/>
    <cellStyle name="Normal 4 3 2 5 3 3 2" xfId="2599" xr:uid="{00000000-0005-0000-0000-000094110000}"/>
    <cellStyle name="Normal 4 3 2 5 3 3 2 2" xfId="37522" xr:uid="{00000000-0005-0000-0000-000095110000}"/>
    <cellStyle name="Normal 4 3 2 5 3 3 3" xfId="27504" xr:uid="{00000000-0005-0000-0000-000096110000}"/>
    <cellStyle name="Normal 4 3 2 5 3 4" xfId="2600" xr:uid="{00000000-0005-0000-0000-000097110000}"/>
    <cellStyle name="Normal 4 3 2 5 3 4 2" xfId="34179" xr:uid="{00000000-0005-0000-0000-000098110000}"/>
    <cellStyle name="Normal 4 3 2 5 3 5" xfId="23582" xr:uid="{00000000-0005-0000-0000-000099110000}"/>
    <cellStyle name="Normal 4 3 2 5 4" xfId="2601" xr:uid="{00000000-0005-0000-0000-00009A110000}"/>
    <cellStyle name="Normal 4 3 2 5 4 2" xfId="2602" xr:uid="{00000000-0005-0000-0000-00009B110000}"/>
    <cellStyle name="Normal 4 3 2 5 4 2 2" xfId="2603" xr:uid="{00000000-0005-0000-0000-00009C110000}"/>
    <cellStyle name="Normal 4 3 2 5 4 2 2 2" xfId="37523" xr:uid="{00000000-0005-0000-0000-00009D110000}"/>
    <cellStyle name="Normal 4 3 2 5 4 2 3" xfId="27505" xr:uid="{00000000-0005-0000-0000-00009E110000}"/>
    <cellStyle name="Normal 4 3 2 5 4 3" xfId="2604" xr:uid="{00000000-0005-0000-0000-00009F110000}"/>
    <cellStyle name="Normal 4 3 2 5 4 3 2" xfId="2605" xr:uid="{00000000-0005-0000-0000-0000A0110000}"/>
    <cellStyle name="Normal 4 3 2 5 4 3 2 2" xfId="37524" xr:uid="{00000000-0005-0000-0000-0000A1110000}"/>
    <cellStyle name="Normal 4 3 2 5 4 3 3" xfId="27506" xr:uid="{00000000-0005-0000-0000-0000A2110000}"/>
    <cellStyle name="Normal 4 3 2 5 4 4" xfId="2606" xr:uid="{00000000-0005-0000-0000-0000A3110000}"/>
    <cellStyle name="Normal 4 3 2 5 4 4 2" xfId="34180" xr:uid="{00000000-0005-0000-0000-0000A4110000}"/>
    <cellStyle name="Normal 4 3 2 5 4 5" xfId="23583" xr:uid="{00000000-0005-0000-0000-0000A5110000}"/>
    <cellStyle name="Normal 4 3 2 5 5" xfId="2607" xr:uid="{00000000-0005-0000-0000-0000A6110000}"/>
    <cellStyle name="Normal 4 3 2 5 5 2" xfId="2608" xr:uid="{00000000-0005-0000-0000-0000A7110000}"/>
    <cellStyle name="Normal 4 3 2 5 5 2 2" xfId="37525" xr:uid="{00000000-0005-0000-0000-0000A8110000}"/>
    <cellStyle name="Normal 4 3 2 5 5 3" xfId="27507" xr:uid="{00000000-0005-0000-0000-0000A9110000}"/>
    <cellStyle name="Normal 4 3 2 5 6" xfId="2609" xr:uid="{00000000-0005-0000-0000-0000AA110000}"/>
    <cellStyle name="Normal 4 3 2 5 6 2" xfId="2610" xr:uid="{00000000-0005-0000-0000-0000AB110000}"/>
    <cellStyle name="Normal 4 3 2 5 6 2 2" xfId="37526" xr:uid="{00000000-0005-0000-0000-0000AC110000}"/>
    <cellStyle name="Normal 4 3 2 5 6 3" xfId="27508" xr:uid="{00000000-0005-0000-0000-0000AD110000}"/>
    <cellStyle name="Normal 4 3 2 5 7" xfId="2611" xr:uid="{00000000-0005-0000-0000-0000AE110000}"/>
    <cellStyle name="Normal 4 3 2 5 7 2" xfId="34175" xr:uid="{00000000-0005-0000-0000-0000AF110000}"/>
    <cellStyle name="Normal 4 3 2 5 8" xfId="23578" xr:uid="{00000000-0005-0000-0000-0000B0110000}"/>
    <cellStyle name="Normal 4 3 2 6" xfId="2612" xr:uid="{00000000-0005-0000-0000-0000B1110000}"/>
    <cellStyle name="Normal 4 3 2 6 2" xfId="2613" xr:uid="{00000000-0005-0000-0000-0000B2110000}"/>
    <cellStyle name="Normal 4 3 2 6 2 2" xfId="2614" xr:uid="{00000000-0005-0000-0000-0000B3110000}"/>
    <cellStyle name="Normal 4 3 2 6 2 2 2" xfId="2615" xr:uid="{00000000-0005-0000-0000-0000B4110000}"/>
    <cellStyle name="Normal 4 3 2 6 2 2 2 2" xfId="2616" xr:uid="{00000000-0005-0000-0000-0000B5110000}"/>
    <cellStyle name="Normal 4 3 2 6 2 2 2 2 2" xfId="37527" xr:uid="{00000000-0005-0000-0000-0000B6110000}"/>
    <cellStyle name="Normal 4 3 2 6 2 2 2 3" xfId="27509" xr:uid="{00000000-0005-0000-0000-0000B7110000}"/>
    <cellStyle name="Normal 4 3 2 6 2 2 3" xfId="2617" xr:uid="{00000000-0005-0000-0000-0000B8110000}"/>
    <cellStyle name="Normal 4 3 2 6 2 2 3 2" xfId="2618" xr:uid="{00000000-0005-0000-0000-0000B9110000}"/>
    <cellStyle name="Normal 4 3 2 6 2 2 3 2 2" xfId="37528" xr:uid="{00000000-0005-0000-0000-0000BA110000}"/>
    <cellStyle name="Normal 4 3 2 6 2 2 3 3" xfId="27510" xr:uid="{00000000-0005-0000-0000-0000BB110000}"/>
    <cellStyle name="Normal 4 3 2 6 2 2 4" xfId="2619" xr:uid="{00000000-0005-0000-0000-0000BC110000}"/>
    <cellStyle name="Normal 4 3 2 6 2 2 4 2" xfId="34183" xr:uid="{00000000-0005-0000-0000-0000BD110000}"/>
    <cellStyle name="Normal 4 3 2 6 2 2 5" xfId="23586" xr:uid="{00000000-0005-0000-0000-0000BE110000}"/>
    <cellStyle name="Normal 4 3 2 6 2 3" xfId="2620" xr:uid="{00000000-0005-0000-0000-0000BF110000}"/>
    <cellStyle name="Normal 4 3 2 6 2 3 2" xfId="2621" xr:uid="{00000000-0005-0000-0000-0000C0110000}"/>
    <cellStyle name="Normal 4 3 2 6 2 3 2 2" xfId="2622" xr:uid="{00000000-0005-0000-0000-0000C1110000}"/>
    <cellStyle name="Normal 4 3 2 6 2 3 2 2 2" xfId="37529" xr:uid="{00000000-0005-0000-0000-0000C2110000}"/>
    <cellStyle name="Normal 4 3 2 6 2 3 2 3" xfId="27511" xr:uid="{00000000-0005-0000-0000-0000C3110000}"/>
    <cellStyle name="Normal 4 3 2 6 2 3 3" xfId="2623" xr:uid="{00000000-0005-0000-0000-0000C4110000}"/>
    <cellStyle name="Normal 4 3 2 6 2 3 3 2" xfId="2624" xr:uid="{00000000-0005-0000-0000-0000C5110000}"/>
    <cellStyle name="Normal 4 3 2 6 2 3 3 2 2" xfId="37530" xr:uid="{00000000-0005-0000-0000-0000C6110000}"/>
    <cellStyle name="Normal 4 3 2 6 2 3 3 3" xfId="27512" xr:uid="{00000000-0005-0000-0000-0000C7110000}"/>
    <cellStyle name="Normal 4 3 2 6 2 3 4" xfId="2625" xr:uid="{00000000-0005-0000-0000-0000C8110000}"/>
    <cellStyle name="Normal 4 3 2 6 2 3 4 2" xfId="34184" xr:uid="{00000000-0005-0000-0000-0000C9110000}"/>
    <cellStyle name="Normal 4 3 2 6 2 3 5" xfId="23587" xr:uid="{00000000-0005-0000-0000-0000CA110000}"/>
    <cellStyle name="Normal 4 3 2 6 2 4" xfId="2626" xr:uid="{00000000-0005-0000-0000-0000CB110000}"/>
    <cellStyle name="Normal 4 3 2 6 2 4 2" xfId="2627" xr:uid="{00000000-0005-0000-0000-0000CC110000}"/>
    <cellStyle name="Normal 4 3 2 6 2 4 2 2" xfId="37531" xr:uid="{00000000-0005-0000-0000-0000CD110000}"/>
    <cellStyle name="Normal 4 3 2 6 2 4 3" xfId="27513" xr:uid="{00000000-0005-0000-0000-0000CE110000}"/>
    <cellStyle name="Normal 4 3 2 6 2 5" xfId="2628" xr:uid="{00000000-0005-0000-0000-0000CF110000}"/>
    <cellStyle name="Normal 4 3 2 6 2 5 2" xfId="2629" xr:uid="{00000000-0005-0000-0000-0000D0110000}"/>
    <cellStyle name="Normal 4 3 2 6 2 5 2 2" xfId="37532" xr:uid="{00000000-0005-0000-0000-0000D1110000}"/>
    <cellStyle name="Normal 4 3 2 6 2 5 3" xfId="27514" xr:uid="{00000000-0005-0000-0000-0000D2110000}"/>
    <cellStyle name="Normal 4 3 2 6 2 6" xfId="2630" xr:uid="{00000000-0005-0000-0000-0000D3110000}"/>
    <cellStyle name="Normal 4 3 2 6 2 6 2" xfId="34182" xr:uid="{00000000-0005-0000-0000-0000D4110000}"/>
    <cellStyle name="Normal 4 3 2 6 2 7" xfId="23585" xr:uid="{00000000-0005-0000-0000-0000D5110000}"/>
    <cellStyle name="Normal 4 3 2 6 3" xfId="2631" xr:uid="{00000000-0005-0000-0000-0000D6110000}"/>
    <cellStyle name="Normal 4 3 2 6 3 2" xfId="2632" xr:uid="{00000000-0005-0000-0000-0000D7110000}"/>
    <cellStyle name="Normal 4 3 2 6 3 2 2" xfId="2633" xr:uid="{00000000-0005-0000-0000-0000D8110000}"/>
    <cellStyle name="Normal 4 3 2 6 3 2 2 2" xfId="37533" xr:uid="{00000000-0005-0000-0000-0000D9110000}"/>
    <cellStyle name="Normal 4 3 2 6 3 2 3" xfId="27515" xr:uid="{00000000-0005-0000-0000-0000DA110000}"/>
    <cellStyle name="Normal 4 3 2 6 3 3" xfId="2634" xr:uid="{00000000-0005-0000-0000-0000DB110000}"/>
    <cellStyle name="Normal 4 3 2 6 3 3 2" xfId="2635" xr:uid="{00000000-0005-0000-0000-0000DC110000}"/>
    <cellStyle name="Normal 4 3 2 6 3 3 2 2" xfId="37534" xr:uid="{00000000-0005-0000-0000-0000DD110000}"/>
    <cellStyle name="Normal 4 3 2 6 3 3 3" xfId="27516" xr:uid="{00000000-0005-0000-0000-0000DE110000}"/>
    <cellStyle name="Normal 4 3 2 6 3 4" xfId="2636" xr:uid="{00000000-0005-0000-0000-0000DF110000}"/>
    <cellStyle name="Normal 4 3 2 6 3 4 2" xfId="34185" xr:uid="{00000000-0005-0000-0000-0000E0110000}"/>
    <cellStyle name="Normal 4 3 2 6 3 5" xfId="23588" xr:uid="{00000000-0005-0000-0000-0000E1110000}"/>
    <cellStyle name="Normal 4 3 2 6 4" xfId="2637" xr:uid="{00000000-0005-0000-0000-0000E2110000}"/>
    <cellStyle name="Normal 4 3 2 6 4 2" xfId="2638" xr:uid="{00000000-0005-0000-0000-0000E3110000}"/>
    <cellStyle name="Normal 4 3 2 6 4 2 2" xfId="2639" xr:uid="{00000000-0005-0000-0000-0000E4110000}"/>
    <cellStyle name="Normal 4 3 2 6 4 2 2 2" xfId="37535" xr:uid="{00000000-0005-0000-0000-0000E5110000}"/>
    <cellStyle name="Normal 4 3 2 6 4 2 3" xfId="27517" xr:uid="{00000000-0005-0000-0000-0000E6110000}"/>
    <cellStyle name="Normal 4 3 2 6 4 3" xfId="2640" xr:uid="{00000000-0005-0000-0000-0000E7110000}"/>
    <cellStyle name="Normal 4 3 2 6 4 3 2" xfId="2641" xr:uid="{00000000-0005-0000-0000-0000E8110000}"/>
    <cellStyle name="Normal 4 3 2 6 4 3 2 2" xfId="37536" xr:uid="{00000000-0005-0000-0000-0000E9110000}"/>
    <cellStyle name="Normal 4 3 2 6 4 3 3" xfId="27518" xr:uid="{00000000-0005-0000-0000-0000EA110000}"/>
    <cellStyle name="Normal 4 3 2 6 4 4" xfId="2642" xr:uid="{00000000-0005-0000-0000-0000EB110000}"/>
    <cellStyle name="Normal 4 3 2 6 4 4 2" xfId="34186" xr:uid="{00000000-0005-0000-0000-0000EC110000}"/>
    <cellStyle name="Normal 4 3 2 6 4 5" xfId="23589" xr:uid="{00000000-0005-0000-0000-0000ED110000}"/>
    <cellStyle name="Normal 4 3 2 6 5" xfId="2643" xr:uid="{00000000-0005-0000-0000-0000EE110000}"/>
    <cellStyle name="Normal 4 3 2 6 5 2" xfId="2644" xr:uid="{00000000-0005-0000-0000-0000EF110000}"/>
    <cellStyle name="Normal 4 3 2 6 5 2 2" xfId="37537" xr:uid="{00000000-0005-0000-0000-0000F0110000}"/>
    <cellStyle name="Normal 4 3 2 6 5 3" xfId="27519" xr:uid="{00000000-0005-0000-0000-0000F1110000}"/>
    <cellStyle name="Normal 4 3 2 6 6" xfId="2645" xr:uid="{00000000-0005-0000-0000-0000F2110000}"/>
    <cellStyle name="Normal 4 3 2 6 6 2" xfId="2646" xr:uid="{00000000-0005-0000-0000-0000F3110000}"/>
    <cellStyle name="Normal 4 3 2 6 6 2 2" xfId="37538" xr:uid="{00000000-0005-0000-0000-0000F4110000}"/>
    <cellStyle name="Normal 4 3 2 6 6 3" xfId="27520" xr:uid="{00000000-0005-0000-0000-0000F5110000}"/>
    <cellStyle name="Normal 4 3 2 6 7" xfId="2647" xr:uid="{00000000-0005-0000-0000-0000F6110000}"/>
    <cellStyle name="Normal 4 3 2 6 7 2" xfId="34181" xr:uid="{00000000-0005-0000-0000-0000F7110000}"/>
    <cellStyle name="Normal 4 3 2 6 8" xfId="23584" xr:uid="{00000000-0005-0000-0000-0000F8110000}"/>
    <cellStyle name="Normal 4 3 2 7" xfId="2648" xr:uid="{00000000-0005-0000-0000-0000F9110000}"/>
    <cellStyle name="Normal 4 3 2 7 2" xfId="2649" xr:uid="{00000000-0005-0000-0000-0000FA110000}"/>
    <cellStyle name="Normal 4 3 2 7 2 2" xfId="2650" xr:uid="{00000000-0005-0000-0000-0000FB110000}"/>
    <cellStyle name="Normal 4 3 2 7 2 2 2" xfId="2651" xr:uid="{00000000-0005-0000-0000-0000FC110000}"/>
    <cellStyle name="Normal 4 3 2 7 2 2 2 2" xfId="37539" xr:uid="{00000000-0005-0000-0000-0000FD110000}"/>
    <cellStyle name="Normal 4 3 2 7 2 2 3" xfId="27521" xr:uid="{00000000-0005-0000-0000-0000FE110000}"/>
    <cellStyle name="Normal 4 3 2 7 2 3" xfId="2652" xr:uid="{00000000-0005-0000-0000-0000FF110000}"/>
    <cellStyle name="Normal 4 3 2 7 2 3 2" xfId="2653" xr:uid="{00000000-0005-0000-0000-000000120000}"/>
    <cellStyle name="Normal 4 3 2 7 2 3 2 2" xfId="37540" xr:uid="{00000000-0005-0000-0000-000001120000}"/>
    <cellStyle name="Normal 4 3 2 7 2 3 3" xfId="27522" xr:uid="{00000000-0005-0000-0000-000002120000}"/>
    <cellStyle name="Normal 4 3 2 7 2 4" xfId="2654" xr:uid="{00000000-0005-0000-0000-000003120000}"/>
    <cellStyle name="Normal 4 3 2 7 2 4 2" xfId="34188" xr:uid="{00000000-0005-0000-0000-000004120000}"/>
    <cellStyle name="Normal 4 3 2 7 2 5" xfId="23591" xr:uid="{00000000-0005-0000-0000-000005120000}"/>
    <cellStyle name="Normal 4 3 2 7 3" xfId="2655" xr:uid="{00000000-0005-0000-0000-000006120000}"/>
    <cellStyle name="Normal 4 3 2 7 3 2" xfId="2656" xr:uid="{00000000-0005-0000-0000-000007120000}"/>
    <cellStyle name="Normal 4 3 2 7 3 2 2" xfId="2657" xr:uid="{00000000-0005-0000-0000-000008120000}"/>
    <cellStyle name="Normal 4 3 2 7 3 2 2 2" xfId="37541" xr:uid="{00000000-0005-0000-0000-000009120000}"/>
    <cellStyle name="Normal 4 3 2 7 3 2 3" xfId="27523" xr:uid="{00000000-0005-0000-0000-00000A120000}"/>
    <cellStyle name="Normal 4 3 2 7 3 3" xfId="2658" xr:uid="{00000000-0005-0000-0000-00000B120000}"/>
    <cellStyle name="Normal 4 3 2 7 3 3 2" xfId="2659" xr:uid="{00000000-0005-0000-0000-00000C120000}"/>
    <cellStyle name="Normal 4 3 2 7 3 3 2 2" xfId="37542" xr:uid="{00000000-0005-0000-0000-00000D120000}"/>
    <cellStyle name="Normal 4 3 2 7 3 3 3" xfId="27524" xr:uid="{00000000-0005-0000-0000-00000E120000}"/>
    <cellStyle name="Normal 4 3 2 7 3 4" xfId="2660" xr:uid="{00000000-0005-0000-0000-00000F120000}"/>
    <cellStyle name="Normal 4 3 2 7 3 4 2" xfId="34189" xr:uid="{00000000-0005-0000-0000-000010120000}"/>
    <cellStyle name="Normal 4 3 2 7 3 5" xfId="23592" xr:uid="{00000000-0005-0000-0000-000011120000}"/>
    <cellStyle name="Normal 4 3 2 7 4" xfId="2661" xr:uid="{00000000-0005-0000-0000-000012120000}"/>
    <cellStyle name="Normal 4 3 2 7 4 2" xfId="2662" xr:uid="{00000000-0005-0000-0000-000013120000}"/>
    <cellStyle name="Normal 4 3 2 7 4 2 2" xfId="37543" xr:uid="{00000000-0005-0000-0000-000014120000}"/>
    <cellStyle name="Normal 4 3 2 7 4 3" xfId="27525" xr:uid="{00000000-0005-0000-0000-000015120000}"/>
    <cellStyle name="Normal 4 3 2 7 5" xfId="2663" xr:uid="{00000000-0005-0000-0000-000016120000}"/>
    <cellStyle name="Normal 4 3 2 7 5 2" xfId="2664" xr:uid="{00000000-0005-0000-0000-000017120000}"/>
    <cellStyle name="Normal 4 3 2 7 5 2 2" xfId="37544" xr:uid="{00000000-0005-0000-0000-000018120000}"/>
    <cellStyle name="Normal 4 3 2 7 5 3" xfId="27526" xr:uid="{00000000-0005-0000-0000-000019120000}"/>
    <cellStyle name="Normal 4 3 2 7 6" xfId="2665" xr:uid="{00000000-0005-0000-0000-00001A120000}"/>
    <cellStyle name="Normal 4 3 2 7 6 2" xfId="34187" xr:uid="{00000000-0005-0000-0000-00001B120000}"/>
    <cellStyle name="Normal 4 3 2 7 7" xfId="23590" xr:uid="{00000000-0005-0000-0000-00001C120000}"/>
    <cellStyle name="Normal 4 3 2 8" xfId="2666" xr:uid="{00000000-0005-0000-0000-00001D120000}"/>
    <cellStyle name="Normal 4 3 2 8 2" xfId="2667" xr:uid="{00000000-0005-0000-0000-00001E120000}"/>
    <cellStyle name="Normal 4 3 2 8 2 2" xfId="2668" xr:uid="{00000000-0005-0000-0000-00001F120000}"/>
    <cellStyle name="Normal 4 3 2 8 2 2 2" xfId="37545" xr:uid="{00000000-0005-0000-0000-000020120000}"/>
    <cellStyle name="Normal 4 3 2 8 2 3" xfId="27527" xr:uid="{00000000-0005-0000-0000-000021120000}"/>
    <cellStyle name="Normal 4 3 2 8 3" xfId="2669" xr:uid="{00000000-0005-0000-0000-000022120000}"/>
    <cellStyle name="Normal 4 3 2 8 3 2" xfId="2670" xr:uid="{00000000-0005-0000-0000-000023120000}"/>
    <cellStyle name="Normal 4 3 2 8 3 2 2" xfId="37546" xr:uid="{00000000-0005-0000-0000-000024120000}"/>
    <cellStyle name="Normal 4 3 2 8 3 3" xfId="27528" xr:uid="{00000000-0005-0000-0000-000025120000}"/>
    <cellStyle name="Normal 4 3 2 8 4" xfId="2671" xr:uid="{00000000-0005-0000-0000-000026120000}"/>
    <cellStyle name="Normal 4 3 2 8 4 2" xfId="34190" xr:uid="{00000000-0005-0000-0000-000027120000}"/>
    <cellStyle name="Normal 4 3 2 8 5" xfId="23593" xr:uid="{00000000-0005-0000-0000-000028120000}"/>
    <cellStyle name="Normal 4 3 2 9" xfId="2672" xr:uid="{00000000-0005-0000-0000-000029120000}"/>
    <cellStyle name="Normal 4 3 2 9 2" xfId="2673" xr:uid="{00000000-0005-0000-0000-00002A120000}"/>
    <cellStyle name="Normal 4 3 2 9 2 2" xfId="2674" xr:uid="{00000000-0005-0000-0000-00002B120000}"/>
    <cellStyle name="Normal 4 3 2 9 2 2 2" xfId="37547" xr:uid="{00000000-0005-0000-0000-00002C120000}"/>
    <cellStyle name="Normal 4 3 2 9 2 3" xfId="27529" xr:uid="{00000000-0005-0000-0000-00002D120000}"/>
    <cellStyle name="Normal 4 3 2 9 3" xfId="2675" xr:uid="{00000000-0005-0000-0000-00002E120000}"/>
    <cellStyle name="Normal 4 3 2 9 3 2" xfId="2676" xr:uid="{00000000-0005-0000-0000-00002F120000}"/>
    <cellStyle name="Normal 4 3 2 9 3 2 2" xfId="37548" xr:uid="{00000000-0005-0000-0000-000030120000}"/>
    <cellStyle name="Normal 4 3 2 9 3 3" xfId="27530" xr:uid="{00000000-0005-0000-0000-000031120000}"/>
    <cellStyle name="Normal 4 3 2 9 4" xfId="2677" xr:uid="{00000000-0005-0000-0000-000032120000}"/>
    <cellStyle name="Normal 4 3 2 9 4 2" xfId="34191" xr:uid="{00000000-0005-0000-0000-000033120000}"/>
    <cellStyle name="Normal 4 3 2 9 5" xfId="23594" xr:uid="{00000000-0005-0000-0000-000034120000}"/>
    <cellStyle name="Normal 4 3 20" xfId="44026" xr:uid="{00000000-0005-0000-0000-000035120000}"/>
    <cellStyle name="Normal 4 3 21" xfId="44069" xr:uid="{00000000-0005-0000-0000-000036120000}"/>
    <cellStyle name="Normal 4 3 3" xfId="2678" xr:uid="{00000000-0005-0000-0000-000037120000}"/>
    <cellStyle name="Normal 4 3 3 10" xfId="2679" xr:uid="{00000000-0005-0000-0000-000038120000}"/>
    <cellStyle name="Normal 4 3 3 10 2" xfId="2680" xr:uid="{00000000-0005-0000-0000-000039120000}"/>
    <cellStyle name="Normal 4 3 3 10 2 2" xfId="37549" xr:uid="{00000000-0005-0000-0000-00003A120000}"/>
    <cellStyle name="Normal 4 3 3 10 3" xfId="27531" xr:uid="{00000000-0005-0000-0000-00003B120000}"/>
    <cellStyle name="Normal 4 3 3 11" xfId="2681" xr:uid="{00000000-0005-0000-0000-00003C120000}"/>
    <cellStyle name="Normal 4 3 3 11 2" xfId="2682" xr:uid="{00000000-0005-0000-0000-00003D120000}"/>
    <cellStyle name="Normal 4 3 3 11 2 2" xfId="37550" xr:uid="{00000000-0005-0000-0000-00003E120000}"/>
    <cellStyle name="Normal 4 3 3 11 3" xfId="27532" xr:uid="{00000000-0005-0000-0000-00003F120000}"/>
    <cellStyle name="Normal 4 3 3 12" xfId="2683" xr:uid="{00000000-0005-0000-0000-000040120000}"/>
    <cellStyle name="Normal 4 3 3 13" xfId="2684" xr:uid="{00000000-0005-0000-0000-000041120000}"/>
    <cellStyle name="Normal 4 3 3 13 2" xfId="34082" xr:uid="{00000000-0005-0000-0000-000042120000}"/>
    <cellStyle name="Normal 4 3 3 14" xfId="23479" xr:uid="{00000000-0005-0000-0000-000043120000}"/>
    <cellStyle name="Normal 4 3 3 15" xfId="44038" xr:uid="{00000000-0005-0000-0000-000044120000}"/>
    <cellStyle name="Normal 4 3 3 16" xfId="44355" xr:uid="{00000000-0005-0000-0000-000045120000}"/>
    <cellStyle name="Normal 4 3 3 2" xfId="2685" xr:uid="{00000000-0005-0000-0000-000046120000}"/>
    <cellStyle name="Normal 4 3 3 2 10" xfId="2686" xr:uid="{00000000-0005-0000-0000-000047120000}"/>
    <cellStyle name="Normal 4 3 3 2 10 2" xfId="34102" xr:uid="{00000000-0005-0000-0000-000048120000}"/>
    <cellStyle name="Normal 4 3 3 2 11" xfId="23500" xr:uid="{00000000-0005-0000-0000-000049120000}"/>
    <cellStyle name="Normal 4 3 3 2 12" xfId="44058" xr:uid="{00000000-0005-0000-0000-00004A120000}"/>
    <cellStyle name="Normal 4 3 3 2 13" xfId="45241" xr:uid="{00000000-0005-0000-0000-00004B120000}"/>
    <cellStyle name="Normal 4 3 3 2 2" xfId="2687" xr:uid="{00000000-0005-0000-0000-00004C120000}"/>
    <cellStyle name="Normal 4 3 3 2 2 2" xfId="2688" xr:uid="{00000000-0005-0000-0000-00004D120000}"/>
    <cellStyle name="Normal 4 3 3 2 2 2 2" xfId="2689" xr:uid="{00000000-0005-0000-0000-00004E120000}"/>
    <cellStyle name="Normal 4 3 3 2 2 2 2 2" xfId="2690" xr:uid="{00000000-0005-0000-0000-00004F120000}"/>
    <cellStyle name="Normal 4 3 3 2 2 2 2 2 2" xfId="2691" xr:uid="{00000000-0005-0000-0000-000050120000}"/>
    <cellStyle name="Normal 4 3 3 2 2 2 2 2 2 2" xfId="37551" xr:uid="{00000000-0005-0000-0000-000051120000}"/>
    <cellStyle name="Normal 4 3 3 2 2 2 2 2 3" xfId="27533" xr:uid="{00000000-0005-0000-0000-000052120000}"/>
    <cellStyle name="Normal 4 3 3 2 2 2 2 3" xfId="2692" xr:uid="{00000000-0005-0000-0000-000053120000}"/>
    <cellStyle name="Normal 4 3 3 2 2 2 2 3 2" xfId="2693" xr:uid="{00000000-0005-0000-0000-000054120000}"/>
    <cellStyle name="Normal 4 3 3 2 2 2 2 3 2 2" xfId="37552" xr:uid="{00000000-0005-0000-0000-000055120000}"/>
    <cellStyle name="Normal 4 3 3 2 2 2 2 3 3" xfId="27534" xr:uid="{00000000-0005-0000-0000-000056120000}"/>
    <cellStyle name="Normal 4 3 3 2 2 2 2 4" xfId="2694" xr:uid="{00000000-0005-0000-0000-000057120000}"/>
    <cellStyle name="Normal 4 3 3 2 2 2 2 4 2" xfId="34196" xr:uid="{00000000-0005-0000-0000-000058120000}"/>
    <cellStyle name="Normal 4 3 3 2 2 2 2 5" xfId="23599" xr:uid="{00000000-0005-0000-0000-000059120000}"/>
    <cellStyle name="Normal 4 3 3 2 2 2 3" xfId="2695" xr:uid="{00000000-0005-0000-0000-00005A120000}"/>
    <cellStyle name="Normal 4 3 3 2 2 2 3 2" xfId="2696" xr:uid="{00000000-0005-0000-0000-00005B120000}"/>
    <cellStyle name="Normal 4 3 3 2 2 2 3 2 2" xfId="2697" xr:uid="{00000000-0005-0000-0000-00005C120000}"/>
    <cellStyle name="Normal 4 3 3 2 2 2 3 2 2 2" xfId="37553" xr:uid="{00000000-0005-0000-0000-00005D120000}"/>
    <cellStyle name="Normal 4 3 3 2 2 2 3 2 3" xfId="27535" xr:uid="{00000000-0005-0000-0000-00005E120000}"/>
    <cellStyle name="Normal 4 3 3 2 2 2 3 3" xfId="2698" xr:uid="{00000000-0005-0000-0000-00005F120000}"/>
    <cellStyle name="Normal 4 3 3 2 2 2 3 3 2" xfId="2699" xr:uid="{00000000-0005-0000-0000-000060120000}"/>
    <cellStyle name="Normal 4 3 3 2 2 2 3 3 2 2" xfId="37554" xr:uid="{00000000-0005-0000-0000-000061120000}"/>
    <cellStyle name="Normal 4 3 3 2 2 2 3 3 3" xfId="27536" xr:uid="{00000000-0005-0000-0000-000062120000}"/>
    <cellStyle name="Normal 4 3 3 2 2 2 3 4" xfId="2700" xr:uid="{00000000-0005-0000-0000-000063120000}"/>
    <cellStyle name="Normal 4 3 3 2 2 2 3 4 2" xfId="34197" xr:uid="{00000000-0005-0000-0000-000064120000}"/>
    <cellStyle name="Normal 4 3 3 2 2 2 3 5" xfId="23600" xr:uid="{00000000-0005-0000-0000-000065120000}"/>
    <cellStyle name="Normal 4 3 3 2 2 2 4" xfId="2701" xr:uid="{00000000-0005-0000-0000-000066120000}"/>
    <cellStyle name="Normal 4 3 3 2 2 2 4 2" xfId="2702" xr:uid="{00000000-0005-0000-0000-000067120000}"/>
    <cellStyle name="Normal 4 3 3 2 2 2 4 2 2" xfId="37555" xr:uid="{00000000-0005-0000-0000-000068120000}"/>
    <cellStyle name="Normal 4 3 3 2 2 2 4 3" xfId="27537" xr:uid="{00000000-0005-0000-0000-000069120000}"/>
    <cellStyle name="Normal 4 3 3 2 2 2 5" xfId="2703" xr:uid="{00000000-0005-0000-0000-00006A120000}"/>
    <cellStyle name="Normal 4 3 3 2 2 2 5 2" xfId="2704" xr:uid="{00000000-0005-0000-0000-00006B120000}"/>
    <cellStyle name="Normal 4 3 3 2 2 2 5 2 2" xfId="37556" xr:uid="{00000000-0005-0000-0000-00006C120000}"/>
    <cellStyle name="Normal 4 3 3 2 2 2 5 3" xfId="27538" xr:uid="{00000000-0005-0000-0000-00006D120000}"/>
    <cellStyle name="Normal 4 3 3 2 2 2 6" xfId="2705" xr:uid="{00000000-0005-0000-0000-00006E120000}"/>
    <cellStyle name="Normal 4 3 3 2 2 2 6 2" xfId="34195" xr:uid="{00000000-0005-0000-0000-00006F120000}"/>
    <cellStyle name="Normal 4 3 3 2 2 2 7" xfId="23598" xr:uid="{00000000-0005-0000-0000-000070120000}"/>
    <cellStyle name="Normal 4 3 3 2 2 3" xfId="2706" xr:uid="{00000000-0005-0000-0000-000071120000}"/>
    <cellStyle name="Normal 4 3 3 2 2 3 2" xfId="2707" xr:uid="{00000000-0005-0000-0000-000072120000}"/>
    <cellStyle name="Normal 4 3 3 2 2 3 2 2" xfId="2708" xr:uid="{00000000-0005-0000-0000-000073120000}"/>
    <cellStyle name="Normal 4 3 3 2 2 3 2 2 2" xfId="37557" xr:uid="{00000000-0005-0000-0000-000074120000}"/>
    <cellStyle name="Normal 4 3 3 2 2 3 2 3" xfId="27539" xr:uid="{00000000-0005-0000-0000-000075120000}"/>
    <cellStyle name="Normal 4 3 3 2 2 3 3" xfId="2709" xr:uid="{00000000-0005-0000-0000-000076120000}"/>
    <cellStyle name="Normal 4 3 3 2 2 3 3 2" xfId="2710" xr:uid="{00000000-0005-0000-0000-000077120000}"/>
    <cellStyle name="Normal 4 3 3 2 2 3 3 2 2" xfId="37558" xr:uid="{00000000-0005-0000-0000-000078120000}"/>
    <cellStyle name="Normal 4 3 3 2 2 3 3 3" xfId="27540" xr:uid="{00000000-0005-0000-0000-000079120000}"/>
    <cellStyle name="Normal 4 3 3 2 2 3 4" xfId="2711" xr:uid="{00000000-0005-0000-0000-00007A120000}"/>
    <cellStyle name="Normal 4 3 3 2 2 3 4 2" xfId="34198" xr:uid="{00000000-0005-0000-0000-00007B120000}"/>
    <cellStyle name="Normal 4 3 3 2 2 3 5" xfId="23601" xr:uid="{00000000-0005-0000-0000-00007C120000}"/>
    <cellStyle name="Normal 4 3 3 2 2 4" xfId="2712" xr:uid="{00000000-0005-0000-0000-00007D120000}"/>
    <cellStyle name="Normal 4 3 3 2 2 4 2" xfId="2713" xr:uid="{00000000-0005-0000-0000-00007E120000}"/>
    <cellStyle name="Normal 4 3 3 2 2 4 2 2" xfId="2714" xr:uid="{00000000-0005-0000-0000-00007F120000}"/>
    <cellStyle name="Normal 4 3 3 2 2 4 2 2 2" xfId="37559" xr:uid="{00000000-0005-0000-0000-000080120000}"/>
    <cellStyle name="Normal 4 3 3 2 2 4 2 3" xfId="27541" xr:uid="{00000000-0005-0000-0000-000081120000}"/>
    <cellStyle name="Normal 4 3 3 2 2 4 3" xfId="2715" xr:uid="{00000000-0005-0000-0000-000082120000}"/>
    <cellStyle name="Normal 4 3 3 2 2 4 3 2" xfId="2716" xr:uid="{00000000-0005-0000-0000-000083120000}"/>
    <cellStyle name="Normal 4 3 3 2 2 4 3 2 2" xfId="37560" xr:uid="{00000000-0005-0000-0000-000084120000}"/>
    <cellStyle name="Normal 4 3 3 2 2 4 3 3" xfId="27542" xr:uid="{00000000-0005-0000-0000-000085120000}"/>
    <cellStyle name="Normal 4 3 3 2 2 4 4" xfId="2717" xr:uid="{00000000-0005-0000-0000-000086120000}"/>
    <cellStyle name="Normal 4 3 3 2 2 4 4 2" xfId="34199" xr:uid="{00000000-0005-0000-0000-000087120000}"/>
    <cellStyle name="Normal 4 3 3 2 2 4 5" xfId="23602" xr:uid="{00000000-0005-0000-0000-000088120000}"/>
    <cellStyle name="Normal 4 3 3 2 2 5" xfId="2718" xr:uid="{00000000-0005-0000-0000-000089120000}"/>
    <cellStyle name="Normal 4 3 3 2 2 5 2" xfId="2719" xr:uid="{00000000-0005-0000-0000-00008A120000}"/>
    <cellStyle name="Normal 4 3 3 2 2 5 2 2" xfId="37561" xr:uid="{00000000-0005-0000-0000-00008B120000}"/>
    <cellStyle name="Normal 4 3 3 2 2 5 3" xfId="27543" xr:uid="{00000000-0005-0000-0000-00008C120000}"/>
    <cellStyle name="Normal 4 3 3 2 2 6" xfId="2720" xr:uid="{00000000-0005-0000-0000-00008D120000}"/>
    <cellStyle name="Normal 4 3 3 2 2 6 2" xfId="2721" xr:uid="{00000000-0005-0000-0000-00008E120000}"/>
    <cellStyle name="Normal 4 3 3 2 2 6 2 2" xfId="37562" xr:uid="{00000000-0005-0000-0000-00008F120000}"/>
    <cellStyle name="Normal 4 3 3 2 2 6 3" xfId="27544" xr:uid="{00000000-0005-0000-0000-000090120000}"/>
    <cellStyle name="Normal 4 3 3 2 2 7" xfId="2722" xr:uid="{00000000-0005-0000-0000-000091120000}"/>
    <cellStyle name="Normal 4 3 3 2 2 7 2" xfId="34194" xr:uid="{00000000-0005-0000-0000-000092120000}"/>
    <cellStyle name="Normal 4 3 3 2 2 8" xfId="23597" xr:uid="{00000000-0005-0000-0000-000093120000}"/>
    <cellStyle name="Normal 4 3 3 2 3" xfId="2723" xr:uid="{00000000-0005-0000-0000-000094120000}"/>
    <cellStyle name="Normal 4 3 3 2 3 2" xfId="2724" xr:uid="{00000000-0005-0000-0000-000095120000}"/>
    <cellStyle name="Normal 4 3 3 2 3 2 2" xfId="2725" xr:uid="{00000000-0005-0000-0000-000096120000}"/>
    <cellStyle name="Normal 4 3 3 2 3 2 2 2" xfId="2726" xr:uid="{00000000-0005-0000-0000-000097120000}"/>
    <cellStyle name="Normal 4 3 3 2 3 2 2 2 2" xfId="2727" xr:uid="{00000000-0005-0000-0000-000098120000}"/>
    <cellStyle name="Normal 4 3 3 2 3 2 2 2 2 2" xfId="37563" xr:uid="{00000000-0005-0000-0000-000099120000}"/>
    <cellStyle name="Normal 4 3 3 2 3 2 2 2 3" xfId="27545" xr:uid="{00000000-0005-0000-0000-00009A120000}"/>
    <cellStyle name="Normal 4 3 3 2 3 2 2 3" xfId="2728" xr:uid="{00000000-0005-0000-0000-00009B120000}"/>
    <cellStyle name="Normal 4 3 3 2 3 2 2 3 2" xfId="2729" xr:uid="{00000000-0005-0000-0000-00009C120000}"/>
    <cellStyle name="Normal 4 3 3 2 3 2 2 3 2 2" xfId="37564" xr:uid="{00000000-0005-0000-0000-00009D120000}"/>
    <cellStyle name="Normal 4 3 3 2 3 2 2 3 3" xfId="27546" xr:uid="{00000000-0005-0000-0000-00009E120000}"/>
    <cellStyle name="Normal 4 3 3 2 3 2 2 4" xfId="2730" xr:uid="{00000000-0005-0000-0000-00009F120000}"/>
    <cellStyle name="Normal 4 3 3 2 3 2 2 4 2" xfId="34202" xr:uid="{00000000-0005-0000-0000-0000A0120000}"/>
    <cellStyle name="Normal 4 3 3 2 3 2 2 5" xfId="23605" xr:uid="{00000000-0005-0000-0000-0000A1120000}"/>
    <cellStyle name="Normal 4 3 3 2 3 2 3" xfId="2731" xr:uid="{00000000-0005-0000-0000-0000A2120000}"/>
    <cellStyle name="Normal 4 3 3 2 3 2 3 2" xfId="2732" xr:uid="{00000000-0005-0000-0000-0000A3120000}"/>
    <cellStyle name="Normal 4 3 3 2 3 2 3 2 2" xfId="2733" xr:uid="{00000000-0005-0000-0000-0000A4120000}"/>
    <cellStyle name="Normal 4 3 3 2 3 2 3 2 2 2" xfId="37565" xr:uid="{00000000-0005-0000-0000-0000A5120000}"/>
    <cellStyle name="Normal 4 3 3 2 3 2 3 2 3" xfId="27547" xr:uid="{00000000-0005-0000-0000-0000A6120000}"/>
    <cellStyle name="Normal 4 3 3 2 3 2 3 3" xfId="2734" xr:uid="{00000000-0005-0000-0000-0000A7120000}"/>
    <cellStyle name="Normal 4 3 3 2 3 2 3 3 2" xfId="2735" xr:uid="{00000000-0005-0000-0000-0000A8120000}"/>
    <cellStyle name="Normal 4 3 3 2 3 2 3 3 2 2" xfId="37566" xr:uid="{00000000-0005-0000-0000-0000A9120000}"/>
    <cellStyle name="Normal 4 3 3 2 3 2 3 3 3" xfId="27548" xr:uid="{00000000-0005-0000-0000-0000AA120000}"/>
    <cellStyle name="Normal 4 3 3 2 3 2 3 4" xfId="2736" xr:uid="{00000000-0005-0000-0000-0000AB120000}"/>
    <cellStyle name="Normal 4 3 3 2 3 2 3 4 2" xfId="34203" xr:uid="{00000000-0005-0000-0000-0000AC120000}"/>
    <cellStyle name="Normal 4 3 3 2 3 2 3 5" xfId="23606" xr:uid="{00000000-0005-0000-0000-0000AD120000}"/>
    <cellStyle name="Normal 4 3 3 2 3 2 4" xfId="2737" xr:uid="{00000000-0005-0000-0000-0000AE120000}"/>
    <cellStyle name="Normal 4 3 3 2 3 2 4 2" xfId="2738" xr:uid="{00000000-0005-0000-0000-0000AF120000}"/>
    <cellStyle name="Normal 4 3 3 2 3 2 4 2 2" xfId="37567" xr:uid="{00000000-0005-0000-0000-0000B0120000}"/>
    <cellStyle name="Normal 4 3 3 2 3 2 4 3" xfId="27549" xr:uid="{00000000-0005-0000-0000-0000B1120000}"/>
    <cellStyle name="Normal 4 3 3 2 3 2 5" xfId="2739" xr:uid="{00000000-0005-0000-0000-0000B2120000}"/>
    <cellStyle name="Normal 4 3 3 2 3 2 5 2" xfId="2740" xr:uid="{00000000-0005-0000-0000-0000B3120000}"/>
    <cellStyle name="Normal 4 3 3 2 3 2 5 2 2" xfId="37568" xr:uid="{00000000-0005-0000-0000-0000B4120000}"/>
    <cellStyle name="Normal 4 3 3 2 3 2 5 3" xfId="27550" xr:uid="{00000000-0005-0000-0000-0000B5120000}"/>
    <cellStyle name="Normal 4 3 3 2 3 2 6" xfId="2741" xr:uid="{00000000-0005-0000-0000-0000B6120000}"/>
    <cellStyle name="Normal 4 3 3 2 3 2 6 2" xfId="34201" xr:uid="{00000000-0005-0000-0000-0000B7120000}"/>
    <cellStyle name="Normal 4 3 3 2 3 2 7" xfId="23604" xr:uid="{00000000-0005-0000-0000-0000B8120000}"/>
    <cellStyle name="Normal 4 3 3 2 3 3" xfId="2742" xr:uid="{00000000-0005-0000-0000-0000B9120000}"/>
    <cellStyle name="Normal 4 3 3 2 3 3 2" xfId="2743" xr:uid="{00000000-0005-0000-0000-0000BA120000}"/>
    <cellStyle name="Normal 4 3 3 2 3 3 2 2" xfId="2744" xr:uid="{00000000-0005-0000-0000-0000BB120000}"/>
    <cellStyle name="Normal 4 3 3 2 3 3 2 2 2" xfId="37569" xr:uid="{00000000-0005-0000-0000-0000BC120000}"/>
    <cellStyle name="Normal 4 3 3 2 3 3 2 3" xfId="27551" xr:uid="{00000000-0005-0000-0000-0000BD120000}"/>
    <cellStyle name="Normal 4 3 3 2 3 3 3" xfId="2745" xr:uid="{00000000-0005-0000-0000-0000BE120000}"/>
    <cellStyle name="Normal 4 3 3 2 3 3 3 2" xfId="2746" xr:uid="{00000000-0005-0000-0000-0000BF120000}"/>
    <cellStyle name="Normal 4 3 3 2 3 3 3 2 2" xfId="37570" xr:uid="{00000000-0005-0000-0000-0000C0120000}"/>
    <cellStyle name="Normal 4 3 3 2 3 3 3 3" xfId="27552" xr:uid="{00000000-0005-0000-0000-0000C1120000}"/>
    <cellStyle name="Normal 4 3 3 2 3 3 4" xfId="2747" xr:uid="{00000000-0005-0000-0000-0000C2120000}"/>
    <cellStyle name="Normal 4 3 3 2 3 3 4 2" xfId="34204" xr:uid="{00000000-0005-0000-0000-0000C3120000}"/>
    <cellStyle name="Normal 4 3 3 2 3 3 5" xfId="23607" xr:uid="{00000000-0005-0000-0000-0000C4120000}"/>
    <cellStyle name="Normal 4 3 3 2 3 4" xfId="2748" xr:uid="{00000000-0005-0000-0000-0000C5120000}"/>
    <cellStyle name="Normal 4 3 3 2 3 4 2" xfId="2749" xr:uid="{00000000-0005-0000-0000-0000C6120000}"/>
    <cellStyle name="Normal 4 3 3 2 3 4 2 2" xfId="2750" xr:uid="{00000000-0005-0000-0000-0000C7120000}"/>
    <cellStyle name="Normal 4 3 3 2 3 4 2 2 2" xfId="37571" xr:uid="{00000000-0005-0000-0000-0000C8120000}"/>
    <cellStyle name="Normal 4 3 3 2 3 4 2 3" xfId="27553" xr:uid="{00000000-0005-0000-0000-0000C9120000}"/>
    <cellStyle name="Normal 4 3 3 2 3 4 3" xfId="2751" xr:uid="{00000000-0005-0000-0000-0000CA120000}"/>
    <cellStyle name="Normal 4 3 3 2 3 4 3 2" xfId="2752" xr:uid="{00000000-0005-0000-0000-0000CB120000}"/>
    <cellStyle name="Normal 4 3 3 2 3 4 3 2 2" xfId="37572" xr:uid="{00000000-0005-0000-0000-0000CC120000}"/>
    <cellStyle name="Normal 4 3 3 2 3 4 3 3" xfId="27554" xr:uid="{00000000-0005-0000-0000-0000CD120000}"/>
    <cellStyle name="Normal 4 3 3 2 3 4 4" xfId="2753" xr:uid="{00000000-0005-0000-0000-0000CE120000}"/>
    <cellStyle name="Normal 4 3 3 2 3 4 4 2" xfId="34205" xr:uid="{00000000-0005-0000-0000-0000CF120000}"/>
    <cellStyle name="Normal 4 3 3 2 3 4 5" xfId="23608" xr:uid="{00000000-0005-0000-0000-0000D0120000}"/>
    <cellStyle name="Normal 4 3 3 2 3 5" xfId="2754" xr:uid="{00000000-0005-0000-0000-0000D1120000}"/>
    <cellStyle name="Normal 4 3 3 2 3 5 2" xfId="2755" xr:uid="{00000000-0005-0000-0000-0000D2120000}"/>
    <cellStyle name="Normal 4 3 3 2 3 5 2 2" xfId="37573" xr:uid="{00000000-0005-0000-0000-0000D3120000}"/>
    <cellStyle name="Normal 4 3 3 2 3 5 3" xfId="27555" xr:uid="{00000000-0005-0000-0000-0000D4120000}"/>
    <cellStyle name="Normal 4 3 3 2 3 6" xfId="2756" xr:uid="{00000000-0005-0000-0000-0000D5120000}"/>
    <cellStyle name="Normal 4 3 3 2 3 6 2" xfId="2757" xr:uid="{00000000-0005-0000-0000-0000D6120000}"/>
    <cellStyle name="Normal 4 3 3 2 3 6 2 2" xfId="37574" xr:uid="{00000000-0005-0000-0000-0000D7120000}"/>
    <cellStyle name="Normal 4 3 3 2 3 6 3" xfId="27556" xr:uid="{00000000-0005-0000-0000-0000D8120000}"/>
    <cellStyle name="Normal 4 3 3 2 3 7" xfId="2758" xr:uid="{00000000-0005-0000-0000-0000D9120000}"/>
    <cellStyle name="Normal 4 3 3 2 3 7 2" xfId="34200" xr:uid="{00000000-0005-0000-0000-0000DA120000}"/>
    <cellStyle name="Normal 4 3 3 2 3 8" xfId="23603" xr:uid="{00000000-0005-0000-0000-0000DB120000}"/>
    <cellStyle name="Normal 4 3 3 2 4" xfId="2759" xr:uid="{00000000-0005-0000-0000-0000DC120000}"/>
    <cellStyle name="Normal 4 3 3 2 4 2" xfId="2760" xr:uid="{00000000-0005-0000-0000-0000DD120000}"/>
    <cellStyle name="Normal 4 3 3 2 4 2 2" xfId="2761" xr:uid="{00000000-0005-0000-0000-0000DE120000}"/>
    <cellStyle name="Normal 4 3 3 2 4 2 2 2" xfId="2762" xr:uid="{00000000-0005-0000-0000-0000DF120000}"/>
    <cellStyle name="Normal 4 3 3 2 4 2 2 2 2" xfId="37575" xr:uid="{00000000-0005-0000-0000-0000E0120000}"/>
    <cellStyle name="Normal 4 3 3 2 4 2 2 3" xfId="27557" xr:uid="{00000000-0005-0000-0000-0000E1120000}"/>
    <cellStyle name="Normal 4 3 3 2 4 2 3" xfId="2763" xr:uid="{00000000-0005-0000-0000-0000E2120000}"/>
    <cellStyle name="Normal 4 3 3 2 4 2 3 2" xfId="2764" xr:uid="{00000000-0005-0000-0000-0000E3120000}"/>
    <cellStyle name="Normal 4 3 3 2 4 2 3 2 2" xfId="37576" xr:uid="{00000000-0005-0000-0000-0000E4120000}"/>
    <cellStyle name="Normal 4 3 3 2 4 2 3 3" xfId="27558" xr:uid="{00000000-0005-0000-0000-0000E5120000}"/>
    <cellStyle name="Normal 4 3 3 2 4 2 4" xfId="2765" xr:uid="{00000000-0005-0000-0000-0000E6120000}"/>
    <cellStyle name="Normal 4 3 3 2 4 2 4 2" xfId="34207" xr:uid="{00000000-0005-0000-0000-0000E7120000}"/>
    <cellStyle name="Normal 4 3 3 2 4 2 5" xfId="23610" xr:uid="{00000000-0005-0000-0000-0000E8120000}"/>
    <cellStyle name="Normal 4 3 3 2 4 3" xfId="2766" xr:uid="{00000000-0005-0000-0000-0000E9120000}"/>
    <cellStyle name="Normal 4 3 3 2 4 3 2" xfId="2767" xr:uid="{00000000-0005-0000-0000-0000EA120000}"/>
    <cellStyle name="Normal 4 3 3 2 4 3 2 2" xfId="2768" xr:uid="{00000000-0005-0000-0000-0000EB120000}"/>
    <cellStyle name="Normal 4 3 3 2 4 3 2 2 2" xfId="37577" xr:uid="{00000000-0005-0000-0000-0000EC120000}"/>
    <cellStyle name="Normal 4 3 3 2 4 3 2 3" xfId="27559" xr:uid="{00000000-0005-0000-0000-0000ED120000}"/>
    <cellStyle name="Normal 4 3 3 2 4 3 3" xfId="2769" xr:uid="{00000000-0005-0000-0000-0000EE120000}"/>
    <cellStyle name="Normal 4 3 3 2 4 3 3 2" xfId="2770" xr:uid="{00000000-0005-0000-0000-0000EF120000}"/>
    <cellStyle name="Normal 4 3 3 2 4 3 3 2 2" xfId="37578" xr:uid="{00000000-0005-0000-0000-0000F0120000}"/>
    <cellStyle name="Normal 4 3 3 2 4 3 3 3" xfId="27560" xr:uid="{00000000-0005-0000-0000-0000F1120000}"/>
    <cellStyle name="Normal 4 3 3 2 4 3 4" xfId="2771" xr:uid="{00000000-0005-0000-0000-0000F2120000}"/>
    <cellStyle name="Normal 4 3 3 2 4 3 4 2" xfId="34208" xr:uid="{00000000-0005-0000-0000-0000F3120000}"/>
    <cellStyle name="Normal 4 3 3 2 4 3 5" xfId="23611" xr:uid="{00000000-0005-0000-0000-0000F4120000}"/>
    <cellStyle name="Normal 4 3 3 2 4 4" xfId="2772" xr:uid="{00000000-0005-0000-0000-0000F5120000}"/>
    <cellStyle name="Normal 4 3 3 2 4 4 2" xfId="2773" xr:uid="{00000000-0005-0000-0000-0000F6120000}"/>
    <cellStyle name="Normal 4 3 3 2 4 4 2 2" xfId="37579" xr:uid="{00000000-0005-0000-0000-0000F7120000}"/>
    <cellStyle name="Normal 4 3 3 2 4 4 3" xfId="27561" xr:uid="{00000000-0005-0000-0000-0000F8120000}"/>
    <cellStyle name="Normal 4 3 3 2 4 5" xfId="2774" xr:uid="{00000000-0005-0000-0000-0000F9120000}"/>
    <cellStyle name="Normal 4 3 3 2 4 5 2" xfId="2775" xr:uid="{00000000-0005-0000-0000-0000FA120000}"/>
    <cellStyle name="Normal 4 3 3 2 4 5 2 2" xfId="37580" xr:uid="{00000000-0005-0000-0000-0000FB120000}"/>
    <cellStyle name="Normal 4 3 3 2 4 5 3" xfId="27562" xr:uid="{00000000-0005-0000-0000-0000FC120000}"/>
    <cellStyle name="Normal 4 3 3 2 4 6" xfId="2776" xr:uid="{00000000-0005-0000-0000-0000FD120000}"/>
    <cellStyle name="Normal 4 3 3 2 4 6 2" xfId="34206" xr:uid="{00000000-0005-0000-0000-0000FE120000}"/>
    <cellStyle name="Normal 4 3 3 2 4 7" xfId="23609" xr:uid="{00000000-0005-0000-0000-0000FF120000}"/>
    <cellStyle name="Normal 4 3 3 2 5" xfId="2777" xr:uid="{00000000-0005-0000-0000-000000130000}"/>
    <cellStyle name="Normal 4 3 3 2 5 2" xfId="2778" xr:uid="{00000000-0005-0000-0000-000001130000}"/>
    <cellStyle name="Normal 4 3 3 2 5 2 2" xfId="2779" xr:uid="{00000000-0005-0000-0000-000002130000}"/>
    <cellStyle name="Normal 4 3 3 2 5 2 2 2" xfId="37581" xr:uid="{00000000-0005-0000-0000-000003130000}"/>
    <cellStyle name="Normal 4 3 3 2 5 2 3" xfId="27563" xr:uid="{00000000-0005-0000-0000-000004130000}"/>
    <cellStyle name="Normal 4 3 3 2 5 3" xfId="2780" xr:uid="{00000000-0005-0000-0000-000005130000}"/>
    <cellStyle name="Normal 4 3 3 2 5 3 2" xfId="2781" xr:uid="{00000000-0005-0000-0000-000006130000}"/>
    <cellStyle name="Normal 4 3 3 2 5 3 2 2" xfId="37582" xr:uid="{00000000-0005-0000-0000-000007130000}"/>
    <cellStyle name="Normal 4 3 3 2 5 3 3" xfId="27564" xr:uid="{00000000-0005-0000-0000-000008130000}"/>
    <cellStyle name="Normal 4 3 3 2 5 4" xfId="2782" xr:uid="{00000000-0005-0000-0000-000009130000}"/>
    <cellStyle name="Normal 4 3 3 2 5 4 2" xfId="34209" xr:uid="{00000000-0005-0000-0000-00000A130000}"/>
    <cellStyle name="Normal 4 3 3 2 5 5" xfId="23612" xr:uid="{00000000-0005-0000-0000-00000B130000}"/>
    <cellStyle name="Normal 4 3 3 2 6" xfId="2783" xr:uid="{00000000-0005-0000-0000-00000C130000}"/>
    <cellStyle name="Normal 4 3 3 2 6 2" xfId="2784" xr:uid="{00000000-0005-0000-0000-00000D130000}"/>
    <cellStyle name="Normal 4 3 3 2 6 2 2" xfId="2785" xr:uid="{00000000-0005-0000-0000-00000E130000}"/>
    <cellStyle name="Normal 4 3 3 2 6 2 2 2" xfId="37583" xr:uid="{00000000-0005-0000-0000-00000F130000}"/>
    <cellStyle name="Normal 4 3 3 2 6 2 3" xfId="27565" xr:uid="{00000000-0005-0000-0000-000010130000}"/>
    <cellStyle name="Normal 4 3 3 2 6 3" xfId="2786" xr:uid="{00000000-0005-0000-0000-000011130000}"/>
    <cellStyle name="Normal 4 3 3 2 6 3 2" xfId="2787" xr:uid="{00000000-0005-0000-0000-000012130000}"/>
    <cellStyle name="Normal 4 3 3 2 6 3 2 2" xfId="37584" xr:uid="{00000000-0005-0000-0000-000013130000}"/>
    <cellStyle name="Normal 4 3 3 2 6 3 3" xfId="27566" xr:uid="{00000000-0005-0000-0000-000014130000}"/>
    <cellStyle name="Normal 4 3 3 2 6 4" xfId="2788" xr:uid="{00000000-0005-0000-0000-000015130000}"/>
    <cellStyle name="Normal 4 3 3 2 6 4 2" xfId="34210" xr:uid="{00000000-0005-0000-0000-000016130000}"/>
    <cellStyle name="Normal 4 3 3 2 6 5" xfId="23613" xr:uid="{00000000-0005-0000-0000-000017130000}"/>
    <cellStyle name="Normal 4 3 3 2 7" xfId="2789" xr:uid="{00000000-0005-0000-0000-000018130000}"/>
    <cellStyle name="Normal 4 3 3 2 7 2" xfId="2790" xr:uid="{00000000-0005-0000-0000-000019130000}"/>
    <cellStyle name="Normal 4 3 3 2 7 2 2" xfId="34193" xr:uid="{00000000-0005-0000-0000-00001A130000}"/>
    <cellStyle name="Normal 4 3 3 2 7 3" xfId="23596" xr:uid="{00000000-0005-0000-0000-00001B130000}"/>
    <cellStyle name="Normal 4 3 3 2 8" xfId="2791" xr:uid="{00000000-0005-0000-0000-00001C130000}"/>
    <cellStyle name="Normal 4 3 3 2 8 2" xfId="2792" xr:uid="{00000000-0005-0000-0000-00001D130000}"/>
    <cellStyle name="Normal 4 3 3 2 8 2 2" xfId="37585" xr:uid="{00000000-0005-0000-0000-00001E130000}"/>
    <cellStyle name="Normal 4 3 3 2 8 3" xfId="27567" xr:uid="{00000000-0005-0000-0000-00001F130000}"/>
    <cellStyle name="Normal 4 3 3 2 9" xfId="2793" xr:uid="{00000000-0005-0000-0000-000020130000}"/>
    <cellStyle name="Normal 4 3 3 2 9 2" xfId="2794" xr:uid="{00000000-0005-0000-0000-000021130000}"/>
    <cellStyle name="Normal 4 3 3 2 9 2 2" xfId="37586" xr:uid="{00000000-0005-0000-0000-000022130000}"/>
    <cellStyle name="Normal 4 3 3 2 9 3" xfId="27568" xr:uid="{00000000-0005-0000-0000-000023130000}"/>
    <cellStyle name="Normal 4 3 3 3" xfId="2795" xr:uid="{00000000-0005-0000-0000-000024130000}"/>
    <cellStyle name="Normal 4 3 3 3 2" xfId="2796" xr:uid="{00000000-0005-0000-0000-000025130000}"/>
    <cellStyle name="Normal 4 3 3 3 2 2" xfId="2797" xr:uid="{00000000-0005-0000-0000-000026130000}"/>
    <cellStyle name="Normal 4 3 3 3 2 2 2" xfId="2798" xr:uid="{00000000-0005-0000-0000-000027130000}"/>
    <cellStyle name="Normal 4 3 3 3 2 2 2 2" xfId="2799" xr:uid="{00000000-0005-0000-0000-000028130000}"/>
    <cellStyle name="Normal 4 3 3 3 2 2 2 2 2" xfId="37587" xr:uid="{00000000-0005-0000-0000-000029130000}"/>
    <cellStyle name="Normal 4 3 3 3 2 2 2 3" xfId="27569" xr:uid="{00000000-0005-0000-0000-00002A130000}"/>
    <cellStyle name="Normal 4 3 3 3 2 2 3" xfId="2800" xr:uid="{00000000-0005-0000-0000-00002B130000}"/>
    <cellStyle name="Normal 4 3 3 3 2 2 3 2" xfId="2801" xr:uid="{00000000-0005-0000-0000-00002C130000}"/>
    <cellStyle name="Normal 4 3 3 3 2 2 3 2 2" xfId="37588" xr:uid="{00000000-0005-0000-0000-00002D130000}"/>
    <cellStyle name="Normal 4 3 3 3 2 2 3 3" xfId="27570" xr:uid="{00000000-0005-0000-0000-00002E130000}"/>
    <cellStyle name="Normal 4 3 3 3 2 2 4" xfId="2802" xr:uid="{00000000-0005-0000-0000-00002F130000}"/>
    <cellStyle name="Normal 4 3 3 3 2 2 4 2" xfId="34213" xr:uid="{00000000-0005-0000-0000-000030130000}"/>
    <cellStyle name="Normal 4 3 3 3 2 2 5" xfId="23616" xr:uid="{00000000-0005-0000-0000-000031130000}"/>
    <cellStyle name="Normal 4 3 3 3 2 3" xfId="2803" xr:uid="{00000000-0005-0000-0000-000032130000}"/>
    <cellStyle name="Normal 4 3 3 3 2 3 2" xfId="2804" xr:uid="{00000000-0005-0000-0000-000033130000}"/>
    <cellStyle name="Normal 4 3 3 3 2 3 2 2" xfId="2805" xr:uid="{00000000-0005-0000-0000-000034130000}"/>
    <cellStyle name="Normal 4 3 3 3 2 3 2 2 2" xfId="37589" xr:uid="{00000000-0005-0000-0000-000035130000}"/>
    <cellStyle name="Normal 4 3 3 3 2 3 2 3" xfId="27571" xr:uid="{00000000-0005-0000-0000-000036130000}"/>
    <cellStyle name="Normal 4 3 3 3 2 3 3" xfId="2806" xr:uid="{00000000-0005-0000-0000-000037130000}"/>
    <cellStyle name="Normal 4 3 3 3 2 3 3 2" xfId="2807" xr:uid="{00000000-0005-0000-0000-000038130000}"/>
    <cellStyle name="Normal 4 3 3 3 2 3 3 2 2" xfId="37590" xr:uid="{00000000-0005-0000-0000-000039130000}"/>
    <cellStyle name="Normal 4 3 3 3 2 3 3 3" xfId="27572" xr:uid="{00000000-0005-0000-0000-00003A130000}"/>
    <cellStyle name="Normal 4 3 3 3 2 3 4" xfId="2808" xr:uid="{00000000-0005-0000-0000-00003B130000}"/>
    <cellStyle name="Normal 4 3 3 3 2 3 4 2" xfId="34214" xr:uid="{00000000-0005-0000-0000-00003C130000}"/>
    <cellStyle name="Normal 4 3 3 3 2 3 5" xfId="23617" xr:uid="{00000000-0005-0000-0000-00003D130000}"/>
    <cellStyle name="Normal 4 3 3 3 2 4" xfId="2809" xr:uid="{00000000-0005-0000-0000-00003E130000}"/>
    <cellStyle name="Normal 4 3 3 3 2 4 2" xfId="2810" xr:uid="{00000000-0005-0000-0000-00003F130000}"/>
    <cellStyle name="Normal 4 3 3 3 2 4 2 2" xfId="37591" xr:uid="{00000000-0005-0000-0000-000040130000}"/>
    <cellStyle name="Normal 4 3 3 3 2 4 3" xfId="27573" xr:uid="{00000000-0005-0000-0000-000041130000}"/>
    <cellStyle name="Normal 4 3 3 3 2 5" xfId="2811" xr:uid="{00000000-0005-0000-0000-000042130000}"/>
    <cellStyle name="Normal 4 3 3 3 2 5 2" xfId="2812" xr:uid="{00000000-0005-0000-0000-000043130000}"/>
    <cellStyle name="Normal 4 3 3 3 2 5 2 2" xfId="37592" xr:uid="{00000000-0005-0000-0000-000044130000}"/>
    <cellStyle name="Normal 4 3 3 3 2 5 3" xfId="27574" xr:uid="{00000000-0005-0000-0000-000045130000}"/>
    <cellStyle name="Normal 4 3 3 3 2 6" xfId="2813" xr:uid="{00000000-0005-0000-0000-000046130000}"/>
    <cellStyle name="Normal 4 3 3 3 2 6 2" xfId="34212" xr:uid="{00000000-0005-0000-0000-000047130000}"/>
    <cellStyle name="Normal 4 3 3 3 2 7" xfId="23615" xr:uid="{00000000-0005-0000-0000-000048130000}"/>
    <cellStyle name="Normal 4 3 3 3 3" xfId="2814" xr:uid="{00000000-0005-0000-0000-000049130000}"/>
    <cellStyle name="Normal 4 3 3 3 3 2" xfId="2815" xr:uid="{00000000-0005-0000-0000-00004A130000}"/>
    <cellStyle name="Normal 4 3 3 3 3 2 2" xfId="2816" xr:uid="{00000000-0005-0000-0000-00004B130000}"/>
    <cellStyle name="Normal 4 3 3 3 3 2 2 2" xfId="37593" xr:uid="{00000000-0005-0000-0000-00004C130000}"/>
    <cellStyle name="Normal 4 3 3 3 3 2 3" xfId="27575" xr:uid="{00000000-0005-0000-0000-00004D130000}"/>
    <cellStyle name="Normal 4 3 3 3 3 3" xfId="2817" xr:uid="{00000000-0005-0000-0000-00004E130000}"/>
    <cellStyle name="Normal 4 3 3 3 3 3 2" xfId="2818" xr:uid="{00000000-0005-0000-0000-00004F130000}"/>
    <cellStyle name="Normal 4 3 3 3 3 3 2 2" xfId="37594" xr:uid="{00000000-0005-0000-0000-000050130000}"/>
    <cellStyle name="Normal 4 3 3 3 3 3 3" xfId="27576" xr:uid="{00000000-0005-0000-0000-000051130000}"/>
    <cellStyle name="Normal 4 3 3 3 3 4" xfId="2819" xr:uid="{00000000-0005-0000-0000-000052130000}"/>
    <cellStyle name="Normal 4 3 3 3 3 4 2" xfId="34215" xr:uid="{00000000-0005-0000-0000-000053130000}"/>
    <cellStyle name="Normal 4 3 3 3 3 5" xfId="23618" xr:uid="{00000000-0005-0000-0000-000054130000}"/>
    <cellStyle name="Normal 4 3 3 3 4" xfId="2820" xr:uid="{00000000-0005-0000-0000-000055130000}"/>
    <cellStyle name="Normal 4 3 3 3 4 2" xfId="2821" xr:uid="{00000000-0005-0000-0000-000056130000}"/>
    <cellStyle name="Normal 4 3 3 3 4 2 2" xfId="2822" xr:uid="{00000000-0005-0000-0000-000057130000}"/>
    <cellStyle name="Normal 4 3 3 3 4 2 2 2" xfId="37595" xr:uid="{00000000-0005-0000-0000-000058130000}"/>
    <cellStyle name="Normal 4 3 3 3 4 2 3" xfId="27577" xr:uid="{00000000-0005-0000-0000-000059130000}"/>
    <cellStyle name="Normal 4 3 3 3 4 3" xfId="2823" xr:uid="{00000000-0005-0000-0000-00005A130000}"/>
    <cellStyle name="Normal 4 3 3 3 4 3 2" xfId="2824" xr:uid="{00000000-0005-0000-0000-00005B130000}"/>
    <cellStyle name="Normal 4 3 3 3 4 3 2 2" xfId="37596" xr:uid="{00000000-0005-0000-0000-00005C130000}"/>
    <cellStyle name="Normal 4 3 3 3 4 3 3" xfId="27578" xr:uid="{00000000-0005-0000-0000-00005D130000}"/>
    <cellStyle name="Normal 4 3 3 3 4 4" xfId="2825" xr:uid="{00000000-0005-0000-0000-00005E130000}"/>
    <cellStyle name="Normal 4 3 3 3 4 4 2" xfId="34216" xr:uid="{00000000-0005-0000-0000-00005F130000}"/>
    <cellStyle name="Normal 4 3 3 3 4 5" xfId="23619" xr:uid="{00000000-0005-0000-0000-000060130000}"/>
    <cellStyle name="Normal 4 3 3 3 5" xfId="2826" xr:uid="{00000000-0005-0000-0000-000061130000}"/>
    <cellStyle name="Normal 4 3 3 3 5 2" xfId="2827" xr:uid="{00000000-0005-0000-0000-000062130000}"/>
    <cellStyle name="Normal 4 3 3 3 5 2 2" xfId="37597" xr:uid="{00000000-0005-0000-0000-000063130000}"/>
    <cellStyle name="Normal 4 3 3 3 5 3" xfId="27579" xr:uid="{00000000-0005-0000-0000-000064130000}"/>
    <cellStyle name="Normal 4 3 3 3 6" xfId="2828" xr:uid="{00000000-0005-0000-0000-000065130000}"/>
    <cellStyle name="Normal 4 3 3 3 6 2" xfId="2829" xr:uid="{00000000-0005-0000-0000-000066130000}"/>
    <cellStyle name="Normal 4 3 3 3 6 2 2" xfId="37598" xr:uid="{00000000-0005-0000-0000-000067130000}"/>
    <cellStyle name="Normal 4 3 3 3 6 3" xfId="27580" xr:uid="{00000000-0005-0000-0000-000068130000}"/>
    <cellStyle name="Normal 4 3 3 3 7" xfId="2830" xr:uid="{00000000-0005-0000-0000-000069130000}"/>
    <cellStyle name="Normal 4 3 3 3 7 2" xfId="34211" xr:uid="{00000000-0005-0000-0000-00006A130000}"/>
    <cellStyle name="Normal 4 3 3 3 8" xfId="23614" xr:uid="{00000000-0005-0000-0000-00006B130000}"/>
    <cellStyle name="Normal 4 3 3 4" xfId="2831" xr:uid="{00000000-0005-0000-0000-00006C130000}"/>
    <cellStyle name="Normal 4 3 3 4 2" xfId="2832" xr:uid="{00000000-0005-0000-0000-00006D130000}"/>
    <cellStyle name="Normal 4 3 3 4 2 2" xfId="2833" xr:uid="{00000000-0005-0000-0000-00006E130000}"/>
    <cellStyle name="Normal 4 3 3 4 2 2 2" xfId="2834" xr:uid="{00000000-0005-0000-0000-00006F130000}"/>
    <cellStyle name="Normal 4 3 3 4 2 2 2 2" xfId="2835" xr:uid="{00000000-0005-0000-0000-000070130000}"/>
    <cellStyle name="Normal 4 3 3 4 2 2 2 2 2" xfId="37599" xr:uid="{00000000-0005-0000-0000-000071130000}"/>
    <cellStyle name="Normal 4 3 3 4 2 2 2 3" xfId="27581" xr:uid="{00000000-0005-0000-0000-000072130000}"/>
    <cellStyle name="Normal 4 3 3 4 2 2 3" xfId="2836" xr:uid="{00000000-0005-0000-0000-000073130000}"/>
    <cellStyle name="Normal 4 3 3 4 2 2 3 2" xfId="2837" xr:uid="{00000000-0005-0000-0000-000074130000}"/>
    <cellStyle name="Normal 4 3 3 4 2 2 3 2 2" xfId="37600" xr:uid="{00000000-0005-0000-0000-000075130000}"/>
    <cellStyle name="Normal 4 3 3 4 2 2 3 3" xfId="27582" xr:uid="{00000000-0005-0000-0000-000076130000}"/>
    <cellStyle name="Normal 4 3 3 4 2 2 4" xfId="2838" xr:uid="{00000000-0005-0000-0000-000077130000}"/>
    <cellStyle name="Normal 4 3 3 4 2 2 4 2" xfId="34219" xr:uid="{00000000-0005-0000-0000-000078130000}"/>
    <cellStyle name="Normal 4 3 3 4 2 2 5" xfId="23622" xr:uid="{00000000-0005-0000-0000-000079130000}"/>
    <cellStyle name="Normal 4 3 3 4 2 3" xfId="2839" xr:uid="{00000000-0005-0000-0000-00007A130000}"/>
    <cellStyle name="Normal 4 3 3 4 2 3 2" xfId="2840" xr:uid="{00000000-0005-0000-0000-00007B130000}"/>
    <cellStyle name="Normal 4 3 3 4 2 3 2 2" xfId="2841" xr:uid="{00000000-0005-0000-0000-00007C130000}"/>
    <cellStyle name="Normal 4 3 3 4 2 3 2 2 2" xfId="37601" xr:uid="{00000000-0005-0000-0000-00007D130000}"/>
    <cellStyle name="Normal 4 3 3 4 2 3 2 3" xfId="27583" xr:uid="{00000000-0005-0000-0000-00007E130000}"/>
    <cellStyle name="Normal 4 3 3 4 2 3 3" xfId="2842" xr:uid="{00000000-0005-0000-0000-00007F130000}"/>
    <cellStyle name="Normal 4 3 3 4 2 3 3 2" xfId="2843" xr:uid="{00000000-0005-0000-0000-000080130000}"/>
    <cellStyle name="Normal 4 3 3 4 2 3 3 2 2" xfId="37602" xr:uid="{00000000-0005-0000-0000-000081130000}"/>
    <cellStyle name="Normal 4 3 3 4 2 3 3 3" xfId="27584" xr:uid="{00000000-0005-0000-0000-000082130000}"/>
    <cellStyle name="Normal 4 3 3 4 2 3 4" xfId="2844" xr:uid="{00000000-0005-0000-0000-000083130000}"/>
    <cellStyle name="Normal 4 3 3 4 2 3 4 2" xfId="34220" xr:uid="{00000000-0005-0000-0000-000084130000}"/>
    <cellStyle name="Normal 4 3 3 4 2 3 5" xfId="23623" xr:uid="{00000000-0005-0000-0000-000085130000}"/>
    <cellStyle name="Normal 4 3 3 4 2 4" xfId="2845" xr:uid="{00000000-0005-0000-0000-000086130000}"/>
    <cellStyle name="Normal 4 3 3 4 2 4 2" xfId="2846" xr:uid="{00000000-0005-0000-0000-000087130000}"/>
    <cellStyle name="Normal 4 3 3 4 2 4 2 2" xfId="37603" xr:uid="{00000000-0005-0000-0000-000088130000}"/>
    <cellStyle name="Normal 4 3 3 4 2 4 3" xfId="27585" xr:uid="{00000000-0005-0000-0000-000089130000}"/>
    <cellStyle name="Normal 4 3 3 4 2 5" xfId="2847" xr:uid="{00000000-0005-0000-0000-00008A130000}"/>
    <cellStyle name="Normal 4 3 3 4 2 5 2" xfId="2848" xr:uid="{00000000-0005-0000-0000-00008B130000}"/>
    <cellStyle name="Normal 4 3 3 4 2 5 2 2" xfId="37604" xr:uid="{00000000-0005-0000-0000-00008C130000}"/>
    <cellStyle name="Normal 4 3 3 4 2 5 3" xfId="27586" xr:uid="{00000000-0005-0000-0000-00008D130000}"/>
    <cellStyle name="Normal 4 3 3 4 2 6" xfId="2849" xr:uid="{00000000-0005-0000-0000-00008E130000}"/>
    <cellStyle name="Normal 4 3 3 4 2 6 2" xfId="34218" xr:uid="{00000000-0005-0000-0000-00008F130000}"/>
    <cellStyle name="Normal 4 3 3 4 2 7" xfId="23621" xr:uid="{00000000-0005-0000-0000-000090130000}"/>
    <cellStyle name="Normal 4 3 3 4 3" xfId="2850" xr:uid="{00000000-0005-0000-0000-000091130000}"/>
    <cellStyle name="Normal 4 3 3 4 3 2" xfId="2851" xr:uid="{00000000-0005-0000-0000-000092130000}"/>
    <cellStyle name="Normal 4 3 3 4 3 2 2" xfId="2852" xr:uid="{00000000-0005-0000-0000-000093130000}"/>
    <cellStyle name="Normal 4 3 3 4 3 2 2 2" xfId="37605" xr:uid="{00000000-0005-0000-0000-000094130000}"/>
    <cellStyle name="Normal 4 3 3 4 3 2 3" xfId="27587" xr:uid="{00000000-0005-0000-0000-000095130000}"/>
    <cellStyle name="Normal 4 3 3 4 3 3" xfId="2853" xr:uid="{00000000-0005-0000-0000-000096130000}"/>
    <cellStyle name="Normal 4 3 3 4 3 3 2" xfId="2854" xr:uid="{00000000-0005-0000-0000-000097130000}"/>
    <cellStyle name="Normal 4 3 3 4 3 3 2 2" xfId="37606" xr:uid="{00000000-0005-0000-0000-000098130000}"/>
    <cellStyle name="Normal 4 3 3 4 3 3 3" xfId="27588" xr:uid="{00000000-0005-0000-0000-000099130000}"/>
    <cellStyle name="Normal 4 3 3 4 3 4" xfId="2855" xr:uid="{00000000-0005-0000-0000-00009A130000}"/>
    <cellStyle name="Normal 4 3 3 4 3 4 2" xfId="34221" xr:uid="{00000000-0005-0000-0000-00009B130000}"/>
    <cellStyle name="Normal 4 3 3 4 3 5" xfId="23624" xr:uid="{00000000-0005-0000-0000-00009C130000}"/>
    <cellStyle name="Normal 4 3 3 4 4" xfId="2856" xr:uid="{00000000-0005-0000-0000-00009D130000}"/>
    <cellStyle name="Normal 4 3 3 4 4 2" xfId="2857" xr:uid="{00000000-0005-0000-0000-00009E130000}"/>
    <cellStyle name="Normal 4 3 3 4 4 2 2" xfId="2858" xr:uid="{00000000-0005-0000-0000-00009F130000}"/>
    <cellStyle name="Normal 4 3 3 4 4 2 2 2" xfId="37607" xr:uid="{00000000-0005-0000-0000-0000A0130000}"/>
    <cellStyle name="Normal 4 3 3 4 4 2 3" xfId="27589" xr:uid="{00000000-0005-0000-0000-0000A1130000}"/>
    <cellStyle name="Normal 4 3 3 4 4 3" xfId="2859" xr:uid="{00000000-0005-0000-0000-0000A2130000}"/>
    <cellStyle name="Normal 4 3 3 4 4 3 2" xfId="2860" xr:uid="{00000000-0005-0000-0000-0000A3130000}"/>
    <cellStyle name="Normal 4 3 3 4 4 3 2 2" xfId="37608" xr:uid="{00000000-0005-0000-0000-0000A4130000}"/>
    <cellStyle name="Normal 4 3 3 4 4 3 3" xfId="27590" xr:uid="{00000000-0005-0000-0000-0000A5130000}"/>
    <cellStyle name="Normal 4 3 3 4 4 4" xfId="2861" xr:uid="{00000000-0005-0000-0000-0000A6130000}"/>
    <cellStyle name="Normal 4 3 3 4 4 4 2" xfId="34222" xr:uid="{00000000-0005-0000-0000-0000A7130000}"/>
    <cellStyle name="Normal 4 3 3 4 4 5" xfId="23625" xr:uid="{00000000-0005-0000-0000-0000A8130000}"/>
    <cellStyle name="Normal 4 3 3 4 5" xfId="2862" xr:uid="{00000000-0005-0000-0000-0000A9130000}"/>
    <cellStyle name="Normal 4 3 3 4 5 2" xfId="2863" xr:uid="{00000000-0005-0000-0000-0000AA130000}"/>
    <cellStyle name="Normal 4 3 3 4 5 2 2" xfId="37609" xr:uid="{00000000-0005-0000-0000-0000AB130000}"/>
    <cellStyle name="Normal 4 3 3 4 5 3" xfId="27591" xr:uid="{00000000-0005-0000-0000-0000AC130000}"/>
    <cellStyle name="Normal 4 3 3 4 6" xfId="2864" xr:uid="{00000000-0005-0000-0000-0000AD130000}"/>
    <cellStyle name="Normal 4 3 3 4 6 2" xfId="2865" xr:uid="{00000000-0005-0000-0000-0000AE130000}"/>
    <cellStyle name="Normal 4 3 3 4 6 2 2" xfId="37610" xr:uid="{00000000-0005-0000-0000-0000AF130000}"/>
    <cellStyle name="Normal 4 3 3 4 6 3" xfId="27592" xr:uid="{00000000-0005-0000-0000-0000B0130000}"/>
    <cellStyle name="Normal 4 3 3 4 7" xfId="2866" xr:uid="{00000000-0005-0000-0000-0000B1130000}"/>
    <cellStyle name="Normal 4 3 3 4 7 2" xfId="34217" xr:uid="{00000000-0005-0000-0000-0000B2130000}"/>
    <cellStyle name="Normal 4 3 3 4 8" xfId="23620" xr:uid="{00000000-0005-0000-0000-0000B3130000}"/>
    <cellStyle name="Normal 4 3 3 5" xfId="2867" xr:uid="{00000000-0005-0000-0000-0000B4130000}"/>
    <cellStyle name="Normal 4 3 3 5 2" xfId="2868" xr:uid="{00000000-0005-0000-0000-0000B5130000}"/>
    <cellStyle name="Normal 4 3 3 5 2 2" xfId="2869" xr:uid="{00000000-0005-0000-0000-0000B6130000}"/>
    <cellStyle name="Normal 4 3 3 5 2 2 2" xfId="2870" xr:uid="{00000000-0005-0000-0000-0000B7130000}"/>
    <cellStyle name="Normal 4 3 3 5 2 2 2 2" xfId="2871" xr:uid="{00000000-0005-0000-0000-0000B8130000}"/>
    <cellStyle name="Normal 4 3 3 5 2 2 2 2 2" xfId="37611" xr:uid="{00000000-0005-0000-0000-0000B9130000}"/>
    <cellStyle name="Normal 4 3 3 5 2 2 2 3" xfId="27593" xr:uid="{00000000-0005-0000-0000-0000BA130000}"/>
    <cellStyle name="Normal 4 3 3 5 2 2 3" xfId="2872" xr:uid="{00000000-0005-0000-0000-0000BB130000}"/>
    <cellStyle name="Normal 4 3 3 5 2 2 3 2" xfId="2873" xr:uid="{00000000-0005-0000-0000-0000BC130000}"/>
    <cellStyle name="Normal 4 3 3 5 2 2 3 2 2" xfId="37612" xr:uid="{00000000-0005-0000-0000-0000BD130000}"/>
    <cellStyle name="Normal 4 3 3 5 2 2 3 3" xfId="27594" xr:uid="{00000000-0005-0000-0000-0000BE130000}"/>
    <cellStyle name="Normal 4 3 3 5 2 2 4" xfId="2874" xr:uid="{00000000-0005-0000-0000-0000BF130000}"/>
    <cellStyle name="Normal 4 3 3 5 2 2 4 2" xfId="34225" xr:uid="{00000000-0005-0000-0000-0000C0130000}"/>
    <cellStyle name="Normal 4 3 3 5 2 2 5" xfId="23628" xr:uid="{00000000-0005-0000-0000-0000C1130000}"/>
    <cellStyle name="Normal 4 3 3 5 2 3" xfId="2875" xr:uid="{00000000-0005-0000-0000-0000C2130000}"/>
    <cellStyle name="Normal 4 3 3 5 2 3 2" xfId="2876" xr:uid="{00000000-0005-0000-0000-0000C3130000}"/>
    <cellStyle name="Normal 4 3 3 5 2 3 2 2" xfId="2877" xr:uid="{00000000-0005-0000-0000-0000C4130000}"/>
    <cellStyle name="Normal 4 3 3 5 2 3 2 2 2" xfId="37613" xr:uid="{00000000-0005-0000-0000-0000C5130000}"/>
    <cellStyle name="Normal 4 3 3 5 2 3 2 3" xfId="27595" xr:uid="{00000000-0005-0000-0000-0000C6130000}"/>
    <cellStyle name="Normal 4 3 3 5 2 3 3" xfId="2878" xr:uid="{00000000-0005-0000-0000-0000C7130000}"/>
    <cellStyle name="Normal 4 3 3 5 2 3 3 2" xfId="2879" xr:uid="{00000000-0005-0000-0000-0000C8130000}"/>
    <cellStyle name="Normal 4 3 3 5 2 3 3 2 2" xfId="37614" xr:uid="{00000000-0005-0000-0000-0000C9130000}"/>
    <cellStyle name="Normal 4 3 3 5 2 3 3 3" xfId="27596" xr:uid="{00000000-0005-0000-0000-0000CA130000}"/>
    <cellStyle name="Normal 4 3 3 5 2 3 4" xfId="2880" xr:uid="{00000000-0005-0000-0000-0000CB130000}"/>
    <cellStyle name="Normal 4 3 3 5 2 3 4 2" xfId="34226" xr:uid="{00000000-0005-0000-0000-0000CC130000}"/>
    <cellStyle name="Normal 4 3 3 5 2 3 5" xfId="23629" xr:uid="{00000000-0005-0000-0000-0000CD130000}"/>
    <cellStyle name="Normal 4 3 3 5 2 4" xfId="2881" xr:uid="{00000000-0005-0000-0000-0000CE130000}"/>
    <cellStyle name="Normal 4 3 3 5 2 4 2" xfId="2882" xr:uid="{00000000-0005-0000-0000-0000CF130000}"/>
    <cellStyle name="Normal 4 3 3 5 2 4 2 2" xfId="37615" xr:uid="{00000000-0005-0000-0000-0000D0130000}"/>
    <cellStyle name="Normal 4 3 3 5 2 4 3" xfId="27597" xr:uid="{00000000-0005-0000-0000-0000D1130000}"/>
    <cellStyle name="Normal 4 3 3 5 2 5" xfId="2883" xr:uid="{00000000-0005-0000-0000-0000D2130000}"/>
    <cellStyle name="Normal 4 3 3 5 2 5 2" xfId="2884" xr:uid="{00000000-0005-0000-0000-0000D3130000}"/>
    <cellStyle name="Normal 4 3 3 5 2 5 2 2" xfId="37616" xr:uid="{00000000-0005-0000-0000-0000D4130000}"/>
    <cellStyle name="Normal 4 3 3 5 2 5 3" xfId="27598" xr:uid="{00000000-0005-0000-0000-0000D5130000}"/>
    <cellStyle name="Normal 4 3 3 5 2 6" xfId="2885" xr:uid="{00000000-0005-0000-0000-0000D6130000}"/>
    <cellStyle name="Normal 4 3 3 5 2 6 2" xfId="34224" xr:uid="{00000000-0005-0000-0000-0000D7130000}"/>
    <cellStyle name="Normal 4 3 3 5 2 7" xfId="23627" xr:uid="{00000000-0005-0000-0000-0000D8130000}"/>
    <cellStyle name="Normal 4 3 3 5 3" xfId="2886" xr:uid="{00000000-0005-0000-0000-0000D9130000}"/>
    <cellStyle name="Normal 4 3 3 5 3 2" xfId="2887" xr:uid="{00000000-0005-0000-0000-0000DA130000}"/>
    <cellStyle name="Normal 4 3 3 5 3 2 2" xfId="2888" xr:uid="{00000000-0005-0000-0000-0000DB130000}"/>
    <cellStyle name="Normal 4 3 3 5 3 2 2 2" xfId="37617" xr:uid="{00000000-0005-0000-0000-0000DC130000}"/>
    <cellStyle name="Normal 4 3 3 5 3 2 3" xfId="27599" xr:uid="{00000000-0005-0000-0000-0000DD130000}"/>
    <cellStyle name="Normal 4 3 3 5 3 3" xfId="2889" xr:uid="{00000000-0005-0000-0000-0000DE130000}"/>
    <cellStyle name="Normal 4 3 3 5 3 3 2" xfId="2890" xr:uid="{00000000-0005-0000-0000-0000DF130000}"/>
    <cellStyle name="Normal 4 3 3 5 3 3 2 2" xfId="37618" xr:uid="{00000000-0005-0000-0000-0000E0130000}"/>
    <cellStyle name="Normal 4 3 3 5 3 3 3" xfId="27600" xr:uid="{00000000-0005-0000-0000-0000E1130000}"/>
    <cellStyle name="Normal 4 3 3 5 3 4" xfId="2891" xr:uid="{00000000-0005-0000-0000-0000E2130000}"/>
    <cellStyle name="Normal 4 3 3 5 3 4 2" xfId="34227" xr:uid="{00000000-0005-0000-0000-0000E3130000}"/>
    <cellStyle name="Normal 4 3 3 5 3 5" xfId="23630" xr:uid="{00000000-0005-0000-0000-0000E4130000}"/>
    <cellStyle name="Normal 4 3 3 5 4" xfId="2892" xr:uid="{00000000-0005-0000-0000-0000E5130000}"/>
    <cellStyle name="Normal 4 3 3 5 4 2" xfId="2893" xr:uid="{00000000-0005-0000-0000-0000E6130000}"/>
    <cellStyle name="Normal 4 3 3 5 4 2 2" xfId="2894" xr:uid="{00000000-0005-0000-0000-0000E7130000}"/>
    <cellStyle name="Normal 4 3 3 5 4 2 2 2" xfId="37619" xr:uid="{00000000-0005-0000-0000-0000E8130000}"/>
    <cellStyle name="Normal 4 3 3 5 4 2 3" xfId="27601" xr:uid="{00000000-0005-0000-0000-0000E9130000}"/>
    <cellStyle name="Normal 4 3 3 5 4 3" xfId="2895" xr:uid="{00000000-0005-0000-0000-0000EA130000}"/>
    <cellStyle name="Normal 4 3 3 5 4 3 2" xfId="2896" xr:uid="{00000000-0005-0000-0000-0000EB130000}"/>
    <cellStyle name="Normal 4 3 3 5 4 3 2 2" xfId="37620" xr:uid="{00000000-0005-0000-0000-0000EC130000}"/>
    <cellStyle name="Normal 4 3 3 5 4 3 3" xfId="27602" xr:uid="{00000000-0005-0000-0000-0000ED130000}"/>
    <cellStyle name="Normal 4 3 3 5 4 4" xfId="2897" xr:uid="{00000000-0005-0000-0000-0000EE130000}"/>
    <cellStyle name="Normal 4 3 3 5 4 4 2" xfId="34228" xr:uid="{00000000-0005-0000-0000-0000EF130000}"/>
    <cellStyle name="Normal 4 3 3 5 4 5" xfId="23631" xr:uid="{00000000-0005-0000-0000-0000F0130000}"/>
    <cellStyle name="Normal 4 3 3 5 5" xfId="2898" xr:uid="{00000000-0005-0000-0000-0000F1130000}"/>
    <cellStyle name="Normal 4 3 3 5 5 2" xfId="2899" xr:uid="{00000000-0005-0000-0000-0000F2130000}"/>
    <cellStyle name="Normal 4 3 3 5 5 2 2" xfId="37621" xr:uid="{00000000-0005-0000-0000-0000F3130000}"/>
    <cellStyle name="Normal 4 3 3 5 5 3" xfId="27603" xr:uid="{00000000-0005-0000-0000-0000F4130000}"/>
    <cellStyle name="Normal 4 3 3 5 6" xfId="2900" xr:uid="{00000000-0005-0000-0000-0000F5130000}"/>
    <cellStyle name="Normal 4 3 3 5 6 2" xfId="2901" xr:uid="{00000000-0005-0000-0000-0000F6130000}"/>
    <cellStyle name="Normal 4 3 3 5 6 2 2" xfId="37622" xr:uid="{00000000-0005-0000-0000-0000F7130000}"/>
    <cellStyle name="Normal 4 3 3 5 6 3" xfId="27604" xr:uid="{00000000-0005-0000-0000-0000F8130000}"/>
    <cellStyle name="Normal 4 3 3 5 7" xfId="2902" xr:uid="{00000000-0005-0000-0000-0000F9130000}"/>
    <cellStyle name="Normal 4 3 3 5 7 2" xfId="34223" xr:uid="{00000000-0005-0000-0000-0000FA130000}"/>
    <cellStyle name="Normal 4 3 3 5 8" xfId="23626" xr:uid="{00000000-0005-0000-0000-0000FB130000}"/>
    <cellStyle name="Normal 4 3 3 6" xfId="2903" xr:uid="{00000000-0005-0000-0000-0000FC130000}"/>
    <cellStyle name="Normal 4 3 3 6 2" xfId="2904" xr:uid="{00000000-0005-0000-0000-0000FD130000}"/>
    <cellStyle name="Normal 4 3 3 6 2 2" xfId="2905" xr:uid="{00000000-0005-0000-0000-0000FE130000}"/>
    <cellStyle name="Normal 4 3 3 6 2 2 2" xfId="2906" xr:uid="{00000000-0005-0000-0000-0000FF130000}"/>
    <cellStyle name="Normal 4 3 3 6 2 2 2 2" xfId="37623" xr:uid="{00000000-0005-0000-0000-000000140000}"/>
    <cellStyle name="Normal 4 3 3 6 2 2 3" xfId="27605" xr:uid="{00000000-0005-0000-0000-000001140000}"/>
    <cellStyle name="Normal 4 3 3 6 2 3" xfId="2907" xr:uid="{00000000-0005-0000-0000-000002140000}"/>
    <cellStyle name="Normal 4 3 3 6 2 3 2" xfId="2908" xr:uid="{00000000-0005-0000-0000-000003140000}"/>
    <cellStyle name="Normal 4 3 3 6 2 3 2 2" xfId="37624" xr:uid="{00000000-0005-0000-0000-000004140000}"/>
    <cellStyle name="Normal 4 3 3 6 2 3 3" xfId="27606" xr:uid="{00000000-0005-0000-0000-000005140000}"/>
    <cellStyle name="Normal 4 3 3 6 2 4" xfId="2909" xr:uid="{00000000-0005-0000-0000-000006140000}"/>
    <cellStyle name="Normal 4 3 3 6 2 4 2" xfId="34230" xr:uid="{00000000-0005-0000-0000-000007140000}"/>
    <cellStyle name="Normal 4 3 3 6 2 5" xfId="23633" xr:uid="{00000000-0005-0000-0000-000008140000}"/>
    <cellStyle name="Normal 4 3 3 6 3" xfId="2910" xr:uid="{00000000-0005-0000-0000-000009140000}"/>
    <cellStyle name="Normal 4 3 3 6 3 2" xfId="2911" xr:uid="{00000000-0005-0000-0000-00000A140000}"/>
    <cellStyle name="Normal 4 3 3 6 3 2 2" xfId="2912" xr:uid="{00000000-0005-0000-0000-00000B140000}"/>
    <cellStyle name="Normal 4 3 3 6 3 2 2 2" xfId="37625" xr:uid="{00000000-0005-0000-0000-00000C140000}"/>
    <cellStyle name="Normal 4 3 3 6 3 2 3" xfId="27607" xr:uid="{00000000-0005-0000-0000-00000D140000}"/>
    <cellStyle name="Normal 4 3 3 6 3 3" xfId="2913" xr:uid="{00000000-0005-0000-0000-00000E140000}"/>
    <cellStyle name="Normal 4 3 3 6 3 3 2" xfId="2914" xr:uid="{00000000-0005-0000-0000-00000F140000}"/>
    <cellStyle name="Normal 4 3 3 6 3 3 2 2" xfId="37626" xr:uid="{00000000-0005-0000-0000-000010140000}"/>
    <cellStyle name="Normal 4 3 3 6 3 3 3" xfId="27608" xr:uid="{00000000-0005-0000-0000-000011140000}"/>
    <cellStyle name="Normal 4 3 3 6 3 4" xfId="2915" xr:uid="{00000000-0005-0000-0000-000012140000}"/>
    <cellStyle name="Normal 4 3 3 6 3 4 2" xfId="34231" xr:uid="{00000000-0005-0000-0000-000013140000}"/>
    <cellStyle name="Normal 4 3 3 6 3 5" xfId="23634" xr:uid="{00000000-0005-0000-0000-000014140000}"/>
    <cellStyle name="Normal 4 3 3 6 4" xfId="2916" xr:uid="{00000000-0005-0000-0000-000015140000}"/>
    <cellStyle name="Normal 4 3 3 6 4 2" xfId="2917" xr:uid="{00000000-0005-0000-0000-000016140000}"/>
    <cellStyle name="Normal 4 3 3 6 4 2 2" xfId="37627" xr:uid="{00000000-0005-0000-0000-000017140000}"/>
    <cellStyle name="Normal 4 3 3 6 4 3" xfId="27609" xr:uid="{00000000-0005-0000-0000-000018140000}"/>
    <cellStyle name="Normal 4 3 3 6 5" xfId="2918" xr:uid="{00000000-0005-0000-0000-000019140000}"/>
    <cellStyle name="Normal 4 3 3 6 5 2" xfId="2919" xr:uid="{00000000-0005-0000-0000-00001A140000}"/>
    <cellStyle name="Normal 4 3 3 6 5 2 2" xfId="37628" xr:uid="{00000000-0005-0000-0000-00001B140000}"/>
    <cellStyle name="Normal 4 3 3 6 5 3" xfId="27610" xr:uid="{00000000-0005-0000-0000-00001C140000}"/>
    <cellStyle name="Normal 4 3 3 6 6" xfId="2920" xr:uid="{00000000-0005-0000-0000-00001D140000}"/>
    <cellStyle name="Normal 4 3 3 6 6 2" xfId="34229" xr:uid="{00000000-0005-0000-0000-00001E140000}"/>
    <cellStyle name="Normal 4 3 3 6 7" xfId="23632" xr:uid="{00000000-0005-0000-0000-00001F140000}"/>
    <cellStyle name="Normal 4 3 3 7" xfId="2921" xr:uid="{00000000-0005-0000-0000-000020140000}"/>
    <cellStyle name="Normal 4 3 3 7 2" xfId="2922" xr:uid="{00000000-0005-0000-0000-000021140000}"/>
    <cellStyle name="Normal 4 3 3 7 2 2" xfId="2923" xr:uid="{00000000-0005-0000-0000-000022140000}"/>
    <cellStyle name="Normal 4 3 3 7 2 2 2" xfId="37629" xr:uid="{00000000-0005-0000-0000-000023140000}"/>
    <cellStyle name="Normal 4 3 3 7 2 3" xfId="27611" xr:uid="{00000000-0005-0000-0000-000024140000}"/>
    <cellStyle name="Normal 4 3 3 7 3" xfId="2924" xr:uid="{00000000-0005-0000-0000-000025140000}"/>
    <cellStyle name="Normal 4 3 3 7 3 2" xfId="2925" xr:uid="{00000000-0005-0000-0000-000026140000}"/>
    <cellStyle name="Normal 4 3 3 7 3 2 2" xfId="37630" xr:uid="{00000000-0005-0000-0000-000027140000}"/>
    <cellStyle name="Normal 4 3 3 7 3 3" xfId="27612" xr:uid="{00000000-0005-0000-0000-000028140000}"/>
    <cellStyle name="Normal 4 3 3 7 4" xfId="2926" xr:uid="{00000000-0005-0000-0000-000029140000}"/>
    <cellStyle name="Normal 4 3 3 7 4 2" xfId="34232" xr:uid="{00000000-0005-0000-0000-00002A140000}"/>
    <cellStyle name="Normal 4 3 3 7 5" xfId="23635" xr:uid="{00000000-0005-0000-0000-00002B140000}"/>
    <cellStyle name="Normal 4 3 3 8" xfId="2927" xr:uid="{00000000-0005-0000-0000-00002C140000}"/>
    <cellStyle name="Normal 4 3 3 8 2" xfId="2928" xr:uid="{00000000-0005-0000-0000-00002D140000}"/>
    <cellStyle name="Normal 4 3 3 8 2 2" xfId="2929" xr:uid="{00000000-0005-0000-0000-00002E140000}"/>
    <cellStyle name="Normal 4 3 3 8 2 2 2" xfId="37631" xr:uid="{00000000-0005-0000-0000-00002F140000}"/>
    <cellStyle name="Normal 4 3 3 8 2 3" xfId="27613" xr:uid="{00000000-0005-0000-0000-000030140000}"/>
    <cellStyle name="Normal 4 3 3 8 3" xfId="2930" xr:uid="{00000000-0005-0000-0000-000031140000}"/>
    <cellStyle name="Normal 4 3 3 8 3 2" xfId="2931" xr:uid="{00000000-0005-0000-0000-000032140000}"/>
    <cellStyle name="Normal 4 3 3 8 3 2 2" xfId="37632" xr:uid="{00000000-0005-0000-0000-000033140000}"/>
    <cellStyle name="Normal 4 3 3 8 3 3" xfId="27614" xr:uid="{00000000-0005-0000-0000-000034140000}"/>
    <cellStyle name="Normal 4 3 3 8 4" xfId="2932" xr:uid="{00000000-0005-0000-0000-000035140000}"/>
    <cellStyle name="Normal 4 3 3 8 4 2" xfId="34233" xr:uid="{00000000-0005-0000-0000-000036140000}"/>
    <cellStyle name="Normal 4 3 3 8 5" xfId="23636" xr:uid="{00000000-0005-0000-0000-000037140000}"/>
    <cellStyle name="Normal 4 3 3 9" xfId="2933" xr:uid="{00000000-0005-0000-0000-000038140000}"/>
    <cellStyle name="Normal 4 3 3 9 2" xfId="2934" xr:uid="{00000000-0005-0000-0000-000039140000}"/>
    <cellStyle name="Normal 4 3 3 9 2 2" xfId="34192" xr:uid="{00000000-0005-0000-0000-00003A140000}"/>
    <cellStyle name="Normal 4 3 3 9 3" xfId="23595" xr:uid="{00000000-0005-0000-0000-00003B140000}"/>
    <cellStyle name="Normal 4 3 4" xfId="2935" xr:uid="{00000000-0005-0000-0000-00003C140000}"/>
    <cellStyle name="Normal 4 3 4 10" xfId="2936" xr:uid="{00000000-0005-0000-0000-00003D140000}"/>
    <cellStyle name="Normal 4 3 4 10 2" xfId="2937" xr:uid="{00000000-0005-0000-0000-00003E140000}"/>
    <cellStyle name="Normal 4 3 4 10 2 2" xfId="37633" xr:uid="{00000000-0005-0000-0000-00003F140000}"/>
    <cellStyle name="Normal 4 3 4 10 3" xfId="27615" xr:uid="{00000000-0005-0000-0000-000040140000}"/>
    <cellStyle name="Normal 4 3 4 11" xfId="2938" xr:uid="{00000000-0005-0000-0000-000041140000}"/>
    <cellStyle name="Normal 4 3 4 11 2" xfId="34090" xr:uid="{00000000-0005-0000-0000-000042140000}"/>
    <cellStyle name="Normal 4 3 4 12" xfId="23488" xr:uid="{00000000-0005-0000-0000-000043140000}"/>
    <cellStyle name="Normal 4 3 4 13" xfId="44046" xr:uid="{00000000-0005-0000-0000-000044140000}"/>
    <cellStyle name="Normal 4 3 4 14" xfId="44243" xr:uid="{00000000-0005-0000-0000-000045140000}"/>
    <cellStyle name="Normal 4 3 4 2" xfId="2939" xr:uid="{00000000-0005-0000-0000-000046140000}"/>
    <cellStyle name="Normal 4 3 4 2 10" xfId="23638" xr:uid="{00000000-0005-0000-0000-000047140000}"/>
    <cellStyle name="Normal 4 3 4 2 2" xfId="2940" xr:uid="{00000000-0005-0000-0000-000048140000}"/>
    <cellStyle name="Normal 4 3 4 2 2 2" xfId="2941" xr:uid="{00000000-0005-0000-0000-000049140000}"/>
    <cellStyle name="Normal 4 3 4 2 2 2 2" xfId="2942" xr:uid="{00000000-0005-0000-0000-00004A140000}"/>
    <cellStyle name="Normal 4 3 4 2 2 2 2 2" xfId="2943" xr:uid="{00000000-0005-0000-0000-00004B140000}"/>
    <cellStyle name="Normal 4 3 4 2 2 2 2 2 2" xfId="2944" xr:uid="{00000000-0005-0000-0000-00004C140000}"/>
    <cellStyle name="Normal 4 3 4 2 2 2 2 2 2 2" xfId="37634" xr:uid="{00000000-0005-0000-0000-00004D140000}"/>
    <cellStyle name="Normal 4 3 4 2 2 2 2 2 3" xfId="27616" xr:uid="{00000000-0005-0000-0000-00004E140000}"/>
    <cellStyle name="Normal 4 3 4 2 2 2 2 3" xfId="2945" xr:uid="{00000000-0005-0000-0000-00004F140000}"/>
    <cellStyle name="Normal 4 3 4 2 2 2 2 3 2" xfId="2946" xr:uid="{00000000-0005-0000-0000-000050140000}"/>
    <cellStyle name="Normal 4 3 4 2 2 2 2 3 2 2" xfId="37635" xr:uid="{00000000-0005-0000-0000-000051140000}"/>
    <cellStyle name="Normal 4 3 4 2 2 2 2 3 3" xfId="27617" xr:uid="{00000000-0005-0000-0000-000052140000}"/>
    <cellStyle name="Normal 4 3 4 2 2 2 2 4" xfId="2947" xr:uid="{00000000-0005-0000-0000-000053140000}"/>
    <cellStyle name="Normal 4 3 4 2 2 2 2 4 2" xfId="34238" xr:uid="{00000000-0005-0000-0000-000054140000}"/>
    <cellStyle name="Normal 4 3 4 2 2 2 2 5" xfId="23641" xr:uid="{00000000-0005-0000-0000-000055140000}"/>
    <cellStyle name="Normal 4 3 4 2 2 2 3" xfId="2948" xr:uid="{00000000-0005-0000-0000-000056140000}"/>
    <cellStyle name="Normal 4 3 4 2 2 2 3 2" xfId="2949" xr:uid="{00000000-0005-0000-0000-000057140000}"/>
    <cellStyle name="Normal 4 3 4 2 2 2 3 2 2" xfId="2950" xr:uid="{00000000-0005-0000-0000-000058140000}"/>
    <cellStyle name="Normal 4 3 4 2 2 2 3 2 2 2" xfId="37636" xr:uid="{00000000-0005-0000-0000-000059140000}"/>
    <cellStyle name="Normal 4 3 4 2 2 2 3 2 3" xfId="27618" xr:uid="{00000000-0005-0000-0000-00005A140000}"/>
    <cellStyle name="Normal 4 3 4 2 2 2 3 3" xfId="2951" xr:uid="{00000000-0005-0000-0000-00005B140000}"/>
    <cellStyle name="Normal 4 3 4 2 2 2 3 3 2" xfId="2952" xr:uid="{00000000-0005-0000-0000-00005C140000}"/>
    <cellStyle name="Normal 4 3 4 2 2 2 3 3 2 2" xfId="37637" xr:uid="{00000000-0005-0000-0000-00005D140000}"/>
    <cellStyle name="Normal 4 3 4 2 2 2 3 3 3" xfId="27619" xr:uid="{00000000-0005-0000-0000-00005E140000}"/>
    <cellStyle name="Normal 4 3 4 2 2 2 3 4" xfId="2953" xr:uid="{00000000-0005-0000-0000-00005F140000}"/>
    <cellStyle name="Normal 4 3 4 2 2 2 3 4 2" xfId="34239" xr:uid="{00000000-0005-0000-0000-000060140000}"/>
    <cellStyle name="Normal 4 3 4 2 2 2 3 5" xfId="23642" xr:uid="{00000000-0005-0000-0000-000061140000}"/>
    <cellStyle name="Normal 4 3 4 2 2 2 4" xfId="2954" xr:uid="{00000000-0005-0000-0000-000062140000}"/>
    <cellStyle name="Normal 4 3 4 2 2 2 4 2" xfId="2955" xr:uid="{00000000-0005-0000-0000-000063140000}"/>
    <cellStyle name="Normal 4 3 4 2 2 2 4 2 2" xfId="37638" xr:uid="{00000000-0005-0000-0000-000064140000}"/>
    <cellStyle name="Normal 4 3 4 2 2 2 4 3" xfId="27620" xr:uid="{00000000-0005-0000-0000-000065140000}"/>
    <cellStyle name="Normal 4 3 4 2 2 2 5" xfId="2956" xr:uid="{00000000-0005-0000-0000-000066140000}"/>
    <cellStyle name="Normal 4 3 4 2 2 2 5 2" xfId="2957" xr:uid="{00000000-0005-0000-0000-000067140000}"/>
    <cellStyle name="Normal 4 3 4 2 2 2 5 2 2" xfId="37639" xr:uid="{00000000-0005-0000-0000-000068140000}"/>
    <cellStyle name="Normal 4 3 4 2 2 2 5 3" xfId="27621" xr:uid="{00000000-0005-0000-0000-000069140000}"/>
    <cellStyle name="Normal 4 3 4 2 2 2 6" xfId="2958" xr:uid="{00000000-0005-0000-0000-00006A140000}"/>
    <cellStyle name="Normal 4 3 4 2 2 2 6 2" xfId="34237" xr:uid="{00000000-0005-0000-0000-00006B140000}"/>
    <cellStyle name="Normal 4 3 4 2 2 2 7" xfId="23640" xr:uid="{00000000-0005-0000-0000-00006C140000}"/>
    <cellStyle name="Normal 4 3 4 2 2 3" xfId="2959" xr:uid="{00000000-0005-0000-0000-00006D140000}"/>
    <cellStyle name="Normal 4 3 4 2 2 3 2" xfId="2960" xr:uid="{00000000-0005-0000-0000-00006E140000}"/>
    <cellStyle name="Normal 4 3 4 2 2 3 2 2" xfId="2961" xr:uid="{00000000-0005-0000-0000-00006F140000}"/>
    <cellStyle name="Normal 4 3 4 2 2 3 2 2 2" xfId="37640" xr:uid="{00000000-0005-0000-0000-000070140000}"/>
    <cellStyle name="Normal 4 3 4 2 2 3 2 3" xfId="27622" xr:uid="{00000000-0005-0000-0000-000071140000}"/>
    <cellStyle name="Normal 4 3 4 2 2 3 3" xfId="2962" xr:uid="{00000000-0005-0000-0000-000072140000}"/>
    <cellStyle name="Normal 4 3 4 2 2 3 3 2" xfId="2963" xr:uid="{00000000-0005-0000-0000-000073140000}"/>
    <cellStyle name="Normal 4 3 4 2 2 3 3 2 2" xfId="37641" xr:uid="{00000000-0005-0000-0000-000074140000}"/>
    <cellStyle name="Normal 4 3 4 2 2 3 3 3" xfId="27623" xr:uid="{00000000-0005-0000-0000-000075140000}"/>
    <cellStyle name="Normal 4 3 4 2 2 3 4" xfId="2964" xr:uid="{00000000-0005-0000-0000-000076140000}"/>
    <cellStyle name="Normal 4 3 4 2 2 3 4 2" xfId="34240" xr:uid="{00000000-0005-0000-0000-000077140000}"/>
    <cellStyle name="Normal 4 3 4 2 2 3 5" xfId="23643" xr:uid="{00000000-0005-0000-0000-000078140000}"/>
    <cellStyle name="Normal 4 3 4 2 2 4" xfId="2965" xr:uid="{00000000-0005-0000-0000-000079140000}"/>
    <cellStyle name="Normal 4 3 4 2 2 4 2" xfId="2966" xr:uid="{00000000-0005-0000-0000-00007A140000}"/>
    <cellStyle name="Normal 4 3 4 2 2 4 2 2" xfId="2967" xr:uid="{00000000-0005-0000-0000-00007B140000}"/>
    <cellStyle name="Normal 4 3 4 2 2 4 2 2 2" xfId="37642" xr:uid="{00000000-0005-0000-0000-00007C140000}"/>
    <cellStyle name="Normal 4 3 4 2 2 4 2 3" xfId="27624" xr:uid="{00000000-0005-0000-0000-00007D140000}"/>
    <cellStyle name="Normal 4 3 4 2 2 4 3" xfId="2968" xr:uid="{00000000-0005-0000-0000-00007E140000}"/>
    <cellStyle name="Normal 4 3 4 2 2 4 3 2" xfId="2969" xr:uid="{00000000-0005-0000-0000-00007F140000}"/>
    <cellStyle name="Normal 4 3 4 2 2 4 3 2 2" xfId="37643" xr:uid="{00000000-0005-0000-0000-000080140000}"/>
    <cellStyle name="Normal 4 3 4 2 2 4 3 3" xfId="27625" xr:uid="{00000000-0005-0000-0000-000081140000}"/>
    <cellStyle name="Normal 4 3 4 2 2 4 4" xfId="2970" xr:uid="{00000000-0005-0000-0000-000082140000}"/>
    <cellStyle name="Normal 4 3 4 2 2 4 4 2" xfId="34241" xr:uid="{00000000-0005-0000-0000-000083140000}"/>
    <cellStyle name="Normal 4 3 4 2 2 4 5" xfId="23644" xr:uid="{00000000-0005-0000-0000-000084140000}"/>
    <cellStyle name="Normal 4 3 4 2 2 5" xfId="2971" xr:uid="{00000000-0005-0000-0000-000085140000}"/>
    <cellStyle name="Normal 4 3 4 2 2 5 2" xfId="2972" xr:uid="{00000000-0005-0000-0000-000086140000}"/>
    <cellStyle name="Normal 4 3 4 2 2 5 2 2" xfId="37644" xr:uid="{00000000-0005-0000-0000-000087140000}"/>
    <cellStyle name="Normal 4 3 4 2 2 5 3" xfId="27626" xr:uid="{00000000-0005-0000-0000-000088140000}"/>
    <cellStyle name="Normal 4 3 4 2 2 6" xfId="2973" xr:uid="{00000000-0005-0000-0000-000089140000}"/>
    <cellStyle name="Normal 4 3 4 2 2 6 2" xfId="2974" xr:uid="{00000000-0005-0000-0000-00008A140000}"/>
    <cellStyle name="Normal 4 3 4 2 2 6 2 2" xfId="37645" xr:uid="{00000000-0005-0000-0000-00008B140000}"/>
    <cellStyle name="Normal 4 3 4 2 2 6 3" xfId="27627" xr:uid="{00000000-0005-0000-0000-00008C140000}"/>
    <cellStyle name="Normal 4 3 4 2 2 7" xfId="2975" xr:uid="{00000000-0005-0000-0000-00008D140000}"/>
    <cellStyle name="Normal 4 3 4 2 2 7 2" xfId="34236" xr:uid="{00000000-0005-0000-0000-00008E140000}"/>
    <cellStyle name="Normal 4 3 4 2 2 8" xfId="23639" xr:uid="{00000000-0005-0000-0000-00008F140000}"/>
    <cellStyle name="Normal 4 3 4 2 3" xfId="2976" xr:uid="{00000000-0005-0000-0000-000090140000}"/>
    <cellStyle name="Normal 4 3 4 2 3 2" xfId="2977" xr:uid="{00000000-0005-0000-0000-000091140000}"/>
    <cellStyle name="Normal 4 3 4 2 3 2 2" xfId="2978" xr:uid="{00000000-0005-0000-0000-000092140000}"/>
    <cellStyle name="Normal 4 3 4 2 3 2 2 2" xfId="2979" xr:uid="{00000000-0005-0000-0000-000093140000}"/>
    <cellStyle name="Normal 4 3 4 2 3 2 2 2 2" xfId="2980" xr:uid="{00000000-0005-0000-0000-000094140000}"/>
    <cellStyle name="Normal 4 3 4 2 3 2 2 2 2 2" xfId="37646" xr:uid="{00000000-0005-0000-0000-000095140000}"/>
    <cellStyle name="Normal 4 3 4 2 3 2 2 2 3" xfId="27628" xr:uid="{00000000-0005-0000-0000-000096140000}"/>
    <cellStyle name="Normal 4 3 4 2 3 2 2 3" xfId="2981" xr:uid="{00000000-0005-0000-0000-000097140000}"/>
    <cellStyle name="Normal 4 3 4 2 3 2 2 3 2" xfId="2982" xr:uid="{00000000-0005-0000-0000-000098140000}"/>
    <cellStyle name="Normal 4 3 4 2 3 2 2 3 2 2" xfId="37647" xr:uid="{00000000-0005-0000-0000-000099140000}"/>
    <cellStyle name="Normal 4 3 4 2 3 2 2 3 3" xfId="27629" xr:uid="{00000000-0005-0000-0000-00009A140000}"/>
    <cellStyle name="Normal 4 3 4 2 3 2 2 4" xfId="2983" xr:uid="{00000000-0005-0000-0000-00009B140000}"/>
    <cellStyle name="Normal 4 3 4 2 3 2 2 4 2" xfId="34244" xr:uid="{00000000-0005-0000-0000-00009C140000}"/>
    <cellStyle name="Normal 4 3 4 2 3 2 2 5" xfId="23647" xr:uid="{00000000-0005-0000-0000-00009D140000}"/>
    <cellStyle name="Normal 4 3 4 2 3 2 3" xfId="2984" xr:uid="{00000000-0005-0000-0000-00009E140000}"/>
    <cellStyle name="Normal 4 3 4 2 3 2 3 2" xfId="2985" xr:uid="{00000000-0005-0000-0000-00009F140000}"/>
    <cellStyle name="Normal 4 3 4 2 3 2 3 2 2" xfId="2986" xr:uid="{00000000-0005-0000-0000-0000A0140000}"/>
    <cellStyle name="Normal 4 3 4 2 3 2 3 2 2 2" xfId="37648" xr:uid="{00000000-0005-0000-0000-0000A1140000}"/>
    <cellStyle name="Normal 4 3 4 2 3 2 3 2 3" xfId="27630" xr:uid="{00000000-0005-0000-0000-0000A2140000}"/>
    <cellStyle name="Normal 4 3 4 2 3 2 3 3" xfId="2987" xr:uid="{00000000-0005-0000-0000-0000A3140000}"/>
    <cellStyle name="Normal 4 3 4 2 3 2 3 3 2" xfId="2988" xr:uid="{00000000-0005-0000-0000-0000A4140000}"/>
    <cellStyle name="Normal 4 3 4 2 3 2 3 3 2 2" xfId="37649" xr:uid="{00000000-0005-0000-0000-0000A5140000}"/>
    <cellStyle name="Normal 4 3 4 2 3 2 3 3 3" xfId="27631" xr:uid="{00000000-0005-0000-0000-0000A6140000}"/>
    <cellStyle name="Normal 4 3 4 2 3 2 3 4" xfId="2989" xr:uid="{00000000-0005-0000-0000-0000A7140000}"/>
    <cellStyle name="Normal 4 3 4 2 3 2 3 4 2" xfId="34245" xr:uid="{00000000-0005-0000-0000-0000A8140000}"/>
    <cellStyle name="Normal 4 3 4 2 3 2 3 5" xfId="23648" xr:uid="{00000000-0005-0000-0000-0000A9140000}"/>
    <cellStyle name="Normal 4 3 4 2 3 2 4" xfId="2990" xr:uid="{00000000-0005-0000-0000-0000AA140000}"/>
    <cellStyle name="Normal 4 3 4 2 3 2 4 2" xfId="2991" xr:uid="{00000000-0005-0000-0000-0000AB140000}"/>
    <cellStyle name="Normal 4 3 4 2 3 2 4 2 2" xfId="37650" xr:uid="{00000000-0005-0000-0000-0000AC140000}"/>
    <cellStyle name="Normal 4 3 4 2 3 2 4 3" xfId="27632" xr:uid="{00000000-0005-0000-0000-0000AD140000}"/>
    <cellStyle name="Normal 4 3 4 2 3 2 5" xfId="2992" xr:uid="{00000000-0005-0000-0000-0000AE140000}"/>
    <cellStyle name="Normal 4 3 4 2 3 2 5 2" xfId="2993" xr:uid="{00000000-0005-0000-0000-0000AF140000}"/>
    <cellStyle name="Normal 4 3 4 2 3 2 5 2 2" xfId="37651" xr:uid="{00000000-0005-0000-0000-0000B0140000}"/>
    <cellStyle name="Normal 4 3 4 2 3 2 5 3" xfId="27633" xr:uid="{00000000-0005-0000-0000-0000B1140000}"/>
    <cellStyle name="Normal 4 3 4 2 3 2 6" xfId="2994" xr:uid="{00000000-0005-0000-0000-0000B2140000}"/>
    <cellStyle name="Normal 4 3 4 2 3 2 6 2" xfId="34243" xr:uid="{00000000-0005-0000-0000-0000B3140000}"/>
    <cellStyle name="Normal 4 3 4 2 3 2 7" xfId="23646" xr:uid="{00000000-0005-0000-0000-0000B4140000}"/>
    <cellStyle name="Normal 4 3 4 2 3 3" xfId="2995" xr:uid="{00000000-0005-0000-0000-0000B5140000}"/>
    <cellStyle name="Normal 4 3 4 2 3 3 2" xfId="2996" xr:uid="{00000000-0005-0000-0000-0000B6140000}"/>
    <cellStyle name="Normal 4 3 4 2 3 3 2 2" xfId="2997" xr:uid="{00000000-0005-0000-0000-0000B7140000}"/>
    <cellStyle name="Normal 4 3 4 2 3 3 2 2 2" xfId="37652" xr:uid="{00000000-0005-0000-0000-0000B8140000}"/>
    <cellStyle name="Normal 4 3 4 2 3 3 2 3" xfId="27634" xr:uid="{00000000-0005-0000-0000-0000B9140000}"/>
    <cellStyle name="Normal 4 3 4 2 3 3 3" xfId="2998" xr:uid="{00000000-0005-0000-0000-0000BA140000}"/>
    <cellStyle name="Normal 4 3 4 2 3 3 3 2" xfId="2999" xr:uid="{00000000-0005-0000-0000-0000BB140000}"/>
    <cellStyle name="Normal 4 3 4 2 3 3 3 2 2" xfId="37653" xr:uid="{00000000-0005-0000-0000-0000BC140000}"/>
    <cellStyle name="Normal 4 3 4 2 3 3 3 3" xfId="27635" xr:uid="{00000000-0005-0000-0000-0000BD140000}"/>
    <cellStyle name="Normal 4 3 4 2 3 3 4" xfId="3000" xr:uid="{00000000-0005-0000-0000-0000BE140000}"/>
    <cellStyle name="Normal 4 3 4 2 3 3 4 2" xfId="34246" xr:uid="{00000000-0005-0000-0000-0000BF140000}"/>
    <cellStyle name="Normal 4 3 4 2 3 3 5" xfId="23649" xr:uid="{00000000-0005-0000-0000-0000C0140000}"/>
    <cellStyle name="Normal 4 3 4 2 3 4" xfId="3001" xr:uid="{00000000-0005-0000-0000-0000C1140000}"/>
    <cellStyle name="Normal 4 3 4 2 3 4 2" xfId="3002" xr:uid="{00000000-0005-0000-0000-0000C2140000}"/>
    <cellStyle name="Normal 4 3 4 2 3 4 2 2" xfId="3003" xr:uid="{00000000-0005-0000-0000-0000C3140000}"/>
    <cellStyle name="Normal 4 3 4 2 3 4 2 2 2" xfId="37654" xr:uid="{00000000-0005-0000-0000-0000C4140000}"/>
    <cellStyle name="Normal 4 3 4 2 3 4 2 3" xfId="27636" xr:uid="{00000000-0005-0000-0000-0000C5140000}"/>
    <cellStyle name="Normal 4 3 4 2 3 4 3" xfId="3004" xr:uid="{00000000-0005-0000-0000-0000C6140000}"/>
    <cellStyle name="Normal 4 3 4 2 3 4 3 2" xfId="3005" xr:uid="{00000000-0005-0000-0000-0000C7140000}"/>
    <cellStyle name="Normal 4 3 4 2 3 4 3 2 2" xfId="37655" xr:uid="{00000000-0005-0000-0000-0000C8140000}"/>
    <cellStyle name="Normal 4 3 4 2 3 4 3 3" xfId="27637" xr:uid="{00000000-0005-0000-0000-0000C9140000}"/>
    <cellStyle name="Normal 4 3 4 2 3 4 4" xfId="3006" xr:uid="{00000000-0005-0000-0000-0000CA140000}"/>
    <cellStyle name="Normal 4 3 4 2 3 4 4 2" xfId="34247" xr:uid="{00000000-0005-0000-0000-0000CB140000}"/>
    <cellStyle name="Normal 4 3 4 2 3 4 5" xfId="23650" xr:uid="{00000000-0005-0000-0000-0000CC140000}"/>
    <cellStyle name="Normal 4 3 4 2 3 5" xfId="3007" xr:uid="{00000000-0005-0000-0000-0000CD140000}"/>
    <cellStyle name="Normal 4 3 4 2 3 5 2" xfId="3008" xr:uid="{00000000-0005-0000-0000-0000CE140000}"/>
    <cellStyle name="Normal 4 3 4 2 3 5 2 2" xfId="37656" xr:uid="{00000000-0005-0000-0000-0000CF140000}"/>
    <cellStyle name="Normal 4 3 4 2 3 5 3" xfId="27638" xr:uid="{00000000-0005-0000-0000-0000D0140000}"/>
    <cellStyle name="Normal 4 3 4 2 3 6" xfId="3009" xr:uid="{00000000-0005-0000-0000-0000D1140000}"/>
    <cellStyle name="Normal 4 3 4 2 3 6 2" xfId="3010" xr:uid="{00000000-0005-0000-0000-0000D2140000}"/>
    <cellStyle name="Normal 4 3 4 2 3 6 2 2" xfId="37657" xr:uid="{00000000-0005-0000-0000-0000D3140000}"/>
    <cellStyle name="Normal 4 3 4 2 3 6 3" xfId="27639" xr:uid="{00000000-0005-0000-0000-0000D4140000}"/>
    <cellStyle name="Normal 4 3 4 2 3 7" xfId="3011" xr:uid="{00000000-0005-0000-0000-0000D5140000}"/>
    <cellStyle name="Normal 4 3 4 2 3 7 2" xfId="34242" xr:uid="{00000000-0005-0000-0000-0000D6140000}"/>
    <cellStyle name="Normal 4 3 4 2 3 8" xfId="23645" xr:uid="{00000000-0005-0000-0000-0000D7140000}"/>
    <cellStyle name="Normal 4 3 4 2 4" xfId="3012" xr:uid="{00000000-0005-0000-0000-0000D8140000}"/>
    <cellStyle name="Normal 4 3 4 2 4 2" xfId="3013" xr:uid="{00000000-0005-0000-0000-0000D9140000}"/>
    <cellStyle name="Normal 4 3 4 2 4 2 2" xfId="3014" xr:uid="{00000000-0005-0000-0000-0000DA140000}"/>
    <cellStyle name="Normal 4 3 4 2 4 2 2 2" xfId="3015" xr:uid="{00000000-0005-0000-0000-0000DB140000}"/>
    <cellStyle name="Normal 4 3 4 2 4 2 2 2 2" xfId="37658" xr:uid="{00000000-0005-0000-0000-0000DC140000}"/>
    <cellStyle name="Normal 4 3 4 2 4 2 2 3" xfId="27640" xr:uid="{00000000-0005-0000-0000-0000DD140000}"/>
    <cellStyle name="Normal 4 3 4 2 4 2 3" xfId="3016" xr:uid="{00000000-0005-0000-0000-0000DE140000}"/>
    <cellStyle name="Normal 4 3 4 2 4 2 3 2" xfId="3017" xr:uid="{00000000-0005-0000-0000-0000DF140000}"/>
    <cellStyle name="Normal 4 3 4 2 4 2 3 2 2" xfId="37659" xr:uid="{00000000-0005-0000-0000-0000E0140000}"/>
    <cellStyle name="Normal 4 3 4 2 4 2 3 3" xfId="27641" xr:uid="{00000000-0005-0000-0000-0000E1140000}"/>
    <cellStyle name="Normal 4 3 4 2 4 2 4" xfId="3018" xr:uid="{00000000-0005-0000-0000-0000E2140000}"/>
    <cellStyle name="Normal 4 3 4 2 4 2 4 2" xfId="34249" xr:uid="{00000000-0005-0000-0000-0000E3140000}"/>
    <cellStyle name="Normal 4 3 4 2 4 2 5" xfId="23652" xr:uid="{00000000-0005-0000-0000-0000E4140000}"/>
    <cellStyle name="Normal 4 3 4 2 4 3" xfId="3019" xr:uid="{00000000-0005-0000-0000-0000E5140000}"/>
    <cellStyle name="Normal 4 3 4 2 4 3 2" xfId="3020" xr:uid="{00000000-0005-0000-0000-0000E6140000}"/>
    <cellStyle name="Normal 4 3 4 2 4 3 2 2" xfId="3021" xr:uid="{00000000-0005-0000-0000-0000E7140000}"/>
    <cellStyle name="Normal 4 3 4 2 4 3 2 2 2" xfId="37660" xr:uid="{00000000-0005-0000-0000-0000E8140000}"/>
    <cellStyle name="Normal 4 3 4 2 4 3 2 3" xfId="27642" xr:uid="{00000000-0005-0000-0000-0000E9140000}"/>
    <cellStyle name="Normal 4 3 4 2 4 3 3" xfId="3022" xr:uid="{00000000-0005-0000-0000-0000EA140000}"/>
    <cellStyle name="Normal 4 3 4 2 4 3 3 2" xfId="3023" xr:uid="{00000000-0005-0000-0000-0000EB140000}"/>
    <cellStyle name="Normal 4 3 4 2 4 3 3 2 2" xfId="37661" xr:uid="{00000000-0005-0000-0000-0000EC140000}"/>
    <cellStyle name="Normal 4 3 4 2 4 3 3 3" xfId="27643" xr:uid="{00000000-0005-0000-0000-0000ED140000}"/>
    <cellStyle name="Normal 4 3 4 2 4 3 4" xfId="3024" xr:uid="{00000000-0005-0000-0000-0000EE140000}"/>
    <cellStyle name="Normal 4 3 4 2 4 3 4 2" xfId="34250" xr:uid="{00000000-0005-0000-0000-0000EF140000}"/>
    <cellStyle name="Normal 4 3 4 2 4 3 5" xfId="23653" xr:uid="{00000000-0005-0000-0000-0000F0140000}"/>
    <cellStyle name="Normal 4 3 4 2 4 4" xfId="3025" xr:uid="{00000000-0005-0000-0000-0000F1140000}"/>
    <cellStyle name="Normal 4 3 4 2 4 4 2" xfId="3026" xr:uid="{00000000-0005-0000-0000-0000F2140000}"/>
    <cellStyle name="Normal 4 3 4 2 4 4 2 2" xfId="37662" xr:uid="{00000000-0005-0000-0000-0000F3140000}"/>
    <cellStyle name="Normal 4 3 4 2 4 4 3" xfId="27644" xr:uid="{00000000-0005-0000-0000-0000F4140000}"/>
    <cellStyle name="Normal 4 3 4 2 4 5" xfId="3027" xr:uid="{00000000-0005-0000-0000-0000F5140000}"/>
    <cellStyle name="Normal 4 3 4 2 4 5 2" xfId="3028" xr:uid="{00000000-0005-0000-0000-0000F6140000}"/>
    <cellStyle name="Normal 4 3 4 2 4 5 2 2" xfId="37663" xr:uid="{00000000-0005-0000-0000-0000F7140000}"/>
    <cellStyle name="Normal 4 3 4 2 4 5 3" xfId="27645" xr:uid="{00000000-0005-0000-0000-0000F8140000}"/>
    <cellStyle name="Normal 4 3 4 2 4 6" xfId="3029" xr:uid="{00000000-0005-0000-0000-0000F9140000}"/>
    <cellStyle name="Normal 4 3 4 2 4 6 2" xfId="34248" xr:uid="{00000000-0005-0000-0000-0000FA140000}"/>
    <cellStyle name="Normal 4 3 4 2 4 7" xfId="23651" xr:uid="{00000000-0005-0000-0000-0000FB140000}"/>
    <cellStyle name="Normal 4 3 4 2 5" xfId="3030" xr:uid="{00000000-0005-0000-0000-0000FC140000}"/>
    <cellStyle name="Normal 4 3 4 2 5 2" xfId="3031" xr:uid="{00000000-0005-0000-0000-0000FD140000}"/>
    <cellStyle name="Normal 4 3 4 2 5 2 2" xfId="3032" xr:uid="{00000000-0005-0000-0000-0000FE140000}"/>
    <cellStyle name="Normal 4 3 4 2 5 2 2 2" xfId="37664" xr:uid="{00000000-0005-0000-0000-0000FF140000}"/>
    <cellStyle name="Normal 4 3 4 2 5 2 3" xfId="27646" xr:uid="{00000000-0005-0000-0000-000000150000}"/>
    <cellStyle name="Normal 4 3 4 2 5 3" xfId="3033" xr:uid="{00000000-0005-0000-0000-000001150000}"/>
    <cellStyle name="Normal 4 3 4 2 5 3 2" xfId="3034" xr:uid="{00000000-0005-0000-0000-000002150000}"/>
    <cellStyle name="Normal 4 3 4 2 5 3 2 2" xfId="37665" xr:uid="{00000000-0005-0000-0000-000003150000}"/>
    <cellStyle name="Normal 4 3 4 2 5 3 3" xfId="27647" xr:uid="{00000000-0005-0000-0000-000004150000}"/>
    <cellStyle name="Normal 4 3 4 2 5 4" xfId="3035" xr:uid="{00000000-0005-0000-0000-000005150000}"/>
    <cellStyle name="Normal 4 3 4 2 5 4 2" xfId="34251" xr:uid="{00000000-0005-0000-0000-000006150000}"/>
    <cellStyle name="Normal 4 3 4 2 5 5" xfId="23654" xr:uid="{00000000-0005-0000-0000-000007150000}"/>
    <cellStyle name="Normal 4 3 4 2 6" xfId="3036" xr:uid="{00000000-0005-0000-0000-000008150000}"/>
    <cellStyle name="Normal 4 3 4 2 6 2" xfId="3037" xr:uid="{00000000-0005-0000-0000-000009150000}"/>
    <cellStyle name="Normal 4 3 4 2 6 2 2" xfId="3038" xr:uid="{00000000-0005-0000-0000-00000A150000}"/>
    <cellStyle name="Normal 4 3 4 2 6 2 2 2" xfId="37666" xr:uid="{00000000-0005-0000-0000-00000B150000}"/>
    <cellStyle name="Normal 4 3 4 2 6 2 3" xfId="27648" xr:uid="{00000000-0005-0000-0000-00000C150000}"/>
    <cellStyle name="Normal 4 3 4 2 6 3" xfId="3039" xr:uid="{00000000-0005-0000-0000-00000D150000}"/>
    <cellStyle name="Normal 4 3 4 2 6 3 2" xfId="3040" xr:uid="{00000000-0005-0000-0000-00000E150000}"/>
    <cellStyle name="Normal 4 3 4 2 6 3 2 2" xfId="37667" xr:uid="{00000000-0005-0000-0000-00000F150000}"/>
    <cellStyle name="Normal 4 3 4 2 6 3 3" xfId="27649" xr:uid="{00000000-0005-0000-0000-000010150000}"/>
    <cellStyle name="Normal 4 3 4 2 6 4" xfId="3041" xr:uid="{00000000-0005-0000-0000-000011150000}"/>
    <cellStyle name="Normal 4 3 4 2 6 4 2" xfId="34252" xr:uid="{00000000-0005-0000-0000-000012150000}"/>
    <cellStyle name="Normal 4 3 4 2 6 5" xfId="23655" xr:uid="{00000000-0005-0000-0000-000013150000}"/>
    <cellStyle name="Normal 4 3 4 2 7" xfId="3042" xr:uid="{00000000-0005-0000-0000-000014150000}"/>
    <cellStyle name="Normal 4 3 4 2 7 2" xfId="3043" xr:uid="{00000000-0005-0000-0000-000015150000}"/>
    <cellStyle name="Normal 4 3 4 2 7 2 2" xfId="37668" xr:uid="{00000000-0005-0000-0000-000016150000}"/>
    <cellStyle name="Normal 4 3 4 2 7 3" xfId="27650" xr:uid="{00000000-0005-0000-0000-000017150000}"/>
    <cellStyle name="Normal 4 3 4 2 8" xfId="3044" xr:uid="{00000000-0005-0000-0000-000018150000}"/>
    <cellStyle name="Normal 4 3 4 2 8 2" xfId="3045" xr:uid="{00000000-0005-0000-0000-000019150000}"/>
    <cellStyle name="Normal 4 3 4 2 8 2 2" xfId="37669" xr:uid="{00000000-0005-0000-0000-00001A150000}"/>
    <cellStyle name="Normal 4 3 4 2 8 3" xfId="27651" xr:uid="{00000000-0005-0000-0000-00001B150000}"/>
    <cellStyle name="Normal 4 3 4 2 9" xfId="3046" xr:uid="{00000000-0005-0000-0000-00001C150000}"/>
    <cellStyle name="Normal 4 3 4 2 9 2" xfId="34235" xr:uid="{00000000-0005-0000-0000-00001D150000}"/>
    <cellStyle name="Normal 4 3 4 3" xfId="3047" xr:uid="{00000000-0005-0000-0000-00001E150000}"/>
    <cellStyle name="Normal 4 3 4 3 2" xfId="3048" xr:uid="{00000000-0005-0000-0000-00001F150000}"/>
    <cellStyle name="Normal 4 3 4 3 2 2" xfId="3049" xr:uid="{00000000-0005-0000-0000-000020150000}"/>
    <cellStyle name="Normal 4 3 4 3 2 2 2" xfId="3050" xr:uid="{00000000-0005-0000-0000-000021150000}"/>
    <cellStyle name="Normal 4 3 4 3 2 2 2 2" xfId="3051" xr:uid="{00000000-0005-0000-0000-000022150000}"/>
    <cellStyle name="Normal 4 3 4 3 2 2 2 2 2" xfId="37670" xr:uid="{00000000-0005-0000-0000-000023150000}"/>
    <cellStyle name="Normal 4 3 4 3 2 2 2 3" xfId="27652" xr:uid="{00000000-0005-0000-0000-000024150000}"/>
    <cellStyle name="Normal 4 3 4 3 2 2 3" xfId="3052" xr:uid="{00000000-0005-0000-0000-000025150000}"/>
    <cellStyle name="Normal 4 3 4 3 2 2 3 2" xfId="3053" xr:uid="{00000000-0005-0000-0000-000026150000}"/>
    <cellStyle name="Normal 4 3 4 3 2 2 3 2 2" xfId="37671" xr:uid="{00000000-0005-0000-0000-000027150000}"/>
    <cellStyle name="Normal 4 3 4 3 2 2 3 3" xfId="27653" xr:uid="{00000000-0005-0000-0000-000028150000}"/>
    <cellStyle name="Normal 4 3 4 3 2 2 4" xfId="3054" xr:uid="{00000000-0005-0000-0000-000029150000}"/>
    <cellStyle name="Normal 4 3 4 3 2 2 4 2" xfId="34255" xr:uid="{00000000-0005-0000-0000-00002A150000}"/>
    <cellStyle name="Normal 4 3 4 3 2 2 5" xfId="23658" xr:uid="{00000000-0005-0000-0000-00002B150000}"/>
    <cellStyle name="Normal 4 3 4 3 2 3" xfId="3055" xr:uid="{00000000-0005-0000-0000-00002C150000}"/>
    <cellStyle name="Normal 4 3 4 3 2 3 2" xfId="3056" xr:uid="{00000000-0005-0000-0000-00002D150000}"/>
    <cellStyle name="Normal 4 3 4 3 2 3 2 2" xfId="3057" xr:uid="{00000000-0005-0000-0000-00002E150000}"/>
    <cellStyle name="Normal 4 3 4 3 2 3 2 2 2" xfId="37672" xr:uid="{00000000-0005-0000-0000-00002F150000}"/>
    <cellStyle name="Normal 4 3 4 3 2 3 2 3" xfId="27654" xr:uid="{00000000-0005-0000-0000-000030150000}"/>
    <cellStyle name="Normal 4 3 4 3 2 3 3" xfId="3058" xr:uid="{00000000-0005-0000-0000-000031150000}"/>
    <cellStyle name="Normal 4 3 4 3 2 3 3 2" xfId="3059" xr:uid="{00000000-0005-0000-0000-000032150000}"/>
    <cellStyle name="Normal 4 3 4 3 2 3 3 2 2" xfId="37673" xr:uid="{00000000-0005-0000-0000-000033150000}"/>
    <cellStyle name="Normal 4 3 4 3 2 3 3 3" xfId="27655" xr:uid="{00000000-0005-0000-0000-000034150000}"/>
    <cellStyle name="Normal 4 3 4 3 2 3 4" xfId="3060" xr:uid="{00000000-0005-0000-0000-000035150000}"/>
    <cellStyle name="Normal 4 3 4 3 2 3 4 2" xfId="34256" xr:uid="{00000000-0005-0000-0000-000036150000}"/>
    <cellStyle name="Normal 4 3 4 3 2 3 5" xfId="23659" xr:uid="{00000000-0005-0000-0000-000037150000}"/>
    <cellStyle name="Normal 4 3 4 3 2 4" xfId="3061" xr:uid="{00000000-0005-0000-0000-000038150000}"/>
    <cellStyle name="Normal 4 3 4 3 2 4 2" xfId="3062" xr:uid="{00000000-0005-0000-0000-000039150000}"/>
    <cellStyle name="Normal 4 3 4 3 2 4 2 2" xfId="37674" xr:uid="{00000000-0005-0000-0000-00003A150000}"/>
    <cellStyle name="Normal 4 3 4 3 2 4 3" xfId="27656" xr:uid="{00000000-0005-0000-0000-00003B150000}"/>
    <cellStyle name="Normal 4 3 4 3 2 5" xfId="3063" xr:uid="{00000000-0005-0000-0000-00003C150000}"/>
    <cellStyle name="Normal 4 3 4 3 2 5 2" xfId="3064" xr:uid="{00000000-0005-0000-0000-00003D150000}"/>
    <cellStyle name="Normal 4 3 4 3 2 5 2 2" xfId="37675" xr:uid="{00000000-0005-0000-0000-00003E150000}"/>
    <cellStyle name="Normal 4 3 4 3 2 5 3" xfId="27657" xr:uid="{00000000-0005-0000-0000-00003F150000}"/>
    <cellStyle name="Normal 4 3 4 3 2 6" xfId="3065" xr:uid="{00000000-0005-0000-0000-000040150000}"/>
    <cellStyle name="Normal 4 3 4 3 2 6 2" xfId="34254" xr:uid="{00000000-0005-0000-0000-000041150000}"/>
    <cellStyle name="Normal 4 3 4 3 2 7" xfId="23657" xr:uid="{00000000-0005-0000-0000-000042150000}"/>
    <cellStyle name="Normal 4 3 4 3 3" xfId="3066" xr:uid="{00000000-0005-0000-0000-000043150000}"/>
    <cellStyle name="Normal 4 3 4 3 3 2" xfId="3067" xr:uid="{00000000-0005-0000-0000-000044150000}"/>
    <cellStyle name="Normal 4 3 4 3 3 2 2" xfId="3068" xr:uid="{00000000-0005-0000-0000-000045150000}"/>
    <cellStyle name="Normal 4 3 4 3 3 2 2 2" xfId="37676" xr:uid="{00000000-0005-0000-0000-000046150000}"/>
    <cellStyle name="Normal 4 3 4 3 3 2 3" xfId="27658" xr:uid="{00000000-0005-0000-0000-000047150000}"/>
    <cellStyle name="Normal 4 3 4 3 3 3" xfId="3069" xr:uid="{00000000-0005-0000-0000-000048150000}"/>
    <cellStyle name="Normal 4 3 4 3 3 3 2" xfId="3070" xr:uid="{00000000-0005-0000-0000-000049150000}"/>
    <cellStyle name="Normal 4 3 4 3 3 3 2 2" xfId="37677" xr:uid="{00000000-0005-0000-0000-00004A150000}"/>
    <cellStyle name="Normal 4 3 4 3 3 3 3" xfId="27659" xr:uid="{00000000-0005-0000-0000-00004B150000}"/>
    <cellStyle name="Normal 4 3 4 3 3 4" xfId="3071" xr:uid="{00000000-0005-0000-0000-00004C150000}"/>
    <cellStyle name="Normal 4 3 4 3 3 4 2" xfId="34257" xr:uid="{00000000-0005-0000-0000-00004D150000}"/>
    <cellStyle name="Normal 4 3 4 3 3 5" xfId="23660" xr:uid="{00000000-0005-0000-0000-00004E150000}"/>
    <cellStyle name="Normal 4 3 4 3 4" xfId="3072" xr:uid="{00000000-0005-0000-0000-00004F150000}"/>
    <cellStyle name="Normal 4 3 4 3 4 2" xfId="3073" xr:uid="{00000000-0005-0000-0000-000050150000}"/>
    <cellStyle name="Normal 4 3 4 3 4 2 2" xfId="3074" xr:uid="{00000000-0005-0000-0000-000051150000}"/>
    <cellStyle name="Normal 4 3 4 3 4 2 2 2" xfId="37678" xr:uid="{00000000-0005-0000-0000-000052150000}"/>
    <cellStyle name="Normal 4 3 4 3 4 2 3" xfId="27660" xr:uid="{00000000-0005-0000-0000-000053150000}"/>
    <cellStyle name="Normal 4 3 4 3 4 3" xfId="3075" xr:uid="{00000000-0005-0000-0000-000054150000}"/>
    <cellStyle name="Normal 4 3 4 3 4 3 2" xfId="3076" xr:uid="{00000000-0005-0000-0000-000055150000}"/>
    <cellStyle name="Normal 4 3 4 3 4 3 2 2" xfId="37679" xr:uid="{00000000-0005-0000-0000-000056150000}"/>
    <cellStyle name="Normal 4 3 4 3 4 3 3" xfId="27661" xr:uid="{00000000-0005-0000-0000-000057150000}"/>
    <cellStyle name="Normal 4 3 4 3 4 4" xfId="3077" xr:uid="{00000000-0005-0000-0000-000058150000}"/>
    <cellStyle name="Normal 4 3 4 3 4 4 2" xfId="34258" xr:uid="{00000000-0005-0000-0000-000059150000}"/>
    <cellStyle name="Normal 4 3 4 3 4 5" xfId="23661" xr:uid="{00000000-0005-0000-0000-00005A150000}"/>
    <cellStyle name="Normal 4 3 4 3 5" xfId="3078" xr:uid="{00000000-0005-0000-0000-00005B150000}"/>
    <cellStyle name="Normal 4 3 4 3 5 2" xfId="3079" xr:uid="{00000000-0005-0000-0000-00005C150000}"/>
    <cellStyle name="Normal 4 3 4 3 5 2 2" xfId="37680" xr:uid="{00000000-0005-0000-0000-00005D150000}"/>
    <cellStyle name="Normal 4 3 4 3 5 3" xfId="27662" xr:uid="{00000000-0005-0000-0000-00005E150000}"/>
    <cellStyle name="Normal 4 3 4 3 6" xfId="3080" xr:uid="{00000000-0005-0000-0000-00005F150000}"/>
    <cellStyle name="Normal 4 3 4 3 6 2" xfId="3081" xr:uid="{00000000-0005-0000-0000-000060150000}"/>
    <cellStyle name="Normal 4 3 4 3 6 2 2" xfId="37681" xr:uid="{00000000-0005-0000-0000-000061150000}"/>
    <cellStyle name="Normal 4 3 4 3 6 3" xfId="27663" xr:uid="{00000000-0005-0000-0000-000062150000}"/>
    <cellStyle name="Normal 4 3 4 3 7" xfId="3082" xr:uid="{00000000-0005-0000-0000-000063150000}"/>
    <cellStyle name="Normal 4 3 4 3 7 2" xfId="34253" xr:uid="{00000000-0005-0000-0000-000064150000}"/>
    <cellStyle name="Normal 4 3 4 3 8" xfId="23656" xr:uid="{00000000-0005-0000-0000-000065150000}"/>
    <cellStyle name="Normal 4 3 4 4" xfId="3083" xr:uid="{00000000-0005-0000-0000-000066150000}"/>
    <cellStyle name="Normal 4 3 4 4 2" xfId="3084" xr:uid="{00000000-0005-0000-0000-000067150000}"/>
    <cellStyle name="Normal 4 3 4 4 2 2" xfId="3085" xr:uid="{00000000-0005-0000-0000-000068150000}"/>
    <cellStyle name="Normal 4 3 4 4 2 2 2" xfId="3086" xr:uid="{00000000-0005-0000-0000-000069150000}"/>
    <cellStyle name="Normal 4 3 4 4 2 2 2 2" xfId="3087" xr:uid="{00000000-0005-0000-0000-00006A150000}"/>
    <cellStyle name="Normal 4 3 4 4 2 2 2 2 2" xfId="37682" xr:uid="{00000000-0005-0000-0000-00006B150000}"/>
    <cellStyle name="Normal 4 3 4 4 2 2 2 3" xfId="27664" xr:uid="{00000000-0005-0000-0000-00006C150000}"/>
    <cellStyle name="Normal 4 3 4 4 2 2 3" xfId="3088" xr:uid="{00000000-0005-0000-0000-00006D150000}"/>
    <cellStyle name="Normal 4 3 4 4 2 2 3 2" xfId="3089" xr:uid="{00000000-0005-0000-0000-00006E150000}"/>
    <cellStyle name="Normal 4 3 4 4 2 2 3 2 2" xfId="37683" xr:uid="{00000000-0005-0000-0000-00006F150000}"/>
    <cellStyle name="Normal 4 3 4 4 2 2 3 3" xfId="27665" xr:uid="{00000000-0005-0000-0000-000070150000}"/>
    <cellStyle name="Normal 4 3 4 4 2 2 4" xfId="3090" xr:uid="{00000000-0005-0000-0000-000071150000}"/>
    <cellStyle name="Normal 4 3 4 4 2 2 4 2" xfId="34261" xr:uid="{00000000-0005-0000-0000-000072150000}"/>
    <cellStyle name="Normal 4 3 4 4 2 2 5" xfId="23664" xr:uid="{00000000-0005-0000-0000-000073150000}"/>
    <cellStyle name="Normal 4 3 4 4 2 3" xfId="3091" xr:uid="{00000000-0005-0000-0000-000074150000}"/>
    <cellStyle name="Normal 4 3 4 4 2 3 2" xfId="3092" xr:uid="{00000000-0005-0000-0000-000075150000}"/>
    <cellStyle name="Normal 4 3 4 4 2 3 2 2" xfId="3093" xr:uid="{00000000-0005-0000-0000-000076150000}"/>
    <cellStyle name="Normal 4 3 4 4 2 3 2 2 2" xfId="37684" xr:uid="{00000000-0005-0000-0000-000077150000}"/>
    <cellStyle name="Normal 4 3 4 4 2 3 2 3" xfId="27666" xr:uid="{00000000-0005-0000-0000-000078150000}"/>
    <cellStyle name="Normal 4 3 4 4 2 3 3" xfId="3094" xr:uid="{00000000-0005-0000-0000-000079150000}"/>
    <cellStyle name="Normal 4 3 4 4 2 3 3 2" xfId="3095" xr:uid="{00000000-0005-0000-0000-00007A150000}"/>
    <cellStyle name="Normal 4 3 4 4 2 3 3 2 2" xfId="37685" xr:uid="{00000000-0005-0000-0000-00007B150000}"/>
    <cellStyle name="Normal 4 3 4 4 2 3 3 3" xfId="27667" xr:uid="{00000000-0005-0000-0000-00007C150000}"/>
    <cellStyle name="Normal 4 3 4 4 2 3 4" xfId="3096" xr:uid="{00000000-0005-0000-0000-00007D150000}"/>
    <cellStyle name="Normal 4 3 4 4 2 3 4 2" xfId="34262" xr:uid="{00000000-0005-0000-0000-00007E150000}"/>
    <cellStyle name="Normal 4 3 4 4 2 3 5" xfId="23665" xr:uid="{00000000-0005-0000-0000-00007F150000}"/>
    <cellStyle name="Normal 4 3 4 4 2 4" xfId="3097" xr:uid="{00000000-0005-0000-0000-000080150000}"/>
    <cellStyle name="Normal 4 3 4 4 2 4 2" xfId="3098" xr:uid="{00000000-0005-0000-0000-000081150000}"/>
    <cellStyle name="Normal 4 3 4 4 2 4 2 2" xfId="37686" xr:uid="{00000000-0005-0000-0000-000082150000}"/>
    <cellStyle name="Normal 4 3 4 4 2 4 3" xfId="27668" xr:uid="{00000000-0005-0000-0000-000083150000}"/>
    <cellStyle name="Normal 4 3 4 4 2 5" xfId="3099" xr:uid="{00000000-0005-0000-0000-000084150000}"/>
    <cellStyle name="Normal 4 3 4 4 2 5 2" xfId="3100" xr:uid="{00000000-0005-0000-0000-000085150000}"/>
    <cellStyle name="Normal 4 3 4 4 2 5 2 2" xfId="37687" xr:uid="{00000000-0005-0000-0000-000086150000}"/>
    <cellStyle name="Normal 4 3 4 4 2 5 3" xfId="27669" xr:uid="{00000000-0005-0000-0000-000087150000}"/>
    <cellStyle name="Normal 4 3 4 4 2 6" xfId="3101" xr:uid="{00000000-0005-0000-0000-000088150000}"/>
    <cellStyle name="Normal 4 3 4 4 2 6 2" xfId="34260" xr:uid="{00000000-0005-0000-0000-000089150000}"/>
    <cellStyle name="Normal 4 3 4 4 2 7" xfId="23663" xr:uid="{00000000-0005-0000-0000-00008A150000}"/>
    <cellStyle name="Normal 4 3 4 4 3" xfId="3102" xr:uid="{00000000-0005-0000-0000-00008B150000}"/>
    <cellStyle name="Normal 4 3 4 4 3 2" xfId="3103" xr:uid="{00000000-0005-0000-0000-00008C150000}"/>
    <cellStyle name="Normal 4 3 4 4 3 2 2" xfId="3104" xr:uid="{00000000-0005-0000-0000-00008D150000}"/>
    <cellStyle name="Normal 4 3 4 4 3 2 2 2" xfId="37688" xr:uid="{00000000-0005-0000-0000-00008E150000}"/>
    <cellStyle name="Normal 4 3 4 4 3 2 3" xfId="27670" xr:uid="{00000000-0005-0000-0000-00008F150000}"/>
    <cellStyle name="Normal 4 3 4 4 3 3" xfId="3105" xr:uid="{00000000-0005-0000-0000-000090150000}"/>
    <cellStyle name="Normal 4 3 4 4 3 3 2" xfId="3106" xr:uid="{00000000-0005-0000-0000-000091150000}"/>
    <cellStyle name="Normal 4 3 4 4 3 3 2 2" xfId="37689" xr:uid="{00000000-0005-0000-0000-000092150000}"/>
    <cellStyle name="Normal 4 3 4 4 3 3 3" xfId="27671" xr:uid="{00000000-0005-0000-0000-000093150000}"/>
    <cellStyle name="Normal 4 3 4 4 3 4" xfId="3107" xr:uid="{00000000-0005-0000-0000-000094150000}"/>
    <cellStyle name="Normal 4 3 4 4 3 4 2" xfId="34263" xr:uid="{00000000-0005-0000-0000-000095150000}"/>
    <cellStyle name="Normal 4 3 4 4 3 5" xfId="23666" xr:uid="{00000000-0005-0000-0000-000096150000}"/>
    <cellStyle name="Normal 4 3 4 4 4" xfId="3108" xr:uid="{00000000-0005-0000-0000-000097150000}"/>
    <cellStyle name="Normal 4 3 4 4 4 2" xfId="3109" xr:uid="{00000000-0005-0000-0000-000098150000}"/>
    <cellStyle name="Normal 4 3 4 4 4 2 2" xfId="3110" xr:uid="{00000000-0005-0000-0000-000099150000}"/>
    <cellStyle name="Normal 4 3 4 4 4 2 2 2" xfId="37690" xr:uid="{00000000-0005-0000-0000-00009A150000}"/>
    <cellStyle name="Normal 4 3 4 4 4 2 3" xfId="27672" xr:uid="{00000000-0005-0000-0000-00009B150000}"/>
    <cellStyle name="Normal 4 3 4 4 4 3" xfId="3111" xr:uid="{00000000-0005-0000-0000-00009C150000}"/>
    <cellStyle name="Normal 4 3 4 4 4 3 2" xfId="3112" xr:uid="{00000000-0005-0000-0000-00009D150000}"/>
    <cellStyle name="Normal 4 3 4 4 4 3 2 2" xfId="37691" xr:uid="{00000000-0005-0000-0000-00009E150000}"/>
    <cellStyle name="Normal 4 3 4 4 4 3 3" xfId="27673" xr:uid="{00000000-0005-0000-0000-00009F150000}"/>
    <cellStyle name="Normal 4 3 4 4 4 4" xfId="3113" xr:uid="{00000000-0005-0000-0000-0000A0150000}"/>
    <cellStyle name="Normal 4 3 4 4 4 4 2" xfId="34264" xr:uid="{00000000-0005-0000-0000-0000A1150000}"/>
    <cellStyle name="Normal 4 3 4 4 4 5" xfId="23667" xr:uid="{00000000-0005-0000-0000-0000A2150000}"/>
    <cellStyle name="Normal 4 3 4 4 5" xfId="3114" xr:uid="{00000000-0005-0000-0000-0000A3150000}"/>
    <cellStyle name="Normal 4 3 4 4 5 2" xfId="3115" xr:uid="{00000000-0005-0000-0000-0000A4150000}"/>
    <cellStyle name="Normal 4 3 4 4 5 2 2" xfId="37692" xr:uid="{00000000-0005-0000-0000-0000A5150000}"/>
    <cellStyle name="Normal 4 3 4 4 5 3" xfId="27674" xr:uid="{00000000-0005-0000-0000-0000A6150000}"/>
    <cellStyle name="Normal 4 3 4 4 6" xfId="3116" xr:uid="{00000000-0005-0000-0000-0000A7150000}"/>
    <cellStyle name="Normal 4 3 4 4 6 2" xfId="3117" xr:uid="{00000000-0005-0000-0000-0000A8150000}"/>
    <cellStyle name="Normal 4 3 4 4 6 2 2" xfId="37693" xr:uid="{00000000-0005-0000-0000-0000A9150000}"/>
    <cellStyle name="Normal 4 3 4 4 6 3" xfId="27675" xr:uid="{00000000-0005-0000-0000-0000AA150000}"/>
    <cellStyle name="Normal 4 3 4 4 7" xfId="3118" xr:uid="{00000000-0005-0000-0000-0000AB150000}"/>
    <cellStyle name="Normal 4 3 4 4 7 2" xfId="34259" xr:uid="{00000000-0005-0000-0000-0000AC150000}"/>
    <cellStyle name="Normal 4 3 4 4 8" xfId="23662" xr:uid="{00000000-0005-0000-0000-0000AD150000}"/>
    <cellStyle name="Normal 4 3 4 5" xfId="3119" xr:uid="{00000000-0005-0000-0000-0000AE150000}"/>
    <cellStyle name="Normal 4 3 4 5 2" xfId="3120" xr:uid="{00000000-0005-0000-0000-0000AF150000}"/>
    <cellStyle name="Normal 4 3 4 5 2 2" xfId="3121" xr:uid="{00000000-0005-0000-0000-0000B0150000}"/>
    <cellStyle name="Normal 4 3 4 5 2 2 2" xfId="3122" xr:uid="{00000000-0005-0000-0000-0000B1150000}"/>
    <cellStyle name="Normal 4 3 4 5 2 2 2 2" xfId="37694" xr:uid="{00000000-0005-0000-0000-0000B2150000}"/>
    <cellStyle name="Normal 4 3 4 5 2 2 3" xfId="27676" xr:uid="{00000000-0005-0000-0000-0000B3150000}"/>
    <cellStyle name="Normal 4 3 4 5 2 3" xfId="3123" xr:uid="{00000000-0005-0000-0000-0000B4150000}"/>
    <cellStyle name="Normal 4 3 4 5 2 3 2" xfId="3124" xr:uid="{00000000-0005-0000-0000-0000B5150000}"/>
    <cellStyle name="Normal 4 3 4 5 2 3 2 2" xfId="37695" xr:uid="{00000000-0005-0000-0000-0000B6150000}"/>
    <cellStyle name="Normal 4 3 4 5 2 3 3" xfId="27677" xr:uid="{00000000-0005-0000-0000-0000B7150000}"/>
    <cellStyle name="Normal 4 3 4 5 2 4" xfId="3125" xr:uid="{00000000-0005-0000-0000-0000B8150000}"/>
    <cellStyle name="Normal 4 3 4 5 2 4 2" xfId="34266" xr:uid="{00000000-0005-0000-0000-0000B9150000}"/>
    <cellStyle name="Normal 4 3 4 5 2 5" xfId="23669" xr:uid="{00000000-0005-0000-0000-0000BA150000}"/>
    <cellStyle name="Normal 4 3 4 5 3" xfId="3126" xr:uid="{00000000-0005-0000-0000-0000BB150000}"/>
    <cellStyle name="Normal 4 3 4 5 3 2" xfId="3127" xr:uid="{00000000-0005-0000-0000-0000BC150000}"/>
    <cellStyle name="Normal 4 3 4 5 3 2 2" xfId="3128" xr:uid="{00000000-0005-0000-0000-0000BD150000}"/>
    <cellStyle name="Normal 4 3 4 5 3 2 2 2" xfId="37696" xr:uid="{00000000-0005-0000-0000-0000BE150000}"/>
    <cellStyle name="Normal 4 3 4 5 3 2 3" xfId="27678" xr:uid="{00000000-0005-0000-0000-0000BF150000}"/>
    <cellStyle name="Normal 4 3 4 5 3 3" xfId="3129" xr:uid="{00000000-0005-0000-0000-0000C0150000}"/>
    <cellStyle name="Normal 4 3 4 5 3 3 2" xfId="3130" xr:uid="{00000000-0005-0000-0000-0000C1150000}"/>
    <cellStyle name="Normal 4 3 4 5 3 3 2 2" xfId="37697" xr:uid="{00000000-0005-0000-0000-0000C2150000}"/>
    <cellStyle name="Normal 4 3 4 5 3 3 3" xfId="27679" xr:uid="{00000000-0005-0000-0000-0000C3150000}"/>
    <cellStyle name="Normal 4 3 4 5 3 4" xfId="3131" xr:uid="{00000000-0005-0000-0000-0000C4150000}"/>
    <cellStyle name="Normal 4 3 4 5 3 4 2" xfId="34267" xr:uid="{00000000-0005-0000-0000-0000C5150000}"/>
    <cellStyle name="Normal 4 3 4 5 3 5" xfId="23670" xr:uid="{00000000-0005-0000-0000-0000C6150000}"/>
    <cellStyle name="Normal 4 3 4 5 4" xfId="3132" xr:uid="{00000000-0005-0000-0000-0000C7150000}"/>
    <cellStyle name="Normal 4 3 4 5 4 2" xfId="3133" xr:uid="{00000000-0005-0000-0000-0000C8150000}"/>
    <cellStyle name="Normal 4 3 4 5 4 2 2" xfId="37698" xr:uid="{00000000-0005-0000-0000-0000C9150000}"/>
    <cellStyle name="Normal 4 3 4 5 4 3" xfId="27680" xr:uid="{00000000-0005-0000-0000-0000CA150000}"/>
    <cellStyle name="Normal 4 3 4 5 5" xfId="3134" xr:uid="{00000000-0005-0000-0000-0000CB150000}"/>
    <cellStyle name="Normal 4 3 4 5 5 2" xfId="3135" xr:uid="{00000000-0005-0000-0000-0000CC150000}"/>
    <cellStyle name="Normal 4 3 4 5 5 2 2" xfId="37699" xr:uid="{00000000-0005-0000-0000-0000CD150000}"/>
    <cellStyle name="Normal 4 3 4 5 5 3" xfId="27681" xr:uid="{00000000-0005-0000-0000-0000CE150000}"/>
    <cellStyle name="Normal 4 3 4 5 6" xfId="3136" xr:uid="{00000000-0005-0000-0000-0000CF150000}"/>
    <cellStyle name="Normal 4 3 4 5 6 2" xfId="34265" xr:uid="{00000000-0005-0000-0000-0000D0150000}"/>
    <cellStyle name="Normal 4 3 4 5 7" xfId="23668" xr:uid="{00000000-0005-0000-0000-0000D1150000}"/>
    <cellStyle name="Normal 4 3 4 6" xfId="3137" xr:uid="{00000000-0005-0000-0000-0000D2150000}"/>
    <cellStyle name="Normal 4 3 4 6 2" xfId="3138" xr:uid="{00000000-0005-0000-0000-0000D3150000}"/>
    <cellStyle name="Normal 4 3 4 6 2 2" xfId="3139" xr:uid="{00000000-0005-0000-0000-0000D4150000}"/>
    <cellStyle name="Normal 4 3 4 6 2 2 2" xfId="37700" xr:uid="{00000000-0005-0000-0000-0000D5150000}"/>
    <cellStyle name="Normal 4 3 4 6 2 3" xfId="27682" xr:uid="{00000000-0005-0000-0000-0000D6150000}"/>
    <cellStyle name="Normal 4 3 4 6 3" xfId="3140" xr:uid="{00000000-0005-0000-0000-0000D7150000}"/>
    <cellStyle name="Normal 4 3 4 6 3 2" xfId="3141" xr:uid="{00000000-0005-0000-0000-0000D8150000}"/>
    <cellStyle name="Normal 4 3 4 6 3 2 2" xfId="37701" xr:uid="{00000000-0005-0000-0000-0000D9150000}"/>
    <cellStyle name="Normal 4 3 4 6 3 3" xfId="27683" xr:uid="{00000000-0005-0000-0000-0000DA150000}"/>
    <cellStyle name="Normal 4 3 4 6 4" xfId="3142" xr:uid="{00000000-0005-0000-0000-0000DB150000}"/>
    <cellStyle name="Normal 4 3 4 6 4 2" xfId="34268" xr:uid="{00000000-0005-0000-0000-0000DC150000}"/>
    <cellStyle name="Normal 4 3 4 6 5" xfId="23671" xr:uid="{00000000-0005-0000-0000-0000DD150000}"/>
    <cellStyle name="Normal 4 3 4 7" xfId="3143" xr:uid="{00000000-0005-0000-0000-0000DE150000}"/>
    <cellStyle name="Normal 4 3 4 7 2" xfId="3144" xr:uid="{00000000-0005-0000-0000-0000DF150000}"/>
    <cellStyle name="Normal 4 3 4 7 2 2" xfId="3145" xr:uid="{00000000-0005-0000-0000-0000E0150000}"/>
    <cellStyle name="Normal 4 3 4 7 2 2 2" xfId="37702" xr:uid="{00000000-0005-0000-0000-0000E1150000}"/>
    <cellStyle name="Normal 4 3 4 7 2 3" xfId="27684" xr:uid="{00000000-0005-0000-0000-0000E2150000}"/>
    <cellStyle name="Normal 4 3 4 7 3" xfId="3146" xr:uid="{00000000-0005-0000-0000-0000E3150000}"/>
    <cellStyle name="Normal 4 3 4 7 3 2" xfId="3147" xr:uid="{00000000-0005-0000-0000-0000E4150000}"/>
    <cellStyle name="Normal 4 3 4 7 3 2 2" xfId="37703" xr:uid="{00000000-0005-0000-0000-0000E5150000}"/>
    <cellStyle name="Normal 4 3 4 7 3 3" xfId="27685" xr:uid="{00000000-0005-0000-0000-0000E6150000}"/>
    <cellStyle name="Normal 4 3 4 7 4" xfId="3148" xr:uid="{00000000-0005-0000-0000-0000E7150000}"/>
    <cellStyle name="Normal 4 3 4 7 4 2" xfId="34269" xr:uid="{00000000-0005-0000-0000-0000E8150000}"/>
    <cellStyle name="Normal 4 3 4 7 5" xfId="23672" xr:uid="{00000000-0005-0000-0000-0000E9150000}"/>
    <cellStyle name="Normal 4 3 4 8" xfId="3149" xr:uid="{00000000-0005-0000-0000-0000EA150000}"/>
    <cellStyle name="Normal 4 3 4 8 2" xfId="3150" xr:uid="{00000000-0005-0000-0000-0000EB150000}"/>
    <cellStyle name="Normal 4 3 4 8 2 2" xfId="34234" xr:uid="{00000000-0005-0000-0000-0000EC150000}"/>
    <cellStyle name="Normal 4 3 4 8 3" xfId="23637" xr:uid="{00000000-0005-0000-0000-0000ED150000}"/>
    <cellStyle name="Normal 4 3 4 9" xfId="3151" xr:uid="{00000000-0005-0000-0000-0000EE150000}"/>
    <cellStyle name="Normal 4 3 4 9 2" xfId="3152" xr:uid="{00000000-0005-0000-0000-0000EF150000}"/>
    <cellStyle name="Normal 4 3 4 9 2 2" xfId="37704" xr:uid="{00000000-0005-0000-0000-0000F0150000}"/>
    <cellStyle name="Normal 4 3 4 9 3" xfId="27686" xr:uid="{00000000-0005-0000-0000-0000F1150000}"/>
    <cellStyle name="Normal 4 3 5" xfId="3153" xr:uid="{00000000-0005-0000-0000-0000F2150000}"/>
    <cellStyle name="Normal 4 3 5 10" xfId="3154" xr:uid="{00000000-0005-0000-0000-0000F3150000}"/>
    <cellStyle name="Normal 4 3 5 10 2" xfId="34069" xr:uid="{00000000-0005-0000-0000-0000F4150000}"/>
    <cellStyle name="Normal 4 3 5 11" xfId="23448" xr:uid="{00000000-0005-0000-0000-0000F5150000}"/>
    <cellStyle name="Normal 4 3 5 12" xfId="45242" xr:uid="{00000000-0005-0000-0000-0000F6150000}"/>
    <cellStyle name="Normal 4 3 5 2" xfId="3155" xr:uid="{00000000-0005-0000-0000-0000F7150000}"/>
    <cellStyle name="Normal 4 3 5 2 2" xfId="3156" xr:uid="{00000000-0005-0000-0000-0000F8150000}"/>
    <cellStyle name="Normal 4 3 5 2 2 2" xfId="3157" xr:uid="{00000000-0005-0000-0000-0000F9150000}"/>
    <cellStyle name="Normal 4 3 5 2 2 2 2" xfId="3158" xr:uid="{00000000-0005-0000-0000-0000FA150000}"/>
    <cellStyle name="Normal 4 3 5 2 2 2 2 2" xfId="3159" xr:uid="{00000000-0005-0000-0000-0000FB150000}"/>
    <cellStyle name="Normal 4 3 5 2 2 2 2 2 2" xfId="37705" xr:uid="{00000000-0005-0000-0000-0000FC150000}"/>
    <cellStyle name="Normal 4 3 5 2 2 2 2 3" xfId="27687" xr:uid="{00000000-0005-0000-0000-0000FD150000}"/>
    <cellStyle name="Normal 4 3 5 2 2 2 3" xfId="3160" xr:uid="{00000000-0005-0000-0000-0000FE150000}"/>
    <cellStyle name="Normal 4 3 5 2 2 2 3 2" xfId="3161" xr:uid="{00000000-0005-0000-0000-0000FF150000}"/>
    <cellStyle name="Normal 4 3 5 2 2 2 3 2 2" xfId="37706" xr:uid="{00000000-0005-0000-0000-000000160000}"/>
    <cellStyle name="Normal 4 3 5 2 2 2 3 3" xfId="27688" xr:uid="{00000000-0005-0000-0000-000001160000}"/>
    <cellStyle name="Normal 4 3 5 2 2 2 4" xfId="3162" xr:uid="{00000000-0005-0000-0000-000002160000}"/>
    <cellStyle name="Normal 4 3 5 2 2 2 4 2" xfId="34273" xr:uid="{00000000-0005-0000-0000-000003160000}"/>
    <cellStyle name="Normal 4 3 5 2 2 2 5" xfId="23676" xr:uid="{00000000-0005-0000-0000-000004160000}"/>
    <cellStyle name="Normal 4 3 5 2 2 3" xfId="3163" xr:uid="{00000000-0005-0000-0000-000005160000}"/>
    <cellStyle name="Normal 4 3 5 2 2 3 2" xfId="3164" xr:uid="{00000000-0005-0000-0000-000006160000}"/>
    <cellStyle name="Normal 4 3 5 2 2 3 2 2" xfId="3165" xr:uid="{00000000-0005-0000-0000-000007160000}"/>
    <cellStyle name="Normal 4 3 5 2 2 3 2 2 2" xfId="37707" xr:uid="{00000000-0005-0000-0000-000008160000}"/>
    <cellStyle name="Normal 4 3 5 2 2 3 2 3" xfId="27689" xr:uid="{00000000-0005-0000-0000-000009160000}"/>
    <cellStyle name="Normal 4 3 5 2 2 3 3" xfId="3166" xr:uid="{00000000-0005-0000-0000-00000A160000}"/>
    <cellStyle name="Normal 4 3 5 2 2 3 3 2" xfId="3167" xr:uid="{00000000-0005-0000-0000-00000B160000}"/>
    <cellStyle name="Normal 4 3 5 2 2 3 3 2 2" xfId="37708" xr:uid="{00000000-0005-0000-0000-00000C160000}"/>
    <cellStyle name="Normal 4 3 5 2 2 3 3 3" xfId="27690" xr:uid="{00000000-0005-0000-0000-00000D160000}"/>
    <cellStyle name="Normal 4 3 5 2 2 3 4" xfId="3168" xr:uid="{00000000-0005-0000-0000-00000E160000}"/>
    <cellStyle name="Normal 4 3 5 2 2 3 4 2" xfId="34274" xr:uid="{00000000-0005-0000-0000-00000F160000}"/>
    <cellStyle name="Normal 4 3 5 2 2 3 5" xfId="23677" xr:uid="{00000000-0005-0000-0000-000010160000}"/>
    <cellStyle name="Normal 4 3 5 2 2 4" xfId="3169" xr:uid="{00000000-0005-0000-0000-000011160000}"/>
    <cellStyle name="Normal 4 3 5 2 2 4 2" xfId="3170" xr:uid="{00000000-0005-0000-0000-000012160000}"/>
    <cellStyle name="Normal 4 3 5 2 2 4 2 2" xfId="37709" xr:uid="{00000000-0005-0000-0000-000013160000}"/>
    <cellStyle name="Normal 4 3 5 2 2 4 3" xfId="27691" xr:uid="{00000000-0005-0000-0000-000014160000}"/>
    <cellStyle name="Normal 4 3 5 2 2 5" xfId="3171" xr:uid="{00000000-0005-0000-0000-000015160000}"/>
    <cellStyle name="Normal 4 3 5 2 2 5 2" xfId="3172" xr:uid="{00000000-0005-0000-0000-000016160000}"/>
    <cellStyle name="Normal 4 3 5 2 2 5 2 2" xfId="37710" xr:uid="{00000000-0005-0000-0000-000017160000}"/>
    <cellStyle name="Normal 4 3 5 2 2 5 3" xfId="27692" xr:uid="{00000000-0005-0000-0000-000018160000}"/>
    <cellStyle name="Normal 4 3 5 2 2 6" xfId="3173" xr:uid="{00000000-0005-0000-0000-000019160000}"/>
    <cellStyle name="Normal 4 3 5 2 2 6 2" xfId="34272" xr:uid="{00000000-0005-0000-0000-00001A160000}"/>
    <cellStyle name="Normal 4 3 5 2 2 7" xfId="23675" xr:uid="{00000000-0005-0000-0000-00001B160000}"/>
    <cellStyle name="Normal 4 3 5 2 3" xfId="3174" xr:uid="{00000000-0005-0000-0000-00001C160000}"/>
    <cellStyle name="Normal 4 3 5 2 3 2" xfId="3175" xr:uid="{00000000-0005-0000-0000-00001D160000}"/>
    <cellStyle name="Normal 4 3 5 2 3 2 2" xfId="3176" xr:uid="{00000000-0005-0000-0000-00001E160000}"/>
    <cellStyle name="Normal 4 3 5 2 3 2 2 2" xfId="37711" xr:uid="{00000000-0005-0000-0000-00001F160000}"/>
    <cellStyle name="Normal 4 3 5 2 3 2 3" xfId="27693" xr:uid="{00000000-0005-0000-0000-000020160000}"/>
    <cellStyle name="Normal 4 3 5 2 3 3" xfId="3177" xr:uid="{00000000-0005-0000-0000-000021160000}"/>
    <cellStyle name="Normal 4 3 5 2 3 3 2" xfId="3178" xr:uid="{00000000-0005-0000-0000-000022160000}"/>
    <cellStyle name="Normal 4 3 5 2 3 3 2 2" xfId="37712" xr:uid="{00000000-0005-0000-0000-000023160000}"/>
    <cellStyle name="Normal 4 3 5 2 3 3 3" xfId="27694" xr:uid="{00000000-0005-0000-0000-000024160000}"/>
    <cellStyle name="Normal 4 3 5 2 3 4" xfId="3179" xr:uid="{00000000-0005-0000-0000-000025160000}"/>
    <cellStyle name="Normal 4 3 5 2 3 4 2" xfId="34275" xr:uid="{00000000-0005-0000-0000-000026160000}"/>
    <cellStyle name="Normal 4 3 5 2 3 5" xfId="23678" xr:uid="{00000000-0005-0000-0000-000027160000}"/>
    <cellStyle name="Normal 4 3 5 2 4" xfId="3180" xr:uid="{00000000-0005-0000-0000-000028160000}"/>
    <cellStyle name="Normal 4 3 5 2 4 2" xfId="3181" xr:uid="{00000000-0005-0000-0000-000029160000}"/>
    <cellStyle name="Normal 4 3 5 2 4 2 2" xfId="3182" xr:uid="{00000000-0005-0000-0000-00002A160000}"/>
    <cellStyle name="Normal 4 3 5 2 4 2 2 2" xfId="37713" xr:uid="{00000000-0005-0000-0000-00002B160000}"/>
    <cellStyle name="Normal 4 3 5 2 4 2 3" xfId="27695" xr:uid="{00000000-0005-0000-0000-00002C160000}"/>
    <cellStyle name="Normal 4 3 5 2 4 3" xfId="3183" xr:uid="{00000000-0005-0000-0000-00002D160000}"/>
    <cellStyle name="Normal 4 3 5 2 4 3 2" xfId="3184" xr:uid="{00000000-0005-0000-0000-00002E160000}"/>
    <cellStyle name="Normal 4 3 5 2 4 3 2 2" xfId="37714" xr:uid="{00000000-0005-0000-0000-00002F160000}"/>
    <cellStyle name="Normal 4 3 5 2 4 3 3" xfId="27696" xr:uid="{00000000-0005-0000-0000-000030160000}"/>
    <cellStyle name="Normal 4 3 5 2 4 4" xfId="3185" xr:uid="{00000000-0005-0000-0000-000031160000}"/>
    <cellStyle name="Normal 4 3 5 2 4 4 2" xfId="34276" xr:uid="{00000000-0005-0000-0000-000032160000}"/>
    <cellStyle name="Normal 4 3 5 2 4 5" xfId="23679" xr:uid="{00000000-0005-0000-0000-000033160000}"/>
    <cellStyle name="Normal 4 3 5 2 5" xfId="3186" xr:uid="{00000000-0005-0000-0000-000034160000}"/>
    <cellStyle name="Normal 4 3 5 2 5 2" xfId="3187" xr:uid="{00000000-0005-0000-0000-000035160000}"/>
    <cellStyle name="Normal 4 3 5 2 5 2 2" xfId="37715" xr:uid="{00000000-0005-0000-0000-000036160000}"/>
    <cellStyle name="Normal 4 3 5 2 5 3" xfId="27697" xr:uid="{00000000-0005-0000-0000-000037160000}"/>
    <cellStyle name="Normal 4 3 5 2 6" xfId="3188" xr:uid="{00000000-0005-0000-0000-000038160000}"/>
    <cellStyle name="Normal 4 3 5 2 6 2" xfId="3189" xr:uid="{00000000-0005-0000-0000-000039160000}"/>
    <cellStyle name="Normal 4 3 5 2 6 2 2" xfId="37716" xr:uid="{00000000-0005-0000-0000-00003A160000}"/>
    <cellStyle name="Normal 4 3 5 2 6 3" xfId="27698" xr:uid="{00000000-0005-0000-0000-00003B160000}"/>
    <cellStyle name="Normal 4 3 5 2 7" xfId="3190" xr:uid="{00000000-0005-0000-0000-00003C160000}"/>
    <cellStyle name="Normal 4 3 5 2 7 2" xfId="34271" xr:uid="{00000000-0005-0000-0000-00003D160000}"/>
    <cellStyle name="Normal 4 3 5 2 8" xfId="23674" xr:uid="{00000000-0005-0000-0000-00003E160000}"/>
    <cellStyle name="Normal 4 3 5 3" xfId="3191" xr:uid="{00000000-0005-0000-0000-00003F160000}"/>
    <cellStyle name="Normal 4 3 5 3 2" xfId="3192" xr:uid="{00000000-0005-0000-0000-000040160000}"/>
    <cellStyle name="Normal 4 3 5 3 2 2" xfId="3193" xr:uid="{00000000-0005-0000-0000-000041160000}"/>
    <cellStyle name="Normal 4 3 5 3 2 2 2" xfId="3194" xr:uid="{00000000-0005-0000-0000-000042160000}"/>
    <cellStyle name="Normal 4 3 5 3 2 2 2 2" xfId="3195" xr:uid="{00000000-0005-0000-0000-000043160000}"/>
    <cellStyle name="Normal 4 3 5 3 2 2 2 2 2" xfId="37717" xr:uid="{00000000-0005-0000-0000-000044160000}"/>
    <cellStyle name="Normal 4 3 5 3 2 2 2 3" xfId="27699" xr:uid="{00000000-0005-0000-0000-000045160000}"/>
    <cellStyle name="Normal 4 3 5 3 2 2 3" xfId="3196" xr:uid="{00000000-0005-0000-0000-000046160000}"/>
    <cellStyle name="Normal 4 3 5 3 2 2 3 2" xfId="3197" xr:uid="{00000000-0005-0000-0000-000047160000}"/>
    <cellStyle name="Normal 4 3 5 3 2 2 3 2 2" xfId="37718" xr:uid="{00000000-0005-0000-0000-000048160000}"/>
    <cellStyle name="Normal 4 3 5 3 2 2 3 3" xfId="27700" xr:uid="{00000000-0005-0000-0000-000049160000}"/>
    <cellStyle name="Normal 4 3 5 3 2 2 4" xfId="3198" xr:uid="{00000000-0005-0000-0000-00004A160000}"/>
    <cellStyle name="Normal 4 3 5 3 2 2 4 2" xfId="34279" xr:uid="{00000000-0005-0000-0000-00004B160000}"/>
    <cellStyle name="Normal 4 3 5 3 2 2 5" xfId="23682" xr:uid="{00000000-0005-0000-0000-00004C160000}"/>
    <cellStyle name="Normal 4 3 5 3 2 3" xfId="3199" xr:uid="{00000000-0005-0000-0000-00004D160000}"/>
    <cellStyle name="Normal 4 3 5 3 2 3 2" xfId="3200" xr:uid="{00000000-0005-0000-0000-00004E160000}"/>
    <cellStyle name="Normal 4 3 5 3 2 3 2 2" xfId="3201" xr:uid="{00000000-0005-0000-0000-00004F160000}"/>
    <cellStyle name="Normal 4 3 5 3 2 3 2 2 2" xfId="37719" xr:uid="{00000000-0005-0000-0000-000050160000}"/>
    <cellStyle name="Normal 4 3 5 3 2 3 2 3" xfId="27701" xr:uid="{00000000-0005-0000-0000-000051160000}"/>
    <cellStyle name="Normal 4 3 5 3 2 3 3" xfId="3202" xr:uid="{00000000-0005-0000-0000-000052160000}"/>
    <cellStyle name="Normal 4 3 5 3 2 3 3 2" xfId="3203" xr:uid="{00000000-0005-0000-0000-000053160000}"/>
    <cellStyle name="Normal 4 3 5 3 2 3 3 2 2" xfId="37720" xr:uid="{00000000-0005-0000-0000-000054160000}"/>
    <cellStyle name="Normal 4 3 5 3 2 3 3 3" xfId="27702" xr:uid="{00000000-0005-0000-0000-000055160000}"/>
    <cellStyle name="Normal 4 3 5 3 2 3 4" xfId="3204" xr:uid="{00000000-0005-0000-0000-000056160000}"/>
    <cellStyle name="Normal 4 3 5 3 2 3 4 2" xfId="34280" xr:uid="{00000000-0005-0000-0000-000057160000}"/>
    <cellStyle name="Normal 4 3 5 3 2 3 5" xfId="23683" xr:uid="{00000000-0005-0000-0000-000058160000}"/>
    <cellStyle name="Normal 4 3 5 3 2 4" xfId="3205" xr:uid="{00000000-0005-0000-0000-000059160000}"/>
    <cellStyle name="Normal 4 3 5 3 2 4 2" xfId="3206" xr:uid="{00000000-0005-0000-0000-00005A160000}"/>
    <cellStyle name="Normal 4 3 5 3 2 4 2 2" xfId="37721" xr:uid="{00000000-0005-0000-0000-00005B160000}"/>
    <cellStyle name="Normal 4 3 5 3 2 4 3" xfId="27703" xr:uid="{00000000-0005-0000-0000-00005C160000}"/>
    <cellStyle name="Normal 4 3 5 3 2 5" xfId="3207" xr:uid="{00000000-0005-0000-0000-00005D160000}"/>
    <cellStyle name="Normal 4 3 5 3 2 5 2" xfId="3208" xr:uid="{00000000-0005-0000-0000-00005E160000}"/>
    <cellStyle name="Normal 4 3 5 3 2 5 2 2" xfId="37722" xr:uid="{00000000-0005-0000-0000-00005F160000}"/>
    <cellStyle name="Normal 4 3 5 3 2 5 3" xfId="27704" xr:uid="{00000000-0005-0000-0000-000060160000}"/>
    <cellStyle name="Normal 4 3 5 3 2 6" xfId="3209" xr:uid="{00000000-0005-0000-0000-000061160000}"/>
    <cellStyle name="Normal 4 3 5 3 2 6 2" xfId="34278" xr:uid="{00000000-0005-0000-0000-000062160000}"/>
    <cellStyle name="Normal 4 3 5 3 2 7" xfId="23681" xr:uid="{00000000-0005-0000-0000-000063160000}"/>
    <cellStyle name="Normal 4 3 5 3 3" xfId="3210" xr:uid="{00000000-0005-0000-0000-000064160000}"/>
    <cellStyle name="Normal 4 3 5 3 3 2" xfId="3211" xr:uid="{00000000-0005-0000-0000-000065160000}"/>
    <cellStyle name="Normal 4 3 5 3 3 2 2" xfId="3212" xr:uid="{00000000-0005-0000-0000-000066160000}"/>
    <cellStyle name="Normal 4 3 5 3 3 2 2 2" xfId="37723" xr:uid="{00000000-0005-0000-0000-000067160000}"/>
    <cellStyle name="Normal 4 3 5 3 3 2 3" xfId="27705" xr:uid="{00000000-0005-0000-0000-000068160000}"/>
    <cellStyle name="Normal 4 3 5 3 3 3" xfId="3213" xr:uid="{00000000-0005-0000-0000-000069160000}"/>
    <cellStyle name="Normal 4 3 5 3 3 3 2" xfId="3214" xr:uid="{00000000-0005-0000-0000-00006A160000}"/>
    <cellStyle name="Normal 4 3 5 3 3 3 2 2" xfId="37724" xr:uid="{00000000-0005-0000-0000-00006B160000}"/>
    <cellStyle name="Normal 4 3 5 3 3 3 3" xfId="27706" xr:uid="{00000000-0005-0000-0000-00006C160000}"/>
    <cellStyle name="Normal 4 3 5 3 3 4" xfId="3215" xr:uid="{00000000-0005-0000-0000-00006D160000}"/>
    <cellStyle name="Normal 4 3 5 3 3 4 2" xfId="34281" xr:uid="{00000000-0005-0000-0000-00006E160000}"/>
    <cellStyle name="Normal 4 3 5 3 3 5" xfId="23684" xr:uid="{00000000-0005-0000-0000-00006F160000}"/>
    <cellStyle name="Normal 4 3 5 3 4" xfId="3216" xr:uid="{00000000-0005-0000-0000-000070160000}"/>
    <cellStyle name="Normal 4 3 5 3 4 2" xfId="3217" xr:uid="{00000000-0005-0000-0000-000071160000}"/>
    <cellStyle name="Normal 4 3 5 3 4 2 2" xfId="3218" xr:uid="{00000000-0005-0000-0000-000072160000}"/>
    <cellStyle name="Normal 4 3 5 3 4 2 2 2" xfId="37725" xr:uid="{00000000-0005-0000-0000-000073160000}"/>
    <cellStyle name="Normal 4 3 5 3 4 2 3" xfId="27707" xr:uid="{00000000-0005-0000-0000-000074160000}"/>
    <cellStyle name="Normal 4 3 5 3 4 3" xfId="3219" xr:uid="{00000000-0005-0000-0000-000075160000}"/>
    <cellStyle name="Normal 4 3 5 3 4 3 2" xfId="3220" xr:uid="{00000000-0005-0000-0000-000076160000}"/>
    <cellStyle name="Normal 4 3 5 3 4 3 2 2" xfId="37726" xr:uid="{00000000-0005-0000-0000-000077160000}"/>
    <cellStyle name="Normal 4 3 5 3 4 3 3" xfId="27708" xr:uid="{00000000-0005-0000-0000-000078160000}"/>
    <cellStyle name="Normal 4 3 5 3 4 4" xfId="3221" xr:uid="{00000000-0005-0000-0000-000079160000}"/>
    <cellStyle name="Normal 4 3 5 3 4 4 2" xfId="34282" xr:uid="{00000000-0005-0000-0000-00007A160000}"/>
    <cellStyle name="Normal 4 3 5 3 4 5" xfId="23685" xr:uid="{00000000-0005-0000-0000-00007B160000}"/>
    <cellStyle name="Normal 4 3 5 3 5" xfId="3222" xr:uid="{00000000-0005-0000-0000-00007C160000}"/>
    <cellStyle name="Normal 4 3 5 3 5 2" xfId="3223" xr:uid="{00000000-0005-0000-0000-00007D160000}"/>
    <cellStyle name="Normal 4 3 5 3 5 2 2" xfId="37727" xr:uid="{00000000-0005-0000-0000-00007E160000}"/>
    <cellStyle name="Normal 4 3 5 3 5 3" xfId="27709" xr:uid="{00000000-0005-0000-0000-00007F160000}"/>
    <cellStyle name="Normal 4 3 5 3 6" xfId="3224" xr:uid="{00000000-0005-0000-0000-000080160000}"/>
    <cellStyle name="Normal 4 3 5 3 6 2" xfId="3225" xr:uid="{00000000-0005-0000-0000-000081160000}"/>
    <cellStyle name="Normal 4 3 5 3 6 2 2" xfId="37728" xr:uid="{00000000-0005-0000-0000-000082160000}"/>
    <cellStyle name="Normal 4 3 5 3 6 3" xfId="27710" xr:uid="{00000000-0005-0000-0000-000083160000}"/>
    <cellStyle name="Normal 4 3 5 3 7" xfId="3226" xr:uid="{00000000-0005-0000-0000-000084160000}"/>
    <cellStyle name="Normal 4 3 5 3 7 2" xfId="34277" xr:uid="{00000000-0005-0000-0000-000085160000}"/>
    <cellStyle name="Normal 4 3 5 3 8" xfId="23680" xr:uid="{00000000-0005-0000-0000-000086160000}"/>
    <cellStyle name="Normal 4 3 5 4" xfId="3227" xr:uid="{00000000-0005-0000-0000-000087160000}"/>
    <cellStyle name="Normal 4 3 5 4 2" xfId="3228" xr:uid="{00000000-0005-0000-0000-000088160000}"/>
    <cellStyle name="Normal 4 3 5 4 2 2" xfId="3229" xr:uid="{00000000-0005-0000-0000-000089160000}"/>
    <cellStyle name="Normal 4 3 5 4 2 2 2" xfId="3230" xr:uid="{00000000-0005-0000-0000-00008A160000}"/>
    <cellStyle name="Normal 4 3 5 4 2 2 2 2" xfId="37729" xr:uid="{00000000-0005-0000-0000-00008B160000}"/>
    <cellStyle name="Normal 4 3 5 4 2 2 3" xfId="27711" xr:uid="{00000000-0005-0000-0000-00008C160000}"/>
    <cellStyle name="Normal 4 3 5 4 2 3" xfId="3231" xr:uid="{00000000-0005-0000-0000-00008D160000}"/>
    <cellStyle name="Normal 4 3 5 4 2 3 2" xfId="3232" xr:uid="{00000000-0005-0000-0000-00008E160000}"/>
    <cellStyle name="Normal 4 3 5 4 2 3 2 2" xfId="37730" xr:uid="{00000000-0005-0000-0000-00008F160000}"/>
    <cellStyle name="Normal 4 3 5 4 2 3 3" xfId="27712" xr:uid="{00000000-0005-0000-0000-000090160000}"/>
    <cellStyle name="Normal 4 3 5 4 2 4" xfId="3233" xr:uid="{00000000-0005-0000-0000-000091160000}"/>
    <cellStyle name="Normal 4 3 5 4 2 4 2" xfId="34284" xr:uid="{00000000-0005-0000-0000-000092160000}"/>
    <cellStyle name="Normal 4 3 5 4 2 5" xfId="23687" xr:uid="{00000000-0005-0000-0000-000093160000}"/>
    <cellStyle name="Normal 4 3 5 4 3" xfId="3234" xr:uid="{00000000-0005-0000-0000-000094160000}"/>
    <cellStyle name="Normal 4 3 5 4 3 2" xfId="3235" xr:uid="{00000000-0005-0000-0000-000095160000}"/>
    <cellStyle name="Normal 4 3 5 4 3 2 2" xfId="3236" xr:uid="{00000000-0005-0000-0000-000096160000}"/>
    <cellStyle name="Normal 4 3 5 4 3 2 2 2" xfId="37731" xr:uid="{00000000-0005-0000-0000-000097160000}"/>
    <cellStyle name="Normal 4 3 5 4 3 2 3" xfId="27713" xr:uid="{00000000-0005-0000-0000-000098160000}"/>
    <cellStyle name="Normal 4 3 5 4 3 3" xfId="3237" xr:uid="{00000000-0005-0000-0000-000099160000}"/>
    <cellStyle name="Normal 4 3 5 4 3 3 2" xfId="3238" xr:uid="{00000000-0005-0000-0000-00009A160000}"/>
    <cellStyle name="Normal 4 3 5 4 3 3 2 2" xfId="37732" xr:uid="{00000000-0005-0000-0000-00009B160000}"/>
    <cellStyle name="Normal 4 3 5 4 3 3 3" xfId="27714" xr:uid="{00000000-0005-0000-0000-00009C160000}"/>
    <cellStyle name="Normal 4 3 5 4 3 4" xfId="3239" xr:uid="{00000000-0005-0000-0000-00009D160000}"/>
    <cellStyle name="Normal 4 3 5 4 3 4 2" xfId="34285" xr:uid="{00000000-0005-0000-0000-00009E160000}"/>
    <cellStyle name="Normal 4 3 5 4 3 5" xfId="23688" xr:uid="{00000000-0005-0000-0000-00009F160000}"/>
    <cellStyle name="Normal 4 3 5 4 4" xfId="3240" xr:uid="{00000000-0005-0000-0000-0000A0160000}"/>
    <cellStyle name="Normal 4 3 5 4 4 2" xfId="3241" xr:uid="{00000000-0005-0000-0000-0000A1160000}"/>
    <cellStyle name="Normal 4 3 5 4 4 2 2" xfId="37733" xr:uid="{00000000-0005-0000-0000-0000A2160000}"/>
    <cellStyle name="Normal 4 3 5 4 4 3" xfId="27715" xr:uid="{00000000-0005-0000-0000-0000A3160000}"/>
    <cellStyle name="Normal 4 3 5 4 5" xfId="3242" xr:uid="{00000000-0005-0000-0000-0000A4160000}"/>
    <cellStyle name="Normal 4 3 5 4 5 2" xfId="3243" xr:uid="{00000000-0005-0000-0000-0000A5160000}"/>
    <cellStyle name="Normal 4 3 5 4 5 2 2" xfId="37734" xr:uid="{00000000-0005-0000-0000-0000A6160000}"/>
    <cellStyle name="Normal 4 3 5 4 5 3" xfId="27716" xr:uid="{00000000-0005-0000-0000-0000A7160000}"/>
    <cellStyle name="Normal 4 3 5 4 6" xfId="3244" xr:uid="{00000000-0005-0000-0000-0000A8160000}"/>
    <cellStyle name="Normal 4 3 5 4 6 2" xfId="34283" xr:uid="{00000000-0005-0000-0000-0000A9160000}"/>
    <cellStyle name="Normal 4 3 5 4 7" xfId="23686" xr:uid="{00000000-0005-0000-0000-0000AA160000}"/>
    <cellStyle name="Normal 4 3 5 5" xfId="3245" xr:uid="{00000000-0005-0000-0000-0000AB160000}"/>
    <cellStyle name="Normal 4 3 5 5 2" xfId="3246" xr:uid="{00000000-0005-0000-0000-0000AC160000}"/>
    <cellStyle name="Normal 4 3 5 5 2 2" xfId="3247" xr:uid="{00000000-0005-0000-0000-0000AD160000}"/>
    <cellStyle name="Normal 4 3 5 5 2 2 2" xfId="37735" xr:uid="{00000000-0005-0000-0000-0000AE160000}"/>
    <cellStyle name="Normal 4 3 5 5 2 3" xfId="27717" xr:uid="{00000000-0005-0000-0000-0000AF160000}"/>
    <cellStyle name="Normal 4 3 5 5 3" xfId="3248" xr:uid="{00000000-0005-0000-0000-0000B0160000}"/>
    <cellStyle name="Normal 4 3 5 5 3 2" xfId="3249" xr:uid="{00000000-0005-0000-0000-0000B1160000}"/>
    <cellStyle name="Normal 4 3 5 5 3 2 2" xfId="37736" xr:uid="{00000000-0005-0000-0000-0000B2160000}"/>
    <cellStyle name="Normal 4 3 5 5 3 3" xfId="27718" xr:uid="{00000000-0005-0000-0000-0000B3160000}"/>
    <cellStyle name="Normal 4 3 5 5 4" xfId="3250" xr:uid="{00000000-0005-0000-0000-0000B4160000}"/>
    <cellStyle name="Normal 4 3 5 5 4 2" xfId="34286" xr:uid="{00000000-0005-0000-0000-0000B5160000}"/>
    <cellStyle name="Normal 4 3 5 5 5" xfId="23689" xr:uid="{00000000-0005-0000-0000-0000B6160000}"/>
    <cellStyle name="Normal 4 3 5 6" xfId="3251" xr:uid="{00000000-0005-0000-0000-0000B7160000}"/>
    <cellStyle name="Normal 4 3 5 6 2" xfId="3252" xr:uid="{00000000-0005-0000-0000-0000B8160000}"/>
    <cellStyle name="Normal 4 3 5 6 2 2" xfId="3253" xr:uid="{00000000-0005-0000-0000-0000B9160000}"/>
    <cellStyle name="Normal 4 3 5 6 2 2 2" xfId="37737" xr:uid="{00000000-0005-0000-0000-0000BA160000}"/>
    <cellStyle name="Normal 4 3 5 6 2 3" xfId="27719" xr:uid="{00000000-0005-0000-0000-0000BB160000}"/>
    <cellStyle name="Normal 4 3 5 6 3" xfId="3254" xr:uid="{00000000-0005-0000-0000-0000BC160000}"/>
    <cellStyle name="Normal 4 3 5 6 3 2" xfId="3255" xr:uid="{00000000-0005-0000-0000-0000BD160000}"/>
    <cellStyle name="Normal 4 3 5 6 3 2 2" xfId="37738" xr:uid="{00000000-0005-0000-0000-0000BE160000}"/>
    <cellStyle name="Normal 4 3 5 6 3 3" xfId="27720" xr:uid="{00000000-0005-0000-0000-0000BF160000}"/>
    <cellStyle name="Normal 4 3 5 6 4" xfId="3256" xr:uid="{00000000-0005-0000-0000-0000C0160000}"/>
    <cellStyle name="Normal 4 3 5 6 4 2" xfId="34287" xr:uid="{00000000-0005-0000-0000-0000C1160000}"/>
    <cellStyle name="Normal 4 3 5 6 5" xfId="23690" xr:uid="{00000000-0005-0000-0000-0000C2160000}"/>
    <cellStyle name="Normal 4 3 5 7" xfId="3257" xr:uid="{00000000-0005-0000-0000-0000C3160000}"/>
    <cellStyle name="Normal 4 3 5 7 2" xfId="3258" xr:uid="{00000000-0005-0000-0000-0000C4160000}"/>
    <cellStyle name="Normal 4 3 5 7 2 2" xfId="34270" xr:uid="{00000000-0005-0000-0000-0000C5160000}"/>
    <cellStyle name="Normal 4 3 5 7 3" xfId="23673" xr:uid="{00000000-0005-0000-0000-0000C6160000}"/>
    <cellStyle name="Normal 4 3 5 8" xfId="3259" xr:uid="{00000000-0005-0000-0000-0000C7160000}"/>
    <cellStyle name="Normal 4 3 5 8 2" xfId="3260" xr:uid="{00000000-0005-0000-0000-0000C8160000}"/>
    <cellStyle name="Normal 4 3 5 8 2 2" xfId="37739" xr:uid="{00000000-0005-0000-0000-0000C9160000}"/>
    <cellStyle name="Normal 4 3 5 8 3" xfId="27721" xr:uid="{00000000-0005-0000-0000-0000CA160000}"/>
    <cellStyle name="Normal 4 3 5 9" xfId="3261" xr:uid="{00000000-0005-0000-0000-0000CB160000}"/>
    <cellStyle name="Normal 4 3 5 9 2" xfId="3262" xr:uid="{00000000-0005-0000-0000-0000CC160000}"/>
    <cellStyle name="Normal 4 3 5 9 2 2" xfId="37740" xr:uid="{00000000-0005-0000-0000-0000CD160000}"/>
    <cellStyle name="Normal 4 3 5 9 3" xfId="27722" xr:uid="{00000000-0005-0000-0000-0000CE160000}"/>
    <cellStyle name="Normal 4 3 6" xfId="3263" xr:uid="{00000000-0005-0000-0000-0000CF160000}"/>
    <cellStyle name="Normal 4 3 6 2" xfId="3264" xr:uid="{00000000-0005-0000-0000-0000D0160000}"/>
    <cellStyle name="Normal 4 3 6 2 2" xfId="3265" xr:uid="{00000000-0005-0000-0000-0000D1160000}"/>
    <cellStyle name="Normal 4 3 6 2 2 2" xfId="3266" xr:uid="{00000000-0005-0000-0000-0000D2160000}"/>
    <cellStyle name="Normal 4 3 6 2 2 2 2" xfId="3267" xr:uid="{00000000-0005-0000-0000-0000D3160000}"/>
    <cellStyle name="Normal 4 3 6 2 2 2 2 2" xfId="37741" xr:uid="{00000000-0005-0000-0000-0000D4160000}"/>
    <cellStyle name="Normal 4 3 6 2 2 2 3" xfId="27723" xr:uid="{00000000-0005-0000-0000-0000D5160000}"/>
    <cellStyle name="Normal 4 3 6 2 2 3" xfId="3268" xr:uid="{00000000-0005-0000-0000-0000D6160000}"/>
    <cellStyle name="Normal 4 3 6 2 2 3 2" xfId="3269" xr:uid="{00000000-0005-0000-0000-0000D7160000}"/>
    <cellStyle name="Normal 4 3 6 2 2 3 2 2" xfId="37742" xr:uid="{00000000-0005-0000-0000-0000D8160000}"/>
    <cellStyle name="Normal 4 3 6 2 2 3 3" xfId="27724" xr:uid="{00000000-0005-0000-0000-0000D9160000}"/>
    <cellStyle name="Normal 4 3 6 2 2 4" xfId="3270" xr:uid="{00000000-0005-0000-0000-0000DA160000}"/>
    <cellStyle name="Normal 4 3 6 2 2 4 2" xfId="34290" xr:uid="{00000000-0005-0000-0000-0000DB160000}"/>
    <cellStyle name="Normal 4 3 6 2 2 5" xfId="23693" xr:uid="{00000000-0005-0000-0000-0000DC160000}"/>
    <cellStyle name="Normal 4 3 6 2 3" xfId="3271" xr:uid="{00000000-0005-0000-0000-0000DD160000}"/>
    <cellStyle name="Normal 4 3 6 2 3 2" xfId="3272" xr:uid="{00000000-0005-0000-0000-0000DE160000}"/>
    <cellStyle name="Normal 4 3 6 2 3 2 2" xfId="3273" xr:uid="{00000000-0005-0000-0000-0000DF160000}"/>
    <cellStyle name="Normal 4 3 6 2 3 2 2 2" xfId="37743" xr:uid="{00000000-0005-0000-0000-0000E0160000}"/>
    <cellStyle name="Normal 4 3 6 2 3 2 3" xfId="27725" xr:uid="{00000000-0005-0000-0000-0000E1160000}"/>
    <cellStyle name="Normal 4 3 6 2 3 3" xfId="3274" xr:uid="{00000000-0005-0000-0000-0000E2160000}"/>
    <cellStyle name="Normal 4 3 6 2 3 3 2" xfId="3275" xr:uid="{00000000-0005-0000-0000-0000E3160000}"/>
    <cellStyle name="Normal 4 3 6 2 3 3 2 2" xfId="37744" xr:uid="{00000000-0005-0000-0000-0000E4160000}"/>
    <cellStyle name="Normal 4 3 6 2 3 3 3" xfId="27726" xr:uid="{00000000-0005-0000-0000-0000E5160000}"/>
    <cellStyle name="Normal 4 3 6 2 3 4" xfId="3276" xr:uid="{00000000-0005-0000-0000-0000E6160000}"/>
    <cellStyle name="Normal 4 3 6 2 3 4 2" xfId="34291" xr:uid="{00000000-0005-0000-0000-0000E7160000}"/>
    <cellStyle name="Normal 4 3 6 2 3 5" xfId="23694" xr:uid="{00000000-0005-0000-0000-0000E8160000}"/>
    <cellStyle name="Normal 4 3 6 2 4" xfId="3277" xr:uid="{00000000-0005-0000-0000-0000E9160000}"/>
    <cellStyle name="Normal 4 3 6 2 4 2" xfId="3278" xr:uid="{00000000-0005-0000-0000-0000EA160000}"/>
    <cellStyle name="Normal 4 3 6 2 4 2 2" xfId="37745" xr:uid="{00000000-0005-0000-0000-0000EB160000}"/>
    <cellStyle name="Normal 4 3 6 2 4 3" xfId="27727" xr:uid="{00000000-0005-0000-0000-0000EC160000}"/>
    <cellStyle name="Normal 4 3 6 2 5" xfId="3279" xr:uid="{00000000-0005-0000-0000-0000ED160000}"/>
    <cellStyle name="Normal 4 3 6 2 5 2" xfId="3280" xr:uid="{00000000-0005-0000-0000-0000EE160000}"/>
    <cellStyle name="Normal 4 3 6 2 5 2 2" xfId="37746" xr:uid="{00000000-0005-0000-0000-0000EF160000}"/>
    <cellStyle name="Normal 4 3 6 2 5 3" xfId="27728" xr:uid="{00000000-0005-0000-0000-0000F0160000}"/>
    <cellStyle name="Normal 4 3 6 2 6" xfId="3281" xr:uid="{00000000-0005-0000-0000-0000F1160000}"/>
    <cellStyle name="Normal 4 3 6 2 6 2" xfId="34289" xr:uid="{00000000-0005-0000-0000-0000F2160000}"/>
    <cellStyle name="Normal 4 3 6 2 7" xfId="23692" xr:uid="{00000000-0005-0000-0000-0000F3160000}"/>
    <cellStyle name="Normal 4 3 6 3" xfId="3282" xr:uid="{00000000-0005-0000-0000-0000F4160000}"/>
    <cellStyle name="Normal 4 3 6 3 2" xfId="3283" xr:uid="{00000000-0005-0000-0000-0000F5160000}"/>
    <cellStyle name="Normal 4 3 6 3 2 2" xfId="3284" xr:uid="{00000000-0005-0000-0000-0000F6160000}"/>
    <cellStyle name="Normal 4 3 6 3 2 2 2" xfId="37747" xr:uid="{00000000-0005-0000-0000-0000F7160000}"/>
    <cellStyle name="Normal 4 3 6 3 2 3" xfId="27729" xr:uid="{00000000-0005-0000-0000-0000F8160000}"/>
    <cellStyle name="Normal 4 3 6 3 3" xfId="3285" xr:uid="{00000000-0005-0000-0000-0000F9160000}"/>
    <cellStyle name="Normal 4 3 6 3 3 2" xfId="3286" xr:uid="{00000000-0005-0000-0000-0000FA160000}"/>
    <cellStyle name="Normal 4 3 6 3 3 2 2" xfId="37748" xr:uid="{00000000-0005-0000-0000-0000FB160000}"/>
    <cellStyle name="Normal 4 3 6 3 3 3" xfId="27730" xr:uid="{00000000-0005-0000-0000-0000FC160000}"/>
    <cellStyle name="Normal 4 3 6 3 4" xfId="3287" xr:uid="{00000000-0005-0000-0000-0000FD160000}"/>
    <cellStyle name="Normal 4 3 6 3 4 2" xfId="34292" xr:uid="{00000000-0005-0000-0000-0000FE160000}"/>
    <cellStyle name="Normal 4 3 6 3 5" xfId="23695" xr:uid="{00000000-0005-0000-0000-0000FF160000}"/>
    <cellStyle name="Normal 4 3 6 4" xfId="3288" xr:uid="{00000000-0005-0000-0000-000000170000}"/>
    <cellStyle name="Normal 4 3 6 4 2" xfId="3289" xr:uid="{00000000-0005-0000-0000-000001170000}"/>
    <cellStyle name="Normal 4 3 6 4 2 2" xfId="3290" xr:uid="{00000000-0005-0000-0000-000002170000}"/>
    <cellStyle name="Normal 4 3 6 4 2 2 2" xfId="37749" xr:uid="{00000000-0005-0000-0000-000003170000}"/>
    <cellStyle name="Normal 4 3 6 4 2 3" xfId="27731" xr:uid="{00000000-0005-0000-0000-000004170000}"/>
    <cellStyle name="Normal 4 3 6 4 3" xfId="3291" xr:uid="{00000000-0005-0000-0000-000005170000}"/>
    <cellStyle name="Normal 4 3 6 4 3 2" xfId="3292" xr:uid="{00000000-0005-0000-0000-000006170000}"/>
    <cellStyle name="Normal 4 3 6 4 3 2 2" xfId="37750" xr:uid="{00000000-0005-0000-0000-000007170000}"/>
    <cellStyle name="Normal 4 3 6 4 3 3" xfId="27732" xr:uid="{00000000-0005-0000-0000-000008170000}"/>
    <cellStyle name="Normal 4 3 6 4 4" xfId="3293" xr:uid="{00000000-0005-0000-0000-000009170000}"/>
    <cellStyle name="Normal 4 3 6 4 4 2" xfId="34293" xr:uid="{00000000-0005-0000-0000-00000A170000}"/>
    <cellStyle name="Normal 4 3 6 4 5" xfId="23696" xr:uid="{00000000-0005-0000-0000-00000B170000}"/>
    <cellStyle name="Normal 4 3 6 5" xfId="3294" xr:uid="{00000000-0005-0000-0000-00000C170000}"/>
    <cellStyle name="Normal 4 3 6 5 2" xfId="3295" xr:uid="{00000000-0005-0000-0000-00000D170000}"/>
    <cellStyle name="Normal 4 3 6 5 2 2" xfId="37751" xr:uid="{00000000-0005-0000-0000-00000E170000}"/>
    <cellStyle name="Normal 4 3 6 5 3" xfId="27733" xr:uid="{00000000-0005-0000-0000-00000F170000}"/>
    <cellStyle name="Normal 4 3 6 6" xfId="3296" xr:uid="{00000000-0005-0000-0000-000010170000}"/>
    <cellStyle name="Normal 4 3 6 6 2" xfId="3297" xr:uid="{00000000-0005-0000-0000-000011170000}"/>
    <cellStyle name="Normal 4 3 6 6 2 2" xfId="37752" xr:uid="{00000000-0005-0000-0000-000012170000}"/>
    <cellStyle name="Normal 4 3 6 6 3" xfId="27734" xr:uid="{00000000-0005-0000-0000-000013170000}"/>
    <cellStyle name="Normal 4 3 6 7" xfId="3298" xr:uid="{00000000-0005-0000-0000-000014170000}"/>
    <cellStyle name="Normal 4 3 6 7 2" xfId="34288" xr:uid="{00000000-0005-0000-0000-000015170000}"/>
    <cellStyle name="Normal 4 3 6 8" xfId="23691" xr:uid="{00000000-0005-0000-0000-000016170000}"/>
    <cellStyle name="Normal 4 3 6 9" xfId="45243" xr:uid="{00000000-0005-0000-0000-000017170000}"/>
    <cellStyle name="Normal 4 3 7" xfId="3299" xr:uid="{00000000-0005-0000-0000-000018170000}"/>
    <cellStyle name="Normal 4 3 7 2" xfId="3300" xr:uid="{00000000-0005-0000-0000-000019170000}"/>
    <cellStyle name="Normal 4 3 7 2 2" xfId="3301" xr:uid="{00000000-0005-0000-0000-00001A170000}"/>
    <cellStyle name="Normal 4 3 7 2 2 2" xfId="3302" xr:uid="{00000000-0005-0000-0000-00001B170000}"/>
    <cellStyle name="Normal 4 3 7 2 2 2 2" xfId="3303" xr:uid="{00000000-0005-0000-0000-00001C170000}"/>
    <cellStyle name="Normal 4 3 7 2 2 2 2 2" xfId="37753" xr:uid="{00000000-0005-0000-0000-00001D170000}"/>
    <cellStyle name="Normal 4 3 7 2 2 2 3" xfId="27735" xr:uid="{00000000-0005-0000-0000-00001E170000}"/>
    <cellStyle name="Normal 4 3 7 2 2 3" xfId="3304" xr:uid="{00000000-0005-0000-0000-00001F170000}"/>
    <cellStyle name="Normal 4 3 7 2 2 3 2" xfId="3305" xr:uid="{00000000-0005-0000-0000-000020170000}"/>
    <cellStyle name="Normal 4 3 7 2 2 3 2 2" xfId="37754" xr:uid="{00000000-0005-0000-0000-000021170000}"/>
    <cellStyle name="Normal 4 3 7 2 2 3 3" xfId="27736" xr:uid="{00000000-0005-0000-0000-000022170000}"/>
    <cellStyle name="Normal 4 3 7 2 2 4" xfId="3306" xr:uid="{00000000-0005-0000-0000-000023170000}"/>
    <cellStyle name="Normal 4 3 7 2 2 4 2" xfId="34296" xr:uid="{00000000-0005-0000-0000-000024170000}"/>
    <cellStyle name="Normal 4 3 7 2 2 5" xfId="23699" xr:uid="{00000000-0005-0000-0000-000025170000}"/>
    <cellStyle name="Normal 4 3 7 2 3" xfId="3307" xr:uid="{00000000-0005-0000-0000-000026170000}"/>
    <cellStyle name="Normal 4 3 7 2 3 2" xfId="3308" xr:uid="{00000000-0005-0000-0000-000027170000}"/>
    <cellStyle name="Normal 4 3 7 2 3 2 2" xfId="3309" xr:uid="{00000000-0005-0000-0000-000028170000}"/>
    <cellStyle name="Normal 4 3 7 2 3 2 2 2" xfId="37755" xr:uid="{00000000-0005-0000-0000-000029170000}"/>
    <cellStyle name="Normal 4 3 7 2 3 2 3" xfId="27737" xr:uid="{00000000-0005-0000-0000-00002A170000}"/>
    <cellStyle name="Normal 4 3 7 2 3 3" xfId="3310" xr:uid="{00000000-0005-0000-0000-00002B170000}"/>
    <cellStyle name="Normal 4 3 7 2 3 3 2" xfId="3311" xr:uid="{00000000-0005-0000-0000-00002C170000}"/>
    <cellStyle name="Normal 4 3 7 2 3 3 2 2" xfId="37756" xr:uid="{00000000-0005-0000-0000-00002D170000}"/>
    <cellStyle name="Normal 4 3 7 2 3 3 3" xfId="27738" xr:uid="{00000000-0005-0000-0000-00002E170000}"/>
    <cellStyle name="Normal 4 3 7 2 3 4" xfId="3312" xr:uid="{00000000-0005-0000-0000-00002F170000}"/>
    <cellStyle name="Normal 4 3 7 2 3 4 2" xfId="34297" xr:uid="{00000000-0005-0000-0000-000030170000}"/>
    <cellStyle name="Normal 4 3 7 2 3 5" xfId="23700" xr:uid="{00000000-0005-0000-0000-000031170000}"/>
    <cellStyle name="Normal 4 3 7 2 4" xfId="3313" xr:uid="{00000000-0005-0000-0000-000032170000}"/>
    <cellStyle name="Normal 4 3 7 2 4 2" xfId="3314" xr:uid="{00000000-0005-0000-0000-000033170000}"/>
    <cellStyle name="Normal 4 3 7 2 4 2 2" xfId="37757" xr:uid="{00000000-0005-0000-0000-000034170000}"/>
    <cellStyle name="Normal 4 3 7 2 4 3" xfId="27739" xr:uid="{00000000-0005-0000-0000-000035170000}"/>
    <cellStyle name="Normal 4 3 7 2 5" xfId="3315" xr:uid="{00000000-0005-0000-0000-000036170000}"/>
    <cellStyle name="Normal 4 3 7 2 5 2" xfId="3316" xr:uid="{00000000-0005-0000-0000-000037170000}"/>
    <cellStyle name="Normal 4 3 7 2 5 2 2" xfId="37758" xr:uid="{00000000-0005-0000-0000-000038170000}"/>
    <cellStyle name="Normal 4 3 7 2 5 3" xfId="27740" xr:uid="{00000000-0005-0000-0000-000039170000}"/>
    <cellStyle name="Normal 4 3 7 2 6" xfId="3317" xr:uid="{00000000-0005-0000-0000-00003A170000}"/>
    <cellStyle name="Normal 4 3 7 2 6 2" xfId="34295" xr:uid="{00000000-0005-0000-0000-00003B170000}"/>
    <cellStyle name="Normal 4 3 7 2 7" xfId="23698" xr:uid="{00000000-0005-0000-0000-00003C170000}"/>
    <cellStyle name="Normal 4 3 7 3" xfId="3318" xr:uid="{00000000-0005-0000-0000-00003D170000}"/>
    <cellStyle name="Normal 4 3 7 3 2" xfId="3319" xr:uid="{00000000-0005-0000-0000-00003E170000}"/>
    <cellStyle name="Normal 4 3 7 3 2 2" xfId="3320" xr:uid="{00000000-0005-0000-0000-00003F170000}"/>
    <cellStyle name="Normal 4 3 7 3 2 2 2" xfId="37759" xr:uid="{00000000-0005-0000-0000-000040170000}"/>
    <cellStyle name="Normal 4 3 7 3 2 3" xfId="27741" xr:uid="{00000000-0005-0000-0000-000041170000}"/>
    <cellStyle name="Normal 4 3 7 3 3" xfId="3321" xr:uid="{00000000-0005-0000-0000-000042170000}"/>
    <cellStyle name="Normal 4 3 7 3 3 2" xfId="3322" xr:uid="{00000000-0005-0000-0000-000043170000}"/>
    <cellStyle name="Normal 4 3 7 3 3 2 2" xfId="37760" xr:uid="{00000000-0005-0000-0000-000044170000}"/>
    <cellStyle name="Normal 4 3 7 3 3 3" xfId="27742" xr:uid="{00000000-0005-0000-0000-000045170000}"/>
    <cellStyle name="Normal 4 3 7 3 4" xfId="3323" xr:uid="{00000000-0005-0000-0000-000046170000}"/>
    <cellStyle name="Normal 4 3 7 3 4 2" xfId="34298" xr:uid="{00000000-0005-0000-0000-000047170000}"/>
    <cellStyle name="Normal 4 3 7 3 5" xfId="23701" xr:uid="{00000000-0005-0000-0000-000048170000}"/>
    <cellStyle name="Normal 4 3 7 4" xfId="3324" xr:uid="{00000000-0005-0000-0000-000049170000}"/>
    <cellStyle name="Normal 4 3 7 4 2" xfId="3325" xr:uid="{00000000-0005-0000-0000-00004A170000}"/>
    <cellStyle name="Normal 4 3 7 4 2 2" xfId="3326" xr:uid="{00000000-0005-0000-0000-00004B170000}"/>
    <cellStyle name="Normal 4 3 7 4 2 2 2" xfId="37761" xr:uid="{00000000-0005-0000-0000-00004C170000}"/>
    <cellStyle name="Normal 4 3 7 4 2 3" xfId="27743" xr:uid="{00000000-0005-0000-0000-00004D170000}"/>
    <cellStyle name="Normal 4 3 7 4 3" xfId="3327" xr:uid="{00000000-0005-0000-0000-00004E170000}"/>
    <cellStyle name="Normal 4 3 7 4 3 2" xfId="3328" xr:uid="{00000000-0005-0000-0000-00004F170000}"/>
    <cellStyle name="Normal 4 3 7 4 3 2 2" xfId="37762" xr:uid="{00000000-0005-0000-0000-000050170000}"/>
    <cellStyle name="Normal 4 3 7 4 3 3" xfId="27744" xr:uid="{00000000-0005-0000-0000-000051170000}"/>
    <cellStyle name="Normal 4 3 7 4 4" xfId="3329" xr:uid="{00000000-0005-0000-0000-000052170000}"/>
    <cellStyle name="Normal 4 3 7 4 4 2" xfId="34299" xr:uid="{00000000-0005-0000-0000-000053170000}"/>
    <cellStyle name="Normal 4 3 7 4 5" xfId="23702" xr:uid="{00000000-0005-0000-0000-000054170000}"/>
    <cellStyle name="Normal 4 3 7 5" xfId="3330" xr:uid="{00000000-0005-0000-0000-000055170000}"/>
    <cellStyle name="Normal 4 3 7 5 2" xfId="3331" xr:uid="{00000000-0005-0000-0000-000056170000}"/>
    <cellStyle name="Normal 4 3 7 5 2 2" xfId="37763" xr:uid="{00000000-0005-0000-0000-000057170000}"/>
    <cellStyle name="Normal 4 3 7 5 3" xfId="27745" xr:uid="{00000000-0005-0000-0000-000058170000}"/>
    <cellStyle name="Normal 4 3 7 6" xfId="3332" xr:uid="{00000000-0005-0000-0000-000059170000}"/>
    <cellStyle name="Normal 4 3 7 6 2" xfId="3333" xr:uid="{00000000-0005-0000-0000-00005A170000}"/>
    <cellStyle name="Normal 4 3 7 6 2 2" xfId="37764" xr:uid="{00000000-0005-0000-0000-00005B170000}"/>
    <cellStyle name="Normal 4 3 7 6 3" xfId="27746" xr:uid="{00000000-0005-0000-0000-00005C170000}"/>
    <cellStyle name="Normal 4 3 7 7" xfId="3334" xr:uid="{00000000-0005-0000-0000-00005D170000}"/>
    <cellStyle name="Normal 4 3 7 7 2" xfId="34294" xr:uid="{00000000-0005-0000-0000-00005E170000}"/>
    <cellStyle name="Normal 4 3 7 8" xfId="23697" xr:uid="{00000000-0005-0000-0000-00005F170000}"/>
    <cellStyle name="Normal 4 3 7 9" xfId="46355" xr:uid="{00000000-0005-0000-0000-000060170000}"/>
    <cellStyle name="Normal 4 3 8" xfId="3335" xr:uid="{00000000-0005-0000-0000-000061170000}"/>
    <cellStyle name="Normal 4 3 8 2" xfId="3336" xr:uid="{00000000-0005-0000-0000-000062170000}"/>
    <cellStyle name="Normal 4 3 8 2 2" xfId="3337" xr:uid="{00000000-0005-0000-0000-000063170000}"/>
    <cellStyle name="Normal 4 3 8 2 2 2" xfId="3338" xr:uid="{00000000-0005-0000-0000-000064170000}"/>
    <cellStyle name="Normal 4 3 8 2 2 2 2" xfId="3339" xr:uid="{00000000-0005-0000-0000-000065170000}"/>
    <cellStyle name="Normal 4 3 8 2 2 2 2 2" xfId="37765" xr:uid="{00000000-0005-0000-0000-000066170000}"/>
    <cellStyle name="Normal 4 3 8 2 2 2 3" xfId="27747" xr:uid="{00000000-0005-0000-0000-000067170000}"/>
    <cellStyle name="Normal 4 3 8 2 2 3" xfId="3340" xr:uid="{00000000-0005-0000-0000-000068170000}"/>
    <cellStyle name="Normal 4 3 8 2 2 3 2" xfId="3341" xr:uid="{00000000-0005-0000-0000-000069170000}"/>
    <cellStyle name="Normal 4 3 8 2 2 3 2 2" xfId="37766" xr:uid="{00000000-0005-0000-0000-00006A170000}"/>
    <cellStyle name="Normal 4 3 8 2 2 3 3" xfId="27748" xr:uid="{00000000-0005-0000-0000-00006B170000}"/>
    <cellStyle name="Normal 4 3 8 2 2 4" xfId="3342" xr:uid="{00000000-0005-0000-0000-00006C170000}"/>
    <cellStyle name="Normal 4 3 8 2 2 4 2" xfId="34302" xr:uid="{00000000-0005-0000-0000-00006D170000}"/>
    <cellStyle name="Normal 4 3 8 2 2 5" xfId="23705" xr:uid="{00000000-0005-0000-0000-00006E170000}"/>
    <cellStyle name="Normal 4 3 8 2 3" xfId="3343" xr:uid="{00000000-0005-0000-0000-00006F170000}"/>
    <cellStyle name="Normal 4 3 8 2 3 2" xfId="3344" xr:uid="{00000000-0005-0000-0000-000070170000}"/>
    <cellStyle name="Normal 4 3 8 2 3 2 2" xfId="3345" xr:uid="{00000000-0005-0000-0000-000071170000}"/>
    <cellStyle name="Normal 4 3 8 2 3 2 2 2" xfId="37767" xr:uid="{00000000-0005-0000-0000-000072170000}"/>
    <cellStyle name="Normal 4 3 8 2 3 2 3" xfId="27749" xr:uid="{00000000-0005-0000-0000-000073170000}"/>
    <cellStyle name="Normal 4 3 8 2 3 3" xfId="3346" xr:uid="{00000000-0005-0000-0000-000074170000}"/>
    <cellStyle name="Normal 4 3 8 2 3 3 2" xfId="3347" xr:uid="{00000000-0005-0000-0000-000075170000}"/>
    <cellStyle name="Normal 4 3 8 2 3 3 2 2" xfId="37768" xr:uid="{00000000-0005-0000-0000-000076170000}"/>
    <cellStyle name="Normal 4 3 8 2 3 3 3" xfId="27750" xr:uid="{00000000-0005-0000-0000-000077170000}"/>
    <cellStyle name="Normal 4 3 8 2 3 4" xfId="3348" xr:uid="{00000000-0005-0000-0000-000078170000}"/>
    <cellStyle name="Normal 4 3 8 2 3 4 2" xfId="34303" xr:uid="{00000000-0005-0000-0000-000079170000}"/>
    <cellStyle name="Normal 4 3 8 2 3 5" xfId="23706" xr:uid="{00000000-0005-0000-0000-00007A170000}"/>
    <cellStyle name="Normal 4 3 8 2 4" xfId="3349" xr:uid="{00000000-0005-0000-0000-00007B170000}"/>
    <cellStyle name="Normal 4 3 8 2 4 2" xfId="3350" xr:uid="{00000000-0005-0000-0000-00007C170000}"/>
    <cellStyle name="Normal 4 3 8 2 4 2 2" xfId="37769" xr:uid="{00000000-0005-0000-0000-00007D170000}"/>
    <cellStyle name="Normal 4 3 8 2 4 3" xfId="27751" xr:uid="{00000000-0005-0000-0000-00007E170000}"/>
    <cellStyle name="Normal 4 3 8 2 5" xfId="3351" xr:uid="{00000000-0005-0000-0000-00007F170000}"/>
    <cellStyle name="Normal 4 3 8 2 5 2" xfId="3352" xr:uid="{00000000-0005-0000-0000-000080170000}"/>
    <cellStyle name="Normal 4 3 8 2 5 2 2" xfId="37770" xr:uid="{00000000-0005-0000-0000-000081170000}"/>
    <cellStyle name="Normal 4 3 8 2 5 3" xfId="27752" xr:uid="{00000000-0005-0000-0000-000082170000}"/>
    <cellStyle name="Normal 4 3 8 2 6" xfId="3353" xr:uid="{00000000-0005-0000-0000-000083170000}"/>
    <cellStyle name="Normal 4 3 8 2 6 2" xfId="34301" xr:uid="{00000000-0005-0000-0000-000084170000}"/>
    <cellStyle name="Normal 4 3 8 2 7" xfId="23704" xr:uid="{00000000-0005-0000-0000-000085170000}"/>
    <cellStyle name="Normal 4 3 8 3" xfId="3354" xr:uid="{00000000-0005-0000-0000-000086170000}"/>
    <cellStyle name="Normal 4 3 8 3 2" xfId="3355" xr:uid="{00000000-0005-0000-0000-000087170000}"/>
    <cellStyle name="Normal 4 3 8 3 2 2" xfId="3356" xr:uid="{00000000-0005-0000-0000-000088170000}"/>
    <cellStyle name="Normal 4 3 8 3 2 2 2" xfId="37771" xr:uid="{00000000-0005-0000-0000-000089170000}"/>
    <cellStyle name="Normal 4 3 8 3 2 3" xfId="27753" xr:uid="{00000000-0005-0000-0000-00008A170000}"/>
    <cellStyle name="Normal 4 3 8 3 3" xfId="3357" xr:uid="{00000000-0005-0000-0000-00008B170000}"/>
    <cellStyle name="Normal 4 3 8 3 3 2" xfId="3358" xr:uid="{00000000-0005-0000-0000-00008C170000}"/>
    <cellStyle name="Normal 4 3 8 3 3 2 2" xfId="37772" xr:uid="{00000000-0005-0000-0000-00008D170000}"/>
    <cellStyle name="Normal 4 3 8 3 3 3" xfId="27754" xr:uid="{00000000-0005-0000-0000-00008E170000}"/>
    <cellStyle name="Normal 4 3 8 3 4" xfId="3359" xr:uid="{00000000-0005-0000-0000-00008F170000}"/>
    <cellStyle name="Normal 4 3 8 3 4 2" xfId="34304" xr:uid="{00000000-0005-0000-0000-000090170000}"/>
    <cellStyle name="Normal 4 3 8 3 5" xfId="23707" xr:uid="{00000000-0005-0000-0000-000091170000}"/>
    <cellStyle name="Normal 4 3 8 4" xfId="3360" xr:uid="{00000000-0005-0000-0000-000092170000}"/>
    <cellStyle name="Normal 4 3 8 4 2" xfId="3361" xr:uid="{00000000-0005-0000-0000-000093170000}"/>
    <cellStyle name="Normal 4 3 8 4 2 2" xfId="3362" xr:uid="{00000000-0005-0000-0000-000094170000}"/>
    <cellStyle name="Normal 4 3 8 4 2 2 2" xfId="37773" xr:uid="{00000000-0005-0000-0000-000095170000}"/>
    <cellStyle name="Normal 4 3 8 4 2 3" xfId="27755" xr:uid="{00000000-0005-0000-0000-000096170000}"/>
    <cellStyle name="Normal 4 3 8 4 3" xfId="3363" xr:uid="{00000000-0005-0000-0000-000097170000}"/>
    <cellStyle name="Normal 4 3 8 4 3 2" xfId="3364" xr:uid="{00000000-0005-0000-0000-000098170000}"/>
    <cellStyle name="Normal 4 3 8 4 3 2 2" xfId="37774" xr:uid="{00000000-0005-0000-0000-000099170000}"/>
    <cellStyle name="Normal 4 3 8 4 3 3" xfId="27756" xr:uid="{00000000-0005-0000-0000-00009A170000}"/>
    <cellStyle name="Normal 4 3 8 4 4" xfId="3365" xr:uid="{00000000-0005-0000-0000-00009B170000}"/>
    <cellStyle name="Normal 4 3 8 4 4 2" xfId="34305" xr:uid="{00000000-0005-0000-0000-00009C170000}"/>
    <cellStyle name="Normal 4 3 8 4 5" xfId="23708" xr:uid="{00000000-0005-0000-0000-00009D170000}"/>
    <cellStyle name="Normal 4 3 8 5" xfId="3366" xr:uid="{00000000-0005-0000-0000-00009E170000}"/>
    <cellStyle name="Normal 4 3 8 5 2" xfId="3367" xr:uid="{00000000-0005-0000-0000-00009F170000}"/>
    <cellStyle name="Normal 4 3 8 5 2 2" xfId="37775" xr:uid="{00000000-0005-0000-0000-0000A0170000}"/>
    <cellStyle name="Normal 4 3 8 5 3" xfId="27757" xr:uid="{00000000-0005-0000-0000-0000A1170000}"/>
    <cellStyle name="Normal 4 3 8 6" xfId="3368" xr:uid="{00000000-0005-0000-0000-0000A2170000}"/>
    <cellStyle name="Normal 4 3 8 6 2" xfId="3369" xr:uid="{00000000-0005-0000-0000-0000A3170000}"/>
    <cellStyle name="Normal 4 3 8 6 2 2" xfId="37776" xr:uid="{00000000-0005-0000-0000-0000A4170000}"/>
    <cellStyle name="Normal 4 3 8 6 3" xfId="27758" xr:uid="{00000000-0005-0000-0000-0000A5170000}"/>
    <cellStyle name="Normal 4 3 8 7" xfId="3370" xr:uid="{00000000-0005-0000-0000-0000A6170000}"/>
    <cellStyle name="Normal 4 3 8 7 2" xfId="34300" xr:uid="{00000000-0005-0000-0000-0000A7170000}"/>
    <cellStyle name="Normal 4 3 8 8" xfId="23703" xr:uid="{00000000-0005-0000-0000-0000A8170000}"/>
    <cellStyle name="Normal 4 3 9" xfId="3371" xr:uid="{00000000-0005-0000-0000-0000A9170000}"/>
    <cellStyle name="Normal 4 3 9 2" xfId="3372" xr:uid="{00000000-0005-0000-0000-0000AA170000}"/>
    <cellStyle name="Normal 4 3 9 2 2" xfId="3373" xr:uid="{00000000-0005-0000-0000-0000AB170000}"/>
    <cellStyle name="Normal 4 3 9 2 2 2" xfId="3374" xr:uid="{00000000-0005-0000-0000-0000AC170000}"/>
    <cellStyle name="Normal 4 3 9 2 2 2 2" xfId="37777" xr:uid="{00000000-0005-0000-0000-0000AD170000}"/>
    <cellStyle name="Normal 4 3 9 2 2 3" xfId="27759" xr:uid="{00000000-0005-0000-0000-0000AE170000}"/>
    <cellStyle name="Normal 4 3 9 2 3" xfId="3375" xr:uid="{00000000-0005-0000-0000-0000AF170000}"/>
    <cellStyle name="Normal 4 3 9 2 3 2" xfId="3376" xr:uid="{00000000-0005-0000-0000-0000B0170000}"/>
    <cellStyle name="Normal 4 3 9 2 3 2 2" xfId="37778" xr:uid="{00000000-0005-0000-0000-0000B1170000}"/>
    <cellStyle name="Normal 4 3 9 2 3 3" xfId="27760" xr:uid="{00000000-0005-0000-0000-0000B2170000}"/>
    <cellStyle name="Normal 4 3 9 2 4" xfId="3377" xr:uid="{00000000-0005-0000-0000-0000B3170000}"/>
    <cellStyle name="Normal 4 3 9 2 4 2" xfId="34307" xr:uid="{00000000-0005-0000-0000-0000B4170000}"/>
    <cellStyle name="Normal 4 3 9 2 5" xfId="23710" xr:uid="{00000000-0005-0000-0000-0000B5170000}"/>
    <cellStyle name="Normal 4 3 9 3" xfId="3378" xr:uid="{00000000-0005-0000-0000-0000B6170000}"/>
    <cellStyle name="Normal 4 3 9 3 2" xfId="3379" xr:uid="{00000000-0005-0000-0000-0000B7170000}"/>
    <cellStyle name="Normal 4 3 9 3 2 2" xfId="3380" xr:uid="{00000000-0005-0000-0000-0000B8170000}"/>
    <cellStyle name="Normal 4 3 9 3 2 2 2" xfId="37779" xr:uid="{00000000-0005-0000-0000-0000B9170000}"/>
    <cellStyle name="Normal 4 3 9 3 2 3" xfId="27761" xr:uid="{00000000-0005-0000-0000-0000BA170000}"/>
    <cellStyle name="Normal 4 3 9 3 3" xfId="3381" xr:uid="{00000000-0005-0000-0000-0000BB170000}"/>
    <cellStyle name="Normal 4 3 9 3 3 2" xfId="3382" xr:uid="{00000000-0005-0000-0000-0000BC170000}"/>
    <cellStyle name="Normal 4 3 9 3 3 2 2" xfId="37780" xr:uid="{00000000-0005-0000-0000-0000BD170000}"/>
    <cellStyle name="Normal 4 3 9 3 3 3" xfId="27762" xr:uid="{00000000-0005-0000-0000-0000BE170000}"/>
    <cellStyle name="Normal 4 3 9 3 4" xfId="3383" xr:uid="{00000000-0005-0000-0000-0000BF170000}"/>
    <cellStyle name="Normal 4 3 9 3 4 2" xfId="34308" xr:uid="{00000000-0005-0000-0000-0000C0170000}"/>
    <cellStyle name="Normal 4 3 9 3 5" xfId="23711" xr:uid="{00000000-0005-0000-0000-0000C1170000}"/>
    <cellStyle name="Normal 4 3 9 4" xfId="3384" xr:uid="{00000000-0005-0000-0000-0000C2170000}"/>
    <cellStyle name="Normal 4 3 9 4 2" xfId="3385" xr:uid="{00000000-0005-0000-0000-0000C3170000}"/>
    <cellStyle name="Normal 4 3 9 4 2 2" xfId="37781" xr:uid="{00000000-0005-0000-0000-0000C4170000}"/>
    <cellStyle name="Normal 4 3 9 4 3" xfId="27763" xr:uid="{00000000-0005-0000-0000-0000C5170000}"/>
    <cellStyle name="Normal 4 3 9 5" xfId="3386" xr:uid="{00000000-0005-0000-0000-0000C6170000}"/>
    <cellStyle name="Normal 4 3 9 5 2" xfId="3387" xr:uid="{00000000-0005-0000-0000-0000C7170000}"/>
    <cellStyle name="Normal 4 3 9 5 2 2" xfId="37782" xr:uid="{00000000-0005-0000-0000-0000C8170000}"/>
    <cellStyle name="Normal 4 3 9 5 3" xfId="27764" xr:uid="{00000000-0005-0000-0000-0000C9170000}"/>
    <cellStyle name="Normal 4 3 9 6" xfId="3388" xr:uid="{00000000-0005-0000-0000-0000CA170000}"/>
    <cellStyle name="Normal 4 3 9 6 2" xfId="34306" xr:uid="{00000000-0005-0000-0000-0000CB170000}"/>
    <cellStyle name="Normal 4 3 9 7" xfId="23709" xr:uid="{00000000-0005-0000-0000-0000CC170000}"/>
    <cellStyle name="Normal 4 4" xfId="3" xr:uid="{00000000-0005-0000-0000-0000CD170000}"/>
    <cellStyle name="Normal 4 4 10" xfId="3389" xr:uid="{00000000-0005-0000-0000-0000CE170000}"/>
    <cellStyle name="Normal 4 4 10 2" xfId="43891" xr:uid="{00000000-0005-0000-0000-0000CF170000}"/>
    <cellStyle name="Normal 4 4 11" xfId="3390" xr:uid="{00000000-0005-0000-0000-0000D0170000}"/>
    <cellStyle name="Normal 4 4 12" xfId="23133" xr:uid="{00000000-0005-0000-0000-0000D1170000}"/>
    <cellStyle name="Normal 4 4 13" xfId="44027" xr:uid="{00000000-0005-0000-0000-0000D2170000}"/>
    <cellStyle name="Normal 4 4 2" xfId="3391" xr:uid="{00000000-0005-0000-0000-0000D3170000}"/>
    <cellStyle name="Normal 4 4 2 10" xfId="44047" xr:uid="{00000000-0005-0000-0000-0000D4170000}"/>
    <cellStyle name="Normal 4 4 2 11" xfId="44070" xr:uid="{00000000-0005-0000-0000-0000D5170000}"/>
    <cellStyle name="Normal 4 4 2 2" xfId="3392" xr:uid="{00000000-0005-0000-0000-0000D6170000}"/>
    <cellStyle name="Normal 4 4 2 2 2" xfId="3393" xr:uid="{00000000-0005-0000-0000-0000D7170000}"/>
    <cellStyle name="Normal 4 4 2 2 3" xfId="3394" xr:uid="{00000000-0005-0000-0000-0000D8170000}"/>
    <cellStyle name="Normal 4 4 2 2 3 2" xfId="3395" xr:uid="{00000000-0005-0000-0000-0000D9170000}"/>
    <cellStyle name="Normal 4 4 2 2 3 2 2" xfId="34052" xr:uid="{00000000-0005-0000-0000-0000DA170000}"/>
    <cellStyle name="Normal 4 4 2 2 3 2 3" xfId="46451" xr:uid="{00000000-0005-0000-0000-0000DB170000}"/>
    <cellStyle name="Normal 4 4 2 2 3 3" xfId="23423" xr:uid="{00000000-0005-0000-0000-0000DC170000}"/>
    <cellStyle name="Normal 4 4 2 2 3 4" xfId="44161" xr:uid="{00000000-0005-0000-0000-0000DD170000}"/>
    <cellStyle name="Normal 4 4 2 2 4" xfId="3396" xr:uid="{00000000-0005-0000-0000-0000DE170000}"/>
    <cellStyle name="Normal 4 4 2 2 4 2" xfId="3397" xr:uid="{00000000-0005-0000-0000-0000DF170000}"/>
    <cellStyle name="Normal 4 4 2 2 4 2 2" xfId="43869" xr:uid="{00000000-0005-0000-0000-0000E0170000}"/>
    <cellStyle name="Normal 4 4 2 2 4 3" xfId="33854" xr:uid="{00000000-0005-0000-0000-0000E1170000}"/>
    <cellStyle name="Normal 4 4 2 2 4 4" xfId="45244" xr:uid="{00000000-0005-0000-0000-0000E2170000}"/>
    <cellStyle name="Normal 4 4 2 2 5" xfId="3398" xr:uid="{00000000-0005-0000-0000-0000E3170000}"/>
    <cellStyle name="Normal 4 4 2 2 5 2" xfId="33997" xr:uid="{00000000-0005-0000-0000-0000E4170000}"/>
    <cellStyle name="Normal 4 4 2 2 5 3" xfId="45245" xr:uid="{00000000-0005-0000-0000-0000E5170000}"/>
    <cellStyle name="Normal 4 4 2 2 6" xfId="23326" xr:uid="{00000000-0005-0000-0000-0000E6170000}"/>
    <cellStyle name="Normal 4 4 2 2 6 2" xfId="46397" xr:uid="{00000000-0005-0000-0000-0000E7170000}"/>
    <cellStyle name="Normal 4 4 2 2 7" xfId="44115" xr:uid="{00000000-0005-0000-0000-0000E8170000}"/>
    <cellStyle name="Normal 4 4 2 3" xfId="3399" xr:uid="{00000000-0005-0000-0000-0000E9170000}"/>
    <cellStyle name="Normal 4 4 2 4" xfId="3400" xr:uid="{00000000-0005-0000-0000-0000EA170000}"/>
    <cellStyle name="Normal 4 4 2 4 2" xfId="3401" xr:uid="{00000000-0005-0000-0000-0000EB170000}"/>
    <cellStyle name="Normal 4 4 2 4 2 2" xfId="33996" xr:uid="{00000000-0005-0000-0000-0000EC170000}"/>
    <cellStyle name="Normal 4 4 2 4 2 3" xfId="45246" xr:uid="{00000000-0005-0000-0000-0000ED170000}"/>
    <cellStyle name="Normal 4 4 2 4 3" xfId="23325" xr:uid="{00000000-0005-0000-0000-0000EE170000}"/>
    <cellStyle name="Normal 4 4 2 4 3 2" xfId="46398" xr:uid="{00000000-0005-0000-0000-0000EF170000}"/>
    <cellStyle name="Normal 4 4 2 4 4" xfId="44114" xr:uid="{00000000-0005-0000-0000-0000F0170000}"/>
    <cellStyle name="Normal 4 4 2 5" xfId="3402" xr:uid="{00000000-0005-0000-0000-0000F1170000}"/>
    <cellStyle name="Normal 4 4 2 5 2" xfId="3403" xr:uid="{00000000-0005-0000-0000-0000F2170000}"/>
    <cellStyle name="Normal 4 4 2 5 2 2" xfId="34051" xr:uid="{00000000-0005-0000-0000-0000F3170000}"/>
    <cellStyle name="Normal 4 4 2 5 2 3" xfId="46452" xr:uid="{00000000-0005-0000-0000-0000F4170000}"/>
    <cellStyle name="Normal 4 4 2 5 3" xfId="23422" xr:uid="{00000000-0005-0000-0000-0000F5170000}"/>
    <cellStyle name="Normal 4 4 2 5 4" xfId="44160" xr:uid="{00000000-0005-0000-0000-0000F6170000}"/>
    <cellStyle name="Normal 4 4 2 6" xfId="3404" xr:uid="{00000000-0005-0000-0000-0000F7170000}"/>
    <cellStyle name="Normal 4 4 2 6 2" xfId="3405" xr:uid="{00000000-0005-0000-0000-0000F8170000}"/>
    <cellStyle name="Normal 4 4 2 6 2 2" xfId="34091" xr:uid="{00000000-0005-0000-0000-0000F9170000}"/>
    <cellStyle name="Normal 4 4 2 6 3" xfId="23489" xr:uid="{00000000-0005-0000-0000-0000FA170000}"/>
    <cellStyle name="Normal 4 4 2 6 4" xfId="44356" xr:uid="{00000000-0005-0000-0000-0000FB170000}"/>
    <cellStyle name="Normal 4 4 2 7" xfId="3406" xr:uid="{00000000-0005-0000-0000-0000FC170000}"/>
    <cellStyle name="Normal 4 4 2 7 2" xfId="3407" xr:uid="{00000000-0005-0000-0000-0000FD170000}"/>
    <cellStyle name="Normal 4 4 2 7 2 2" xfId="43822" xr:uid="{00000000-0005-0000-0000-0000FE170000}"/>
    <cellStyle name="Normal 4 4 2 7 3" xfId="33806" xr:uid="{00000000-0005-0000-0000-0000FF170000}"/>
    <cellStyle name="Normal 4 4 2 7 4" xfId="45247" xr:uid="{00000000-0005-0000-0000-000000180000}"/>
    <cellStyle name="Normal 4 4 2 8" xfId="3408" xr:uid="{00000000-0005-0000-0000-000001180000}"/>
    <cellStyle name="Normal 4 4 2 8 2" xfId="33886" xr:uid="{00000000-0005-0000-0000-000002180000}"/>
    <cellStyle name="Normal 4 4 2 8 3" xfId="46396" xr:uid="{00000000-0005-0000-0000-000003180000}"/>
    <cellStyle name="Normal 4 4 2 9" xfId="23262" xr:uid="{00000000-0005-0000-0000-000004180000}"/>
    <cellStyle name="Normal 4 4 3" xfId="3409" xr:uid="{00000000-0005-0000-0000-000005180000}"/>
    <cellStyle name="Normal 4 4 3 2" xfId="3410" xr:uid="{00000000-0005-0000-0000-000006180000}"/>
    <cellStyle name="Normal 4 4 3 3" xfId="3411" xr:uid="{00000000-0005-0000-0000-000007180000}"/>
    <cellStyle name="Normal 4 4 3 3 2" xfId="3412" xr:uid="{00000000-0005-0000-0000-000008180000}"/>
    <cellStyle name="Normal 4 4 3 3 2 2" xfId="34053" xr:uid="{00000000-0005-0000-0000-000009180000}"/>
    <cellStyle name="Normal 4 4 3 3 2 3" xfId="46453" xr:uid="{00000000-0005-0000-0000-00000A180000}"/>
    <cellStyle name="Normal 4 4 3 3 3" xfId="23424" xr:uid="{00000000-0005-0000-0000-00000B180000}"/>
    <cellStyle name="Normal 4 4 3 3 4" xfId="44162" xr:uid="{00000000-0005-0000-0000-00000C180000}"/>
    <cellStyle name="Normal 4 4 3 4" xfId="3413" xr:uid="{00000000-0005-0000-0000-00000D180000}"/>
    <cellStyle name="Normal 4 4 3 4 2" xfId="3414" xr:uid="{00000000-0005-0000-0000-00000E180000}"/>
    <cellStyle name="Normal 4 4 3 4 2 2" xfId="43870" xr:uid="{00000000-0005-0000-0000-00000F180000}"/>
    <cellStyle name="Normal 4 4 3 4 3" xfId="33855" xr:uid="{00000000-0005-0000-0000-000010180000}"/>
    <cellStyle name="Normal 4 4 3 4 4" xfId="45248" xr:uid="{00000000-0005-0000-0000-000011180000}"/>
    <cellStyle name="Normal 4 4 3 5" xfId="3415" xr:uid="{00000000-0005-0000-0000-000012180000}"/>
    <cellStyle name="Normal 4 4 3 5 2" xfId="33998" xr:uid="{00000000-0005-0000-0000-000013180000}"/>
    <cellStyle name="Normal 4 4 3 5 3" xfId="45249" xr:uid="{00000000-0005-0000-0000-000014180000}"/>
    <cellStyle name="Normal 4 4 3 6" xfId="23327" xr:uid="{00000000-0005-0000-0000-000015180000}"/>
    <cellStyle name="Normal 4 4 3 6 2" xfId="46399" xr:uid="{00000000-0005-0000-0000-000016180000}"/>
    <cellStyle name="Normal 4 4 3 7" xfId="44116" xr:uid="{00000000-0005-0000-0000-000017180000}"/>
    <cellStyle name="Normal 4 4 4" xfId="3416" xr:uid="{00000000-0005-0000-0000-000018180000}"/>
    <cellStyle name="Normal 4 4 4 2" xfId="3417" xr:uid="{00000000-0005-0000-0000-000019180000}"/>
    <cellStyle name="Normal 4 4 4 3" xfId="3418" xr:uid="{00000000-0005-0000-0000-00001A180000}"/>
    <cellStyle name="Normal 4 4 4 3 2" xfId="3419" xr:uid="{00000000-0005-0000-0000-00001B180000}"/>
    <cellStyle name="Normal 4 4 4 3 2 2" xfId="34054" xr:uid="{00000000-0005-0000-0000-00001C180000}"/>
    <cellStyle name="Normal 4 4 4 3 2 3" xfId="46454" xr:uid="{00000000-0005-0000-0000-00001D180000}"/>
    <cellStyle name="Normal 4 4 4 3 3" xfId="23425" xr:uid="{00000000-0005-0000-0000-00001E180000}"/>
    <cellStyle name="Normal 4 4 4 3 4" xfId="44163" xr:uid="{00000000-0005-0000-0000-00001F180000}"/>
    <cellStyle name="Normal 4 4 4 4" xfId="3420" xr:uid="{00000000-0005-0000-0000-000020180000}"/>
    <cellStyle name="Normal 4 4 4 4 2" xfId="3421" xr:uid="{00000000-0005-0000-0000-000021180000}"/>
    <cellStyle name="Normal 4 4 4 4 2 2" xfId="43871" xr:uid="{00000000-0005-0000-0000-000022180000}"/>
    <cellStyle name="Normal 4 4 4 4 3" xfId="33856" xr:uid="{00000000-0005-0000-0000-000023180000}"/>
    <cellStyle name="Normal 4 4 4 4 4" xfId="45250" xr:uid="{00000000-0005-0000-0000-000024180000}"/>
    <cellStyle name="Normal 4 4 4 5" xfId="3422" xr:uid="{00000000-0005-0000-0000-000025180000}"/>
    <cellStyle name="Normal 4 4 4 5 2" xfId="33999" xr:uid="{00000000-0005-0000-0000-000026180000}"/>
    <cellStyle name="Normal 4 4 4 5 3" xfId="45251" xr:uid="{00000000-0005-0000-0000-000027180000}"/>
    <cellStyle name="Normal 4 4 4 6" xfId="23328" xr:uid="{00000000-0005-0000-0000-000028180000}"/>
    <cellStyle name="Normal 4 4 4 6 2" xfId="46400" xr:uid="{00000000-0005-0000-0000-000029180000}"/>
    <cellStyle name="Normal 4 4 4 7" xfId="44117" xr:uid="{00000000-0005-0000-0000-00002A180000}"/>
    <cellStyle name="Normal 4 4 5" xfId="3423" xr:uid="{00000000-0005-0000-0000-00002B180000}"/>
    <cellStyle name="Normal 4 4 6" xfId="3424" xr:uid="{00000000-0005-0000-0000-00002C180000}"/>
    <cellStyle name="Normal 4 4 6 2" xfId="3425" xr:uid="{00000000-0005-0000-0000-00002D180000}"/>
    <cellStyle name="Normal 4 4 6 2 2" xfId="33995" xr:uid="{00000000-0005-0000-0000-00002E180000}"/>
    <cellStyle name="Normal 4 4 6 2 3" xfId="45252" xr:uid="{00000000-0005-0000-0000-00002F180000}"/>
    <cellStyle name="Normal 4 4 6 3" xfId="23324" xr:uid="{00000000-0005-0000-0000-000030180000}"/>
    <cellStyle name="Normal 4 4 6 3 2" xfId="46401" xr:uid="{00000000-0005-0000-0000-000031180000}"/>
    <cellStyle name="Normal 4 4 6 4" xfId="44113" xr:uid="{00000000-0005-0000-0000-000032180000}"/>
    <cellStyle name="Normal 4 4 7" xfId="3426" xr:uid="{00000000-0005-0000-0000-000033180000}"/>
    <cellStyle name="Normal 4 4 7 2" xfId="3427" xr:uid="{00000000-0005-0000-0000-000034180000}"/>
    <cellStyle name="Normal 4 4 7 2 2" xfId="34050" xr:uid="{00000000-0005-0000-0000-000035180000}"/>
    <cellStyle name="Normal 4 4 7 2 3" xfId="46455" xr:uid="{00000000-0005-0000-0000-000036180000}"/>
    <cellStyle name="Normal 4 4 7 3" xfId="23421" xr:uid="{00000000-0005-0000-0000-000037180000}"/>
    <cellStyle name="Normal 4 4 7 4" xfId="44159" xr:uid="{00000000-0005-0000-0000-000038180000}"/>
    <cellStyle name="Normal 4 4 8" xfId="3428" xr:uid="{00000000-0005-0000-0000-000039180000}"/>
    <cellStyle name="Normal 4 4 8 2" xfId="3429" xr:uid="{00000000-0005-0000-0000-00003A180000}"/>
    <cellStyle name="Normal 4 4 8 2 2" xfId="34070" xr:uid="{00000000-0005-0000-0000-00003B180000}"/>
    <cellStyle name="Normal 4 4 8 3" xfId="23449" xr:uid="{00000000-0005-0000-0000-00003C180000}"/>
    <cellStyle name="Normal 4 4 8 4" xfId="44244" xr:uid="{00000000-0005-0000-0000-00003D180000}"/>
    <cellStyle name="Normal 4 4 9" xfId="3430" xr:uid="{00000000-0005-0000-0000-00003E180000}"/>
    <cellStyle name="Normal 4 4 9 2" xfId="3431" xr:uid="{00000000-0005-0000-0000-00003F180000}"/>
    <cellStyle name="Normal 4 4 9 2 2" xfId="43810" xr:uid="{00000000-0005-0000-0000-000040180000}"/>
    <cellStyle name="Normal 4 4 9 3" xfId="33794" xr:uid="{00000000-0005-0000-0000-000041180000}"/>
    <cellStyle name="Normal 4 5" xfId="3432" xr:uid="{00000000-0005-0000-0000-000042180000}"/>
    <cellStyle name="Normal 4 5 2" xfId="3433" xr:uid="{00000000-0005-0000-0000-000043180000}"/>
    <cellStyle name="Normal 4 5 2 2" xfId="3434" xr:uid="{00000000-0005-0000-0000-000044180000}"/>
    <cellStyle name="Normal 4 5 2 2 2" xfId="43892" xr:uid="{00000000-0005-0000-0000-000045180000}"/>
    <cellStyle name="Normal 4 5 2 2 3" xfId="44357" xr:uid="{00000000-0005-0000-0000-000046180000}"/>
    <cellStyle name="Normal 4 5 2 3" xfId="3435" xr:uid="{00000000-0005-0000-0000-000047180000}"/>
    <cellStyle name="Normal 4 5 2 4" xfId="23134" xr:uid="{00000000-0005-0000-0000-000048180000}"/>
    <cellStyle name="Normal 4 5 3" xfId="3436" xr:uid="{00000000-0005-0000-0000-000049180000}"/>
    <cellStyle name="Normal 4 5 3 2" xfId="3437" xr:uid="{00000000-0005-0000-0000-00004A180000}"/>
    <cellStyle name="Normal 4 5 3 2 2" xfId="34000" xr:uid="{00000000-0005-0000-0000-00004B180000}"/>
    <cellStyle name="Normal 4 5 3 2 3" xfId="45253" xr:uid="{00000000-0005-0000-0000-00004C180000}"/>
    <cellStyle name="Normal 4 5 3 3" xfId="23329" xr:uid="{00000000-0005-0000-0000-00004D180000}"/>
    <cellStyle name="Normal 4 5 3 3 2" xfId="45254" xr:uid="{00000000-0005-0000-0000-00004E180000}"/>
    <cellStyle name="Normal 4 5 3 4" xfId="46402" xr:uid="{00000000-0005-0000-0000-00004F180000}"/>
    <cellStyle name="Normal 4 5 3 5" xfId="44118" xr:uid="{00000000-0005-0000-0000-000050180000}"/>
    <cellStyle name="Normal 4 5 4" xfId="3438" xr:uid="{00000000-0005-0000-0000-000051180000}"/>
    <cellStyle name="Normal 4 5 4 2" xfId="3439" xr:uid="{00000000-0005-0000-0000-000052180000}"/>
    <cellStyle name="Normal 4 5 4 2 2" xfId="34055" xr:uid="{00000000-0005-0000-0000-000053180000}"/>
    <cellStyle name="Normal 4 5 4 2 3" xfId="46456" xr:uid="{00000000-0005-0000-0000-000054180000}"/>
    <cellStyle name="Normal 4 5 4 3" xfId="23426" xr:uid="{00000000-0005-0000-0000-000055180000}"/>
    <cellStyle name="Normal 4 5 4 4" xfId="44164" xr:uid="{00000000-0005-0000-0000-000056180000}"/>
    <cellStyle name="Normal 4 5 5" xfId="3440" xr:uid="{00000000-0005-0000-0000-000057180000}"/>
    <cellStyle name="Normal 4 5 6" xfId="3441" xr:uid="{00000000-0005-0000-0000-000058180000}"/>
    <cellStyle name="Normal 4 5 6 2" xfId="3442" xr:uid="{00000000-0005-0000-0000-000059180000}"/>
    <cellStyle name="Normal 4 5 6 2 2" xfId="43872" xr:uid="{00000000-0005-0000-0000-00005A180000}"/>
    <cellStyle name="Normal 4 5 6 3" xfId="33857" xr:uid="{00000000-0005-0000-0000-00005B180000}"/>
    <cellStyle name="Normal 4 6" xfId="3443" xr:uid="{00000000-0005-0000-0000-00005C180000}"/>
    <cellStyle name="Normal 4 6 2" xfId="3444" xr:uid="{00000000-0005-0000-0000-00005D180000}"/>
    <cellStyle name="Normal 4 6 2 2" xfId="43893" xr:uid="{00000000-0005-0000-0000-00005E180000}"/>
    <cellStyle name="Normal 4 6 2 3" xfId="45255" xr:uid="{00000000-0005-0000-0000-00005F180000}"/>
    <cellStyle name="Normal 4 6 3" xfId="3445" xr:uid="{00000000-0005-0000-0000-000060180000}"/>
    <cellStyle name="Normal 4 6 4" xfId="23135" xr:uid="{00000000-0005-0000-0000-000061180000}"/>
    <cellStyle name="Normal 4 7" xfId="3446" xr:uid="{00000000-0005-0000-0000-000062180000}"/>
    <cellStyle name="Normal 4 7 2" xfId="3447" xr:uid="{00000000-0005-0000-0000-000063180000}"/>
    <cellStyle name="Normal 4 7 2 2" xfId="34088" xr:uid="{00000000-0005-0000-0000-000064180000}"/>
    <cellStyle name="Normal 4 7 3" xfId="23486" xr:uid="{00000000-0005-0000-0000-000065180000}"/>
    <cellStyle name="Normal 4 7 4" xfId="44044" xr:uid="{00000000-0005-0000-0000-000066180000}"/>
    <cellStyle name="Normal 4 7 5" xfId="44245" xr:uid="{00000000-0005-0000-0000-000067180000}"/>
    <cellStyle name="Normal 4 8" xfId="3448" xr:uid="{00000000-0005-0000-0000-000068180000}"/>
    <cellStyle name="Normal 4 8 2" xfId="3449" xr:uid="{00000000-0005-0000-0000-000069180000}"/>
    <cellStyle name="Normal 4 8 2 2" xfId="34067" xr:uid="{00000000-0005-0000-0000-00006A180000}"/>
    <cellStyle name="Normal 4 8 2 3" xfId="45256" xr:uid="{00000000-0005-0000-0000-00006B180000}"/>
    <cellStyle name="Normal 4 8 3" xfId="23446" xr:uid="{00000000-0005-0000-0000-00006C180000}"/>
    <cellStyle name="Normal 4 8 4" xfId="44353" xr:uid="{00000000-0005-0000-0000-00006D180000}"/>
    <cellStyle name="Normal 4 9" xfId="3450" xr:uid="{00000000-0005-0000-0000-00006E180000}"/>
    <cellStyle name="Normal 4 9 2" xfId="33882" xr:uid="{00000000-0005-0000-0000-00006F180000}"/>
    <cellStyle name="Normal 4 9 3" xfId="44241" xr:uid="{00000000-0005-0000-0000-000070180000}"/>
    <cellStyle name="Normal 40" xfId="3451" xr:uid="{00000000-0005-0000-0000-000071180000}"/>
    <cellStyle name="Normal 40 2" xfId="3452" xr:uid="{00000000-0005-0000-0000-000072180000}"/>
    <cellStyle name="Normal 40 2 2" xfId="45257" xr:uid="{00000000-0005-0000-0000-000073180000}"/>
    <cellStyle name="Normal 40 3" xfId="3453" xr:uid="{00000000-0005-0000-0000-000074180000}"/>
    <cellStyle name="Normal 40 3 2" xfId="45258" xr:uid="{00000000-0005-0000-0000-000075180000}"/>
    <cellStyle name="Normal 40 4" xfId="3454" xr:uid="{00000000-0005-0000-0000-000076180000}"/>
    <cellStyle name="Normal 40 4 2" xfId="3455" xr:uid="{00000000-0005-0000-0000-000077180000}"/>
    <cellStyle name="Normal 40 4 2 2" xfId="34001" xr:uid="{00000000-0005-0000-0000-000078180000}"/>
    <cellStyle name="Normal 40 4 2 3" xfId="45259" xr:uid="{00000000-0005-0000-0000-000079180000}"/>
    <cellStyle name="Normal 40 4 3" xfId="23330" xr:uid="{00000000-0005-0000-0000-00007A180000}"/>
    <cellStyle name="Normal 40 4 3 2" xfId="45260" xr:uid="{00000000-0005-0000-0000-00007B180000}"/>
    <cellStyle name="Normal 40 4 4" xfId="46403" xr:uid="{00000000-0005-0000-0000-00007C180000}"/>
    <cellStyle name="Normal 40 4 5" xfId="44119" xr:uid="{00000000-0005-0000-0000-00007D180000}"/>
    <cellStyle name="Normal 40 5" xfId="3456" xr:uid="{00000000-0005-0000-0000-00007E180000}"/>
    <cellStyle name="Normal 40 5 2" xfId="3457" xr:uid="{00000000-0005-0000-0000-00007F180000}"/>
    <cellStyle name="Normal 40 5 2 2" xfId="34056" xr:uid="{00000000-0005-0000-0000-000080180000}"/>
    <cellStyle name="Normal 40 5 2 3" xfId="46457" xr:uid="{00000000-0005-0000-0000-000081180000}"/>
    <cellStyle name="Normal 40 5 3" xfId="23427" xr:uid="{00000000-0005-0000-0000-000082180000}"/>
    <cellStyle name="Normal 40 5 4" xfId="44165" xr:uid="{00000000-0005-0000-0000-000083180000}"/>
    <cellStyle name="Normal 40 6" xfId="3458" xr:uid="{00000000-0005-0000-0000-000084180000}"/>
    <cellStyle name="Normal 40 6 2" xfId="3459" xr:uid="{00000000-0005-0000-0000-000085180000}"/>
    <cellStyle name="Normal 40 6 2 2" xfId="43873" xr:uid="{00000000-0005-0000-0000-000086180000}"/>
    <cellStyle name="Normal 40 6 3" xfId="33858" xr:uid="{00000000-0005-0000-0000-000087180000}"/>
    <cellStyle name="Normal 40 6 4" xfId="45261" xr:uid="{00000000-0005-0000-0000-000088180000}"/>
    <cellStyle name="Normal 41" xfId="3460" xr:uid="{00000000-0005-0000-0000-000089180000}"/>
    <cellStyle name="Normal 41 2" xfId="3461" xr:uid="{00000000-0005-0000-0000-00008A180000}"/>
    <cellStyle name="Normal 41 2 2" xfId="45262" xr:uid="{00000000-0005-0000-0000-00008B180000}"/>
    <cellStyle name="Normal 41 3" xfId="3462" xr:uid="{00000000-0005-0000-0000-00008C180000}"/>
    <cellStyle name="Normal 41 3 2" xfId="45263" xr:uid="{00000000-0005-0000-0000-00008D180000}"/>
    <cellStyle name="Normal 41 4" xfId="3463" xr:uid="{00000000-0005-0000-0000-00008E180000}"/>
    <cellStyle name="Normal 41 4 2" xfId="3464" xr:uid="{00000000-0005-0000-0000-00008F180000}"/>
    <cellStyle name="Normal 41 4 2 2" xfId="34002" xr:uid="{00000000-0005-0000-0000-000090180000}"/>
    <cellStyle name="Normal 41 4 2 3" xfId="45264" xr:uid="{00000000-0005-0000-0000-000091180000}"/>
    <cellStyle name="Normal 41 4 3" xfId="23331" xr:uid="{00000000-0005-0000-0000-000092180000}"/>
    <cellStyle name="Normal 41 4 3 2" xfId="45265" xr:uid="{00000000-0005-0000-0000-000093180000}"/>
    <cellStyle name="Normal 41 4 4" xfId="46404" xr:uid="{00000000-0005-0000-0000-000094180000}"/>
    <cellStyle name="Normal 41 4 5" xfId="44120" xr:uid="{00000000-0005-0000-0000-000095180000}"/>
    <cellStyle name="Normal 41 5" xfId="3465" xr:uid="{00000000-0005-0000-0000-000096180000}"/>
    <cellStyle name="Normal 41 5 2" xfId="3466" xr:uid="{00000000-0005-0000-0000-000097180000}"/>
    <cellStyle name="Normal 41 5 2 2" xfId="34057" xr:uid="{00000000-0005-0000-0000-000098180000}"/>
    <cellStyle name="Normal 41 5 2 3" xfId="45266" xr:uid="{00000000-0005-0000-0000-000099180000}"/>
    <cellStyle name="Normal 41 5 3" xfId="23428" xr:uid="{00000000-0005-0000-0000-00009A180000}"/>
    <cellStyle name="Normal 41 5 3 2" xfId="46458" xr:uid="{00000000-0005-0000-0000-00009B180000}"/>
    <cellStyle name="Normal 41 5 4" xfId="44166" xr:uid="{00000000-0005-0000-0000-00009C180000}"/>
    <cellStyle name="Normal 41 6" xfId="3467" xr:uid="{00000000-0005-0000-0000-00009D180000}"/>
    <cellStyle name="Normal 41 6 2" xfId="3468" xr:uid="{00000000-0005-0000-0000-00009E180000}"/>
    <cellStyle name="Normal 41 6 2 2" xfId="43874" xr:uid="{00000000-0005-0000-0000-00009F180000}"/>
    <cellStyle name="Normal 41 6 3" xfId="33859" xr:uid="{00000000-0005-0000-0000-0000A0180000}"/>
    <cellStyle name="Normal 42" xfId="3469" xr:uid="{00000000-0005-0000-0000-0000A1180000}"/>
    <cellStyle name="Normal 42 2" xfId="3470" xr:uid="{00000000-0005-0000-0000-0000A2180000}"/>
    <cellStyle name="Normal 42 3" xfId="3471" xr:uid="{00000000-0005-0000-0000-0000A3180000}"/>
    <cellStyle name="Normal 42 4" xfId="3472" xr:uid="{00000000-0005-0000-0000-0000A4180000}"/>
    <cellStyle name="Normal 42 4 2" xfId="3473" xr:uid="{00000000-0005-0000-0000-0000A5180000}"/>
    <cellStyle name="Normal 42 4 2 2" xfId="34003" xr:uid="{00000000-0005-0000-0000-0000A6180000}"/>
    <cellStyle name="Normal 42 4 2 3" xfId="45267" xr:uid="{00000000-0005-0000-0000-0000A7180000}"/>
    <cellStyle name="Normal 42 4 3" xfId="23332" xr:uid="{00000000-0005-0000-0000-0000A8180000}"/>
    <cellStyle name="Normal 42 4 3 2" xfId="45268" xr:uid="{00000000-0005-0000-0000-0000A9180000}"/>
    <cellStyle name="Normal 42 4 4" xfId="46405" xr:uid="{00000000-0005-0000-0000-0000AA180000}"/>
    <cellStyle name="Normal 42 4 5" xfId="44121" xr:uid="{00000000-0005-0000-0000-0000AB180000}"/>
    <cellStyle name="Normal 42 5" xfId="3474" xr:uid="{00000000-0005-0000-0000-0000AC180000}"/>
    <cellStyle name="Normal 42 5 2" xfId="3475" xr:uid="{00000000-0005-0000-0000-0000AD180000}"/>
    <cellStyle name="Normal 42 5 2 2" xfId="34058" xr:uid="{00000000-0005-0000-0000-0000AE180000}"/>
    <cellStyle name="Normal 42 5 2 3" xfId="45269" xr:uid="{00000000-0005-0000-0000-0000AF180000}"/>
    <cellStyle name="Normal 42 5 3" xfId="23429" xr:uid="{00000000-0005-0000-0000-0000B0180000}"/>
    <cellStyle name="Normal 42 5 3 2" xfId="46459" xr:uid="{00000000-0005-0000-0000-0000B1180000}"/>
    <cellStyle name="Normal 42 5 4" xfId="44167" xr:uid="{00000000-0005-0000-0000-0000B2180000}"/>
    <cellStyle name="Normal 42 6" xfId="3476" xr:uid="{00000000-0005-0000-0000-0000B3180000}"/>
    <cellStyle name="Normal 42 6 2" xfId="3477" xr:uid="{00000000-0005-0000-0000-0000B4180000}"/>
    <cellStyle name="Normal 42 6 2 2" xfId="43875" xr:uid="{00000000-0005-0000-0000-0000B5180000}"/>
    <cellStyle name="Normal 42 6 3" xfId="33860" xr:uid="{00000000-0005-0000-0000-0000B6180000}"/>
    <cellStyle name="Normal 42 6 4" xfId="45270" xr:uid="{00000000-0005-0000-0000-0000B7180000}"/>
    <cellStyle name="Normal 43" xfId="3478" xr:uid="{00000000-0005-0000-0000-0000B8180000}"/>
    <cellStyle name="Normal 43 2" xfId="45271" xr:uid="{00000000-0005-0000-0000-0000B9180000}"/>
    <cellStyle name="Normal 44" xfId="3479" xr:uid="{00000000-0005-0000-0000-0000BA180000}"/>
    <cellStyle name="Normal 44 2" xfId="3480" xr:uid="{00000000-0005-0000-0000-0000BB180000}"/>
    <cellStyle name="Normal 44 3" xfId="3481" xr:uid="{00000000-0005-0000-0000-0000BC180000}"/>
    <cellStyle name="Normal 44 3 2" xfId="3482" xr:uid="{00000000-0005-0000-0000-0000BD180000}"/>
    <cellStyle name="Normal 44 3 2 2" xfId="34059" xr:uid="{00000000-0005-0000-0000-0000BE180000}"/>
    <cellStyle name="Normal 44 3 2 3" xfId="45272" xr:uid="{00000000-0005-0000-0000-0000BF180000}"/>
    <cellStyle name="Normal 44 3 3" xfId="23430" xr:uid="{00000000-0005-0000-0000-0000C0180000}"/>
    <cellStyle name="Normal 44 3 3 2" xfId="46460" xr:uid="{00000000-0005-0000-0000-0000C1180000}"/>
    <cellStyle name="Normal 44 3 4" xfId="44168" xr:uid="{00000000-0005-0000-0000-0000C2180000}"/>
    <cellStyle name="Normal 44 4" xfId="3483" xr:uid="{00000000-0005-0000-0000-0000C3180000}"/>
    <cellStyle name="Normal 44 4 2" xfId="3484" xr:uid="{00000000-0005-0000-0000-0000C4180000}"/>
    <cellStyle name="Normal 44 4 2 2" xfId="43876" xr:uid="{00000000-0005-0000-0000-0000C5180000}"/>
    <cellStyle name="Normal 44 4 3" xfId="33861" xr:uid="{00000000-0005-0000-0000-0000C6180000}"/>
    <cellStyle name="Normal 44 4 4" xfId="45273" xr:uid="{00000000-0005-0000-0000-0000C7180000}"/>
    <cellStyle name="Normal 44 5" xfId="3485" xr:uid="{00000000-0005-0000-0000-0000C8180000}"/>
    <cellStyle name="Normal 44 5 2" xfId="34004" xr:uid="{00000000-0005-0000-0000-0000C9180000}"/>
    <cellStyle name="Normal 44 5 3" xfId="45274" xr:uid="{00000000-0005-0000-0000-0000CA180000}"/>
    <cellStyle name="Normal 44 6" xfId="23333" xr:uid="{00000000-0005-0000-0000-0000CB180000}"/>
    <cellStyle name="Normal 44 6 2" xfId="46406" xr:uid="{00000000-0005-0000-0000-0000CC180000}"/>
    <cellStyle name="Normal 44 7" xfId="44122" xr:uid="{00000000-0005-0000-0000-0000CD180000}"/>
    <cellStyle name="Normal 45" xfId="3486" xr:uid="{00000000-0005-0000-0000-0000CE180000}"/>
    <cellStyle name="Normal 45 2" xfId="3487" xr:uid="{00000000-0005-0000-0000-0000CF180000}"/>
    <cellStyle name="Normal 45 3" xfId="3488" xr:uid="{00000000-0005-0000-0000-0000D0180000}"/>
    <cellStyle name="Normal 45 3 2" xfId="3489" xr:uid="{00000000-0005-0000-0000-0000D1180000}"/>
    <cellStyle name="Normal 45 3 2 2" xfId="34060" xr:uid="{00000000-0005-0000-0000-0000D2180000}"/>
    <cellStyle name="Normal 45 3 2 3" xfId="45275" xr:uid="{00000000-0005-0000-0000-0000D3180000}"/>
    <cellStyle name="Normal 45 3 3" xfId="23431" xr:uid="{00000000-0005-0000-0000-0000D4180000}"/>
    <cellStyle name="Normal 45 3 3 2" xfId="46461" xr:uid="{00000000-0005-0000-0000-0000D5180000}"/>
    <cellStyle name="Normal 45 3 4" xfId="44169" xr:uid="{00000000-0005-0000-0000-0000D6180000}"/>
    <cellStyle name="Normal 45 4" xfId="3490" xr:uid="{00000000-0005-0000-0000-0000D7180000}"/>
    <cellStyle name="Normal 45 4 2" xfId="3491" xr:uid="{00000000-0005-0000-0000-0000D8180000}"/>
    <cellStyle name="Normal 45 4 2 2" xfId="43877" xr:uid="{00000000-0005-0000-0000-0000D9180000}"/>
    <cellStyle name="Normal 45 4 3" xfId="33862" xr:uid="{00000000-0005-0000-0000-0000DA180000}"/>
    <cellStyle name="Normal 45 4 4" xfId="45276" xr:uid="{00000000-0005-0000-0000-0000DB180000}"/>
    <cellStyle name="Normal 45 5" xfId="3492" xr:uid="{00000000-0005-0000-0000-0000DC180000}"/>
    <cellStyle name="Normal 45 5 2" xfId="34005" xr:uid="{00000000-0005-0000-0000-0000DD180000}"/>
    <cellStyle name="Normal 45 5 3" xfId="45277" xr:uid="{00000000-0005-0000-0000-0000DE180000}"/>
    <cellStyle name="Normal 45 6" xfId="23334" xr:uid="{00000000-0005-0000-0000-0000DF180000}"/>
    <cellStyle name="Normal 45 6 2" xfId="46407" xr:uid="{00000000-0005-0000-0000-0000E0180000}"/>
    <cellStyle name="Normal 45 7" xfId="44123" xr:uid="{00000000-0005-0000-0000-0000E1180000}"/>
    <cellStyle name="Normal 46" xfId="3493" xr:uid="{00000000-0005-0000-0000-0000E2180000}"/>
    <cellStyle name="Normal 46 2" xfId="45278" xr:uid="{00000000-0005-0000-0000-0000E3180000}"/>
    <cellStyle name="Normal 47" xfId="3494" xr:uid="{00000000-0005-0000-0000-0000E4180000}"/>
    <cellStyle name="Normal 47 2" xfId="3495" xr:uid="{00000000-0005-0000-0000-0000E5180000}"/>
    <cellStyle name="Normal 47 3" xfId="3496" xr:uid="{00000000-0005-0000-0000-0000E6180000}"/>
    <cellStyle name="Normal 47 3 2" xfId="3497" xr:uid="{00000000-0005-0000-0000-0000E7180000}"/>
    <cellStyle name="Normal 47 3 2 2" xfId="34061" xr:uid="{00000000-0005-0000-0000-0000E8180000}"/>
    <cellStyle name="Normal 47 3 2 3" xfId="46462" xr:uid="{00000000-0005-0000-0000-0000E9180000}"/>
    <cellStyle name="Normal 47 3 3" xfId="23432" xr:uid="{00000000-0005-0000-0000-0000EA180000}"/>
    <cellStyle name="Normal 47 3 4" xfId="44170" xr:uid="{00000000-0005-0000-0000-0000EB180000}"/>
    <cellStyle name="Normal 47 4" xfId="3498" xr:uid="{00000000-0005-0000-0000-0000EC180000}"/>
    <cellStyle name="Normal 47 4 2" xfId="3499" xr:uid="{00000000-0005-0000-0000-0000ED180000}"/>
    <cellStyle name="Normal 47 4 2 2" xfId="43878" xr:uid="{00000000-0005-0000-0000-0000EE180000}"/>
    <cellStyle name="Normal 47 4 3" xfId="33863" xr:uid="{00000000-0005-0000-0000-0000EF180000}"/>
    <cellStyle name="Normal 47 4 4" xfId="45279" xr:uid="{00000000-0005-0000-0000-0000F0180000}"/>
    <cellStyle name="Normal 47 5" xfId="3500" xr:uid="{00000000-0005-0000-0000-0000F1180000}"/>
    <cellStyle name="Normal 47 5 2" xfId="34006" xr:uid="{00000000-0005-0000-0000-0000F2180000}"/>
    <cellStyle name="Normal 47 5 3" xfId="45280" xr:uid="{00000000-0005-0000-0000-0000F3180000}"/>
    <cellStyle name="Normal 47 6" xfId="23335" xr:uid="{00000000-0005-0000-0000-0000F4180000}"/>
    <cellStyle name="Normal 47 6 2" xfId="46408" xr:uid="{00000000-0005-0000-0000-0000F5180000}"/>
    <cellStyle name="Normal 47 7" xfId="44124" xr:uid="{00000000-0005-0000-0000-0000F6180000}"/>
    <cellStyle name="Normal 48" xfId="3501" xr:uid="{00000000-0005-0000-0000-0000F7180000}"/>
    <cellStyle name="Normal 49" xfId="3502" xr:uid="{00000000-0005-0000-0000-0000F8180000}"/>
    <cellStyle name="Normal 5" xfId="3503" xr:uid="{00000000-0005-0000-0000-0000F9180000}"/>
    <cellStyle name="Normal 5 10" xfId="44028" xr:uid="{00000000-0005-0000-0000-0000FA180000}"/>
    <cellStyle name="Normal 5 2" xfId="3504" xr:uid="{00000000-0005-0000-0000-0000FB180000}"/>
    <cellStyle name="Normal 5 2 2" xfId="3505" xr:uid="{00000000-0005-0000-0000-0000FC180000}"/>
    <cellStyle name="Normal 5 2 2 2" xfId="3506" xr:uid="{00000000-0005-0000-0000-0000FD180000}"/>
    <cellStyle name="Normal 5 2 2 2 2" xfId="3507" xr:uid="{00000000-0005-0000-0000-0000FE180000}"/>
    <cellStyle name="Normal 5 2 2 2 2 2" xfId="3508" xr:uid="{00000000-0005-0000-0000-0000FF180000}"/>
    <cellStyle name="Normal 5 2 2 2 2 2 2" xfId="43830" xr:uid="{00000000-0005-0000-0000-000000190000}"/>
    <cellStyle name="Normal 5 2 2 2 2 3" xfId="33814" xr:uid="{00000000-0005-0000-0000-000001190000}"/>
    <cellStyle name="Normal 5 2 2 3" xfId="3509" xr:uid="{00000000-0005-0000-0000-000002190000}"/>
    <cellStyle name="Normal 5 2 2 4" xfId="3510" xr:uid="{00000000-0005-0000-0000-000003190000}"/>
    <cellStyle name="Normal 5 2 2 4 2" xfId="3511" xr:uid="{00000000-0005-0000-0000-000004190000}"/>
    <cellStyle name="Normal 5 2 2 4 2 2" xfId="43818" xr:uid="{00000000-0005-0000-0000-000005190000}"/>
    <cellStyle name="Normal 5 2 2 4 3" xfId="33802" xr:uid="{00000000-0005-0000-0000-000006190000}"/>
    <cellStyle name="Normal 5 2 3" xfId="3512" xr:uid="{00000000-0005-0000-0000-000007190000}"/>
    <cellStyle name="Normal 5 2 3 2" xfId="3513" xr:uid="{00000000-0005-0000-0000-000008190000}"/>
    <cellStyle name="Normal 5 2 3 2 2" xfId="3514" xr:uid="{00000000-0005-0000-0000-000009190000}"/>
    <cellStyle name="Normal 5 2 3 2 2 2" xfId="3515" xr:uid="{00000000-0005-0000-0000-00000A190000}"/>
    <cellStyle name="Normal 5 2 3 2 2 2 2" xfId="43825" xr:uid="{00000000-0005-0000-0000-00000B190000}"/>
    <cellStyle name="Normal 5 2 3 2 2 3" xfId="33809" xr:uid="{00000000-0005-0000-0000-00000C190000}"/>
    <cellStyle name="Normal 5 2 3 2 2 4" xfId="45281" xr:uid="{00000000-0005-0000-0000-00000D190000}"/>
    <cellStyle name="Normal 5 2 3 3" xfId="3516" xr:uid="{00000000-0005-0000-0000-00000E190000}"/>
    <cellStyle name="Normal 5 2 3 3 2" xfId="3517" xr:uid="{00000000-0005-0000-0000-00000F190000}"/>
    <cellStyle name="Normal 5 2 3 3 3" xfId="3518" xr:uid="{00000000-0005-0000-0000-000010190000}"/>
    <cellStyle name="Normal 5 2 3 3 3 2" xfId="34093" xr:uid="{00000000-0005-0000-0000-000011190000}"/>
    <cellStyle name="Normal 5 2 3 3 4" xfId="23491" xr:uid="{00000000-0005-0000-0000-000012190000}"/>
    <cellStyle name="Normal 5 2 3 3 5" xfId="44359" xr:uid="{00000000-0005-0000-0000-000013190000}"/>
    <cellStyle name="Normal 5 2 3 4" xfId="3519" xr:uid="{00000000-0005-0000-0000-000014190000}"/>
    <cellStyle name="Normal 5 2 3 4 2" xfId="3520" xr:uid="{00000000-0005-0000-0000-000015190000}"/>
    <cellStyle name="Normal 5 2 3 4 2 2" xfId="43813" xr:uid="{00000000-0005-0000-0000-000016190000}"/>
    <cellStyle name="Normal 5 2 3 4 3" xfId="33797" xr:uid="{00000000-0005-0000-0000-000017190000}"/>
    <cellStyle name="Normal 5 2 3 4 4" xfId="45282" xr:uid="{00000000-0005-0000-0000-000018190000}"/>
    <cellStyle name="Normal 5 2 3 5" xfId="3521" xr:uid="{00000000-0005-0000-0000-000019190000}"/>
    <cellStyle name="Normal 5 2 3 5 2" xfId="33887" xr:uid="{00000000-0005-0000-0000-00001A190000}"/>
    <cellStyle name="Normal 5 2 3 5 3" xfId="46409" xr:uid="{00000000-0005-0000-0000-00001B190000}"/>
    <cellStyle name="Normal 5 2 3 6" xfId="23263" xr:uid="{00000000-0005-0000-0000-00001C190000}"/>
    <cellStyle name="Normal 5 2 3 7" xfId="44049" xr:uid="{00000000-0005-0000-0000-00001D190000}"/>
    <cellStyle name="Normal 5 2 3 8" xfId="44071" xr:uid="{00000000-0005-0000-0000-00001E190000}"/>
    <cellStyle name="Normal 5 2 4" xfId="3522" xr:uid="{00000000-0005-0000-0000-00001F190000}"/>
    <cellStyle name="Normal 5 2 4 2" xfId="45283" xr:uid="{00000000-0005-0000-0000-000020190000}"/>
    <cellStyle name="Normal 5 2 5" xfId="3523" xr:uid="{00000000-0005-0000-0000-000021190000}"/>
    <cellStyle name="Normal 5 2 5 2" xfId="3524" xr:uid="{00000000-0005-0000-0000-000022190000}"/>
    <cellStyle name="Normal 5 2 5 2 2" xfId="34072" xr:uid="{00000000-0005-0000-0000-000023190000}"/>
    <cellStyle name="Normal 5 2 5 3" xfId="23451" xr:uid="{00000000-0005-0000-0000-000024190000}"/>
    <cellStyle name="Normal 5 2 5 4" xfId="44247" xr:uid="{00000000-0005-0000-0000-000025190000}"/>
    <cellStyle name="Normal 5 2 6" xfId="3525" xr:uid="{00000000-0005-0000-0000-000026190000}"/>
    <cellStyle name="Normal 5 2 6 2" xfId="43895" xr:uid="{00000000-0005-0000-0000-000027190000}"/>
    <cellStyle name="Normal 5 2 7" xfId="3526" xr:uid="{00000000-0005-0000-0000-000028190000}"/>
    <cellStyle name="Normal 5 2 8" xfId="23137" xr:uid="{00000000-0005-0000-0000-000029190000}"/>
    <cellStyle name="Normal 5 2 9" xfId="44029" xr:uid="{00000000-0005-0000-0000-00002A190000}"/>
    <cellStyle name="Normal 5 3" xfId="3527" xr:uid="{00000000-0005-0000-0000-00002B190000}"/>
    <cellStyle name="Normal 5 3 10" xfId="23138" xr:uid="{00000000-0005-0000-0000-00002C190000}"/>
    <cellStyle name="Normal 5 3 11" xfId="23264" xr:uid="{00000000-0005-0000-0000-00002D190000}"/>
    <cellStyle name="Normal 5 3 12" xfId="44030" xr:uid="{00000000-0005-0000-0000-00002E190000}"/>
    <cellStyle name="Normal 5 3 13" xfId="44072" xr:uid="{00000000-0005-0000-0000-00002F190000}"/>
    <cellStyle name="Normal 5 3 2" xfId="3528" xr:uid="{00000000-0005-0000-0000-000030190000}"/>
    <cellStyle name="Normal 5 3 2 2" xfId="3529" xr:uid="{00000000-0005-0000-0000-000031190000}"/>
    <cellStyle name="Normal 5 3 2 2 2" xfId="3530" xr:uid="{00000000-0005-0000-0000-000032190000}"/>
    <cellStyle name="Normal 5 3 2 2 2 2" xfId="34094" xr:uid="{00000000-0005-0000-0000-000033190000}"/>
    <cellStyle name="Normal 5 3 2 2 3" xfId="23492" xr:uid="{00000000-0005-0000-0000-000034190000}"/>
    <cellStyle name="Normal 5 3 2 2 4" xfId="44360" xr:uid="{00000000-0005-0000-0000-000035190000}"/>
    <cellStyle name="Normal 5 3 2 3" xfId="3531" xr:uid="{00000000-0005-0000-0000-000036190000}"/>
    <cellStyle name="Normal 5 3 2 3 2" xfId="3532" xr:uid="{00000000-0005-0000-0000-000037190000}"/>
    <cellStyle name="Normal 5 3 2 3 2 2" xfId="43828" xr:uid="{00000000-0005-0000-0000-000038190000}"/>
    <cellStyle name="Normal 5 3 2 3 3" xfId="33812" xr:uid="{00000000-0005-0000-0000-000039190000}"/>
    <cellStyle name="Normal 5 3 2 4" xfId="44050" xr:uid="{00000000-0005-0000-0000-00003A190000}"/>
    <cellStyle name="Normal 5 3 3" xfId="3533" xr:uid="{00000000-0005-0000-0000-00003B190000}"/>
    <cellStyle name="Normal 5 3 3 2" xfId="3534" xr:uid="{00000000-0005-0000-0000-00003C190000}"/>
    <cellStyle name="Normal 5 3 3 3" xfId="3535" xr:uid="{00000000-0005-0000-0000-00003D190000}"/>
    <cellStyle name="Normal 5 3 3 3 2" xfId="34073" xr:uid="{00000000-0005-0000-0000-00003E190000}"/>
    <cellStyle name="Normal 5 3 3 4" xfId="23452" xr:uid="{00000000-0005-0000-0000-00003F190000}"/>
    <cellStyle name="Normal 5 3 3 5" xfId="44248" xr:uid="{00000000-0005-0000-0000-000040190000}"/>
    <cellStyle name="Normal 5 3 4" xfId="3536" xr:uid="{00000000-0005-0000-0000-000041190000}"/>
    <cellStyle name="Normal 5 3 4 2" xfId="3537" xr:uid="{00000000-0005-0000-0000-000042190000}"/>
    <cellStyle name="Normal 5 3 4 2 2" xfId="34309" xr:uid="{00000000-0005-0000-0000-000043190000}"/>
    <cellStyle name="Normal 5 3 4 3" xfId="23712" xr:uid="{00000000-0005-0000-0000-000044190000}"/>
    <cellStyle name="Normal 5 3 4 4" xfId="45284" xr:uid="{00000000-0005-0000-0000-000045190000}"/>
    <cellStyle name="Normal 5 3 5" xfId="3538" xr:uid="{00000000-0005-0000-0000-000046190000}"/>
    <cellStyle name="Normal 5 3 5 2" xfId="3539" xr:uid="{00000000-0005-0000-0000-000047190000}"/>
    <cellStyle name="Normal 5 3 5 2 2" xfId="37783" xr:uid="{00000000-0005-0000-0000-000048190000}"/>
    <cellStyle name="Normal 5 3 5 3" xfId="27765" xr:uid="{00000000-0005-0000-0000-000049190000}"/>
    <cellStyle name="Normal 5 3 5 4" xfId="46410" xr:uid="{00000000-0005-0000-0000-00004A190000}"/>
    <cellStyle name="Normal 5 3 6" xfId="3540" xr:uid="{00000000-0005-0000-0000-00004B190000}"/>
    <cellStyle name="Normal 5 3 6 2" xfId="3541" xr:uid="{00000000-0005-0000-0000-00004C190000}"/>
    <cellStyle name="Normal 5 3 6 2 2" xfId="37784" xr:uid="{00000000-0005-0000-0000-00004D190000}"/>
    <cellStyle name="Normal 5 3 6 3" xfId="27766" xr:uid="{00000000-0005-0000-0000-00004E190000}"/>
    <cellStyle name="Normal 5 3 7" xfId="3542" xr:uid="{00000000-0005-0000-0000-00004F190000}"/>
    <cellStyle name="Normal 5 3 7 2" xfId="3543" xr:uid="{00000000-0005-0000-0000-000050190000}"/>
    <cellStyle name="Normal 5 3 7 2 2" xfId="43816" xr:uid="{00000000-0005-0000-0000-000051190000}"/>
    <cellStyle name="Normal 5 3 7 3" xfId="33800" xr:uid="{00000000-0005-0000-0000-000052190000}"/>
    <cellStyle name="Normal 5 3 8" xfId="3544" xr:uid="{00000000-0005-0000-0000-000053190000}"/>
    <cellStyle name="Normal 5 3 8 2" xfId="33888" xr:uid="{00000000-0005-0000-0000-000054190000}"/>
    <cellStyle name="Normal 5 3 9" xfId="3545" xr:uid="{00000000-0005-0000-0000-000055190000}"/>
    <cellStyle name="Normal 5 3 9 2" xfId="43896" xr:uid="{00000000-0005-0000-0000-000056190000}"/>
    <cellStyle name="Normal 5 4" xfId="3546" xr:uid="{00000000-0005-0000-0000-000057190000}"/>
    <cellStyle name="Normal 5 4 10" xfId="23139" xr:uid="{00000000-0005-0000-0000-000058190000}"/>
    <cellStyle name="Normal 5 4 11" xfId="23265" xr:uid="{00000000-0005-0000-0000-000059190000}"/>
    <cellStyle name="Normal 5 4 12" xfId="44031" xr:uid="{00000000-0005-0000-0000-00005A190000}"/>
    <cellStyle name="Normal 5 4 13" xfId="44073" xr:uid="{00000000-0005-0000-0000-00005B190000}"/>
    <cellStyle name="Normal 5 4 2" xfId="3547" xr:uid="{00000000-0005-0000-0000-00005C190000}"/>
    <cellStyle name="Normal 5 4 2 2" xfId="3548" xr:uid="{00000000-0005-0000-0000-00005D190000}"/>
    <cellStyle name="Normal 5 4 2 2 2" xfId="34095" xr:uid="{00000000-0005-0000-0000-00005E190000}"/>
    <cellStyle name="Normal 5 4 2 3" xfId="23493" xr:uid="{00000000-0005-0000-0000-00005F190000}"/>
    <cellStyle name="Normal 5 4 2 4" xfId="44051" xr:uid="{00000000-0005-0000-0000-000060190000}"/>
    <cellStyle name="Normal 5 4 2 5" xfId="44361" xr:uid="{00000000-0005-0000-0000-000061190000}"/>
    <cellStyle name="Normal 5 4 3" xfId="3549" xr:uid="{00000000-0005-0000-0000-000062190000}"/>
    <cellStyle name="Normal 5 4 3 2" xfId="3550" xr:uid="{00000000-0005-0000-0000-000063190000}"/>
    <cellStyle name="Normal 5 4 3 2 2" xfId="34074" xr:uid="{00000000-0005-0000-0000-000064190000}"/>
    <cellStyle name="Normal 5 4 3 3" xfId="23453" xr:uid="{00000000-0005-0000-0000-000065190000}"/>
    <cellStyle name="Normal 5 4 3 4" xfId="44249" xr:uid="{00000000-0005-0000-0000-000066190000}"/>
    <cellStyle name="Normal 5 4 4" xfId="3551" xr:uid="{00000000-0005-0000-0000-000067190000}"/>
    <cellStyle name="Normal 5 4 4 2" xfId="3552" xr:uid="{00000000-0005-0000-0000-000068190000}"/>
    <cellStyle name="Normal 5 4 4 2 2" xfId="34310" xr:uid="{00000000-0005-0000-0000-000069190000}"/>
    <cellStyle name="Normal 5 4 4 3" xfId="23713" xr:uid="{00000000-0005-0000-0000-00006A190000}"/>
    <cellStyle name="Normal 5 4 4 4" xfId="46411" xr:uid="{00000000-0005-0000-0000-00006B190000}"/>
    <cellStyle name="Normal 5 4 5" xfId="3553" xr:uid="{00000000-0005-0000-0000-00006C190000}"/>
    <cellStyle name="Normal 5 4 5 2" xfId="3554" xr:uid="{00000000-0005-0000-0000-00006D190000}"/>
    <cellStyle name="Normal 5 4 5 2 2" xfId="37785" xr:uid="{00000000-0005-0000-0000-00006E190000}"/>
    <cellStyle name="Normal 5 4 5 3" xfId="27767" xr:uid="{00000000-0005-0000-0000-00006F190000}"/>
    <cellStyle name="Normal 5 4 6" xfId="3555" xr:uid="{00000000-0005-0000-0000-000070190000}"/>
    <cellStyle name="Normal 5 4 6 2" xfId="3556" xr:uid="{00000000-0005-0000-0000-000071190000}"/>
    <cellStyle name="Normal 5 4 6 2 2" xfId="37786" xr:uid="{00000000-0005-0000-0000-000072190000}"/>
    <cellStyle name="Normal 5 4 6 3" xfId="27768" xr:uid="{00000000-0005-0000-0000-000073190000}"/>
    <cellStyle name="Normal 5 4 7" xfId="3557" xr:uid="{00000000-0005-0000-0000-000074190000}"/>
    <cellStyle name="Normal 5 4 8" xfId="3558" xr:uid="{00000000-0005-0000-0000-000075190000}"/>
    <cellStyle name="Normal 5 4 8 2" xfId="33889" xr:uid="{00000000-0005-0000-0000-000076190000}"/>
    <cellStyle name="Normal 5 4 9" xfId="3559" xr:uid="{00000000-0005-0000-0000-000077190000}"/>
    <cellStyle name="Normal 5 4 9 2" xfId="43897" xr:uid="{00000000-0005-0000-0000-000078190000}"/>
    <cellStyle name="Normal 5 5" xfId="3560" xr:uid="{00000000-0005-0000-0000-000079190000}"/>
    <cellStyle name="Normal 5 5 2" xfId="3561" xr:uid="{00000000-0005-0000-0000-00007A190000}"/>
    <cellStyle name="Normal 5 5 2 2" xfId="3562" xr:uid="{00000000-0005-0000-0000-00007B190000}"/>
    <cellStyle name="Normal 5 5 2 2 2" xfId="3563" xr:uid="{00000000-0005-0000-0000-00007C190000}"/>
    <cellStyle name="Normal 5 5 2 2 2 2" xfId="43823" xr:uid="{00000000-0005-0000-0000-00007D190000}"/>
    <cellStyle name="Normal 5 5 2 2 3" xfId="33807" xr:uid="{00000000-0005-0000-0000-00007E190000}"/>
    <cellStyle name="Normal 5 5 2 3" xfId="3564" xr:uid="{00000000-0005-0000-0000-00007F190000}"/>
    <cellStyle name="Normal 5 5 2 3 2" xfId="43898" xr:uid="{00000000-0005-0000-0000-000080190000}"/>
    <cellStyle name="Normal 5 5 2 4" xfId="3565" xr:uid="{00000000-0005-0000-0000-000081190000}"/>
    <cellStyle name="Normal 5 5 2 5" xfId="23140" xr:uid="{00000000-0005-0000-0000-000082190000}"/>
    <cellStyle name="Normal 5 5 2 6" xfId="44362" xr:uid="{00000000-0005-0000-0000-000083190000}"/>
    <cellStyle name="Normal 5 5 3" xfId="3566" xr:uid="{00000000-0005-0000-0000-000084190000}"/>
    <cellStyle name="Normal 5 5 3 2" xfId="3567" xr:uid="{00000000-0005-0000-0000-000085190000}"/>
    <cellStyle name="Normal 5 5 3 2 2" xfId="43811" xr:uid="{00000000-0005-0000-0000-000086190000}"/>
    <cellStyle name="Normal 5 5 3 3" xfId="33795" xr:uid="{00000000-0005-0000-0000-000087190000}"/>
    <cellStyle name="Normal 5 6" xfId="3568" xr:uid="{00000000-0005-0000-0000-000088190000}"/>
    <cellStyle name="Normal 5 6 2" xfId="3569" xr:uid="{00000000-0005-0000-0000-000089190000}"/>
    <cellStyle name="Normal 5 6 2 2" xfId="3570" xr:uid="{00000000-0005-0000-0000-00008A190000}"/>
    <cellStyle name="Normal 5 6 2 2 2" xfId="34092" xr:uid="{00000000-0005-0000-0000-00008B190000}"/>
    <cellStyle name="Normal 5 6 2 3" xfId="23490" xr:uid="{00000000-0005-0000-0000-00008C190000}"/>
    <cellStyle name="Normal 5 6 2 4" xfId="44250" xr:uid="{00000000-0005-0000-0000-00008D190000}"/>
    <cellStyle name="Normal 5 6 3" xfId="3571" xr:uid="{00000000-0005-0000-0000-00008E190000}"/>
    <cellStyle name="Normal 5 6 3 2" xfId="33890" xr:uid="{00000000-0005-0000-0000-00008F190000}"/>
    <cellStyle name="Normal 5 6 3 3" xfId="45285" xr:uid="{00000000-0005-0000-0000-000090190000}"/>
    <cellStyle name="Normal 5 6 4" xfId="3572" xr:uid="{00000000-0005-0000-0000-000091190000}"/>
    <cellStyle name="Normal 5 6 4 2" xfId="43899" xr:uid="{00000000-0005-0000-0000-000092190000}"/>
    <cellStyle name="Normal 5 6 4 3" xfId="46412" xr:uid="{00000000-0005-0000-0000-000093190000}"/>
    <cellStyle name="Normal 5 6 5" xfId="23141" xr:uid="{00000000-0005-0000-0000-000094190000}"/>
    <cellStyle name="Normal 5 6 6" xfId="23266" xr:uid="{00000000-0005-0000-0000-000095190000}"/>
    <cellStyle name="Normal 5 6 7" xfId="44048" xr:uid="{00000000-0005-0000-0000-000096190000}"/>
    <cellStyle name="Normal 5 6 8" xfId="44074" xr:uid="{00000000-0005-0000-0000-000097190000}"/>
    <cellStyle name="Normal 5 7" xfId="3573" xr:uid="{00000000-0005-0000-0000-000098190000}"/>
    <cellStyle name="Normal 5 7 2" xfId="3574" xr:uid="{00000000-0005-0000-0000-000099190000}"/>
    <cellStyle name="Normal 5 7 2 2" xfId="34071" xr:uid="{00000000-0005-0000-0000-00009A190000}"/>
    <cellStyle name="Normal 5 7 2 3" xfId="45286" xr:uid="{00000000-0005-0000-0000-00009B190000}"/>
    <cellStyle name="Normal 5 7 3" xfId="23450" xr:uid="{00000000-0005-0000-0000-00009C190000}"/>
    <cellStyle name="Normal 5 7 4" xfId="44358" xr:uid="{00000000-0005-0000-0000-00009D190000}"/>
    <cellStyle name="Normal 5 8" xfId="3575" xr:uid="{00000000-0005-0000-0000-00009E190000}"/>
    <cellStyle name="Normal 5 8 2" xfId="43894" xr:uid="{00000000-0005-0000-0000-00009F190000}"/>
    <cellStyle name="Normal 5 8 3" xfId="44246" xr:uid="{00000000-0005-0000-0000-0000A0190000}"/>
    <cellStyle name="Normal 5 9" xfId="23136" xr:uid="{00000000-0005-0000-0000-0000A1190000}"/>
    <cellStyle name="Normal 50" xfId="3576" xr:uid="{00000000-0005-0000-0000-0000A2190000}"/>
    <cellStyle name="Normal 51" xfId="3577" xr:uid="{00000000-0005-0000-0000-0000A3190000}"/>
    <cellStyle name="Normal 52" xfId="3578" xr:uid="{00000000-0005-0000-0000-0000A4190000}"/>
    <cellStyle name="Normal 53" xfId="3579" xr:uid="{00000000-0005-0000-0000-0000A5190000}"/>
    <cellStyle name="Normal 54" xfId="3580" xr:uid="{00000000-0005-0000-0000-0000A6190000}"/>
    <cellStyle name="Normal 55" xfId="3581" xr:uid="{00000000-0005-0000-0000-0000A7190000}"/>
    <cellStyle name="Normal 56" xfId="3582" xr:uid="{00000000-0005-0000-0000-0000A8190000}"/>
    <cellStyle name="Normal 57" xfId="3583" xr:uid="{00000000-0005-0000-0000-0000A9190000}"/>
    <cellStyle name="Normal 58" xfId="3584" xr:uid="{00000000-0005-0000-0000-0000AA190000}"/>
    <cellStyle name="Normal 59" xfId="3585" xr:uid="{00000000-0005-0000-0000-0000AB190000}"/>
    <cellStyle name="Normal 6" xfId="3586" xr:uid="{00000000-0005-0000-0000-0000AC190000}"/>
    <cellStyle name="Normal 6 10" xfId="3587" xr:uid="{00000000-0005-0000-0000-0000AD190000}"/>
    <cellStyle name="Normal 6 10 10" xfId="3588" xr:uid="{00000000-0005-0000-0000-0000AE190000}"/>
    <cellStyle name="Normal 6 10 10 2" xfId="34312" xr:uid="{00000000-0005-0000-0000-0000AF190000}"/>
    <cellStyle name="Normal 6 10 11" xfId="23715" xr:uid="{00000000-0005-0000-0000-0000B0190000}"/>
    <cellStyle name="Normal 6 10 2" xfId="3589" xr:uid="{00000000-0005-0000-0000-0000B1190000}"/>
    <cellStyle name="Normal 6 10 2 10" xfId="23716" xr:uid="{00000000-0005-0000-0000-0000B2190000}"/>
    <cellStyle name="Normal 6 10 2 2" xfId="3590" xr:uid="{00000000-0005-0000-0000-0000B3190000}"/>
    <cellStyle name="Normal 6 10 2 2 2" xfId="3591" xr:uid="{00000000-0005-0000-0000-0000B4190000}"/>
    <cellStyle name="Normal 6 10 2 2 2 2" xfId="3592" xr:uid="{00000000-0005-0000-0000-0000B5190000}"/>
    <cellStyle name="Normal 6 10 2 2 2 2 2" xfId="3593" xr:uid="{00000000-0005-0000-0000-0000B6190000}"/>
    <cellStyle name="Normal 6 10 2 2 2 2 2 2" xfId="3594" xr:uid="{00000000-0005-0000-0000-0000B7190000}"/>
    <cellStyle name="Normal 6 10 2 2 2 2 2 2 2" xfId="37787" xr:uid="{00000000-0005-0000-0000-0000B8190000}"/>
    <cellStyle name="Normal 6 10 2 2 2 2 2 3" xfId="27769" xr:uid="{00000000-0005-0000-0000-0000B9190000}"/>
    <cellStyle name="Normal 6 10 2 2 2 2 3" xfId="3595" xr:uid="{00000000-0005-0000-0000-0000BA190000}"/>
    <cellStyle name="Normal 6 10 2 2 2 2 3 2" xfId="3596" xr:uid="{00000000-0005-0000-0000-0000BB190000}"/>
    <cellStyle name="Normal 6 10 2 2 2 2 3 2 2" xfId="37788" xr:uid="{00000000-0005-0000-0000-0000BC190000}"/>
    <cellStyle name="Normal 6 10 2 2 2 2 3 3" xfId="27770" xr:uid="{00000000-0005-0000-0000-0000BD190000}"/>
    <cellStyle name="Normal 6 10 2 2 2 2 4" xfId="3597" xr:uid="{00000000-0005-0000-0000-0000BE190000}"/>
    <cellStyle name="Normal 6 10 2 2 2 2 4 2" xfId="34316" xr:uid="{00000000-0005-0000-0000-0000BF190000}"/>
    <cellStyle name="Normal 6 10 2 2 2 2 5" xfId="23719" xr:uid="{00000000-0005-0000-0000-0000C0190000}"/>
    <cellStyle name="Normal 6 10 2 2 2 3" xfId="3598" xr:uid="{00000000-0005-0000-0000-0000C1190000}"/>
    <cellStyle name="Normal 6 10 2 2 2 3 2" xfId="3599" xr:uid="{00000000-0005-0000-0000-0000C2190000}"/>
    <cellStyle name="Normal 6 10 2 2 2 3 2 2" xfId="3600" xr:uid="{00000000-0005-0000-0000-0000C3190000}"/>
    <cellStyle name="Normal 6 10 2 2 2 3 2 2 2" xfId="37789" xr:uid="{00000000-0005-0000-0000-0000C4190000}"/>
    <cellStyle name="Normal 6 10 2 2 2 3 2 3" xfId="27771" xr:uid="{00000000-0005-0000-0000-0000C5190000}"/>
    <cellStyle name="Normal 6 10 2 2 2 3 3" xfId="3601" xr:uid="{00000000-0005-0000-0000-0000C6190000}"/>
    <cellStyle name="Normal 6 10 2 2 2 3 3 2" xfId="3602" xr:uid="{00000000-0005-0000-0000-0000C7190000}"/>
    <cellStyle name="Normal 6 10 2 2 2 3 3 2 2" xfId="37790" xr:uid="{00000000-0005-0000-0000-0000C8190000}"/>
    <cellStyle name="Normal 6 10 2 2 2 3 3 3" xfId="27772" xr:uid="{00000000-0005-0000-0000-0000C9190000}"/>
    <cellStyle name="Normal 6 10 2 2 2 3 4" xfId="3603" xr:uid="{00000000-0005-0000-0000-0000CA190000}"/>
    <cellStyle name="Normal 6 10 2 2 2 3 4 2" xfId="34317" xr:uid="{00000000-0005-0000-0000-0000CB190000}"/>
    <cellStyle name="Normal 6 10 2 2 2 3 5" xfId="23720" xr:uid="{00000000-0005-0000-0000-0000CC190000}"/>
    <cellStyle name="Normal 6 10 2 2 2 4" xfId="3604" xr:uid="{00000000-0005-0000-0000-0000CD190000}"/>
    <cellStyle name="Normal 6 10 2 2 2 4 2" xfId="3605" xr:uid="{00000000-0005-0000-0000-0000CE190000}"/>
    <cellStyle name="Normal 6 10 2 2 2 4 2 2" xfId="37791" xr:uid="{00000000-0005-0000-0000-0000CF190000}"/>
    <cellStyle name="Normal 6 10 2 2 2 4 3" xfId="27773" xr:uid="{00000000-0005-0000-0000-0000D0190000}"/>
    <cellStyle name="Normal 6 10 2 2 2 5" xfId="3606" xr:uid="{00000000-0005-0000-0000-0000D1190000}"/>
    <cellStyle name="Normal 6 10 2 2 2 5 2" xfId="3607" xr:uid="{00000000-0005-0000-0000-0000D2190000}"/>
    <cellStyle name="Normal 6 10 2 2 2 5 2 2" xfId="37792" xr:uid="{00000000-0005-0000-0000-0000D3190000}"/>
    <cellStyle name="Normal 6 10 2 2 2 5 3" xfId="27774" xr:uid="{00000000-0005-0000-0000-0000D4190000}"/>
    <cellStyle name="Normal 6 10 2 2 2 6" xfId="3608" xr:uid="{00000000-0005-0000-0000-0000D5190000}"/>
    <cellStyle name="Normal 6 10 2 2 2 6 2" xfId="34315" xr:uid="{00000000-0005-0000-0000-0000D6190000}"/>
    <cellStyle name="Normal 6 10 2 2 2 7" xfId="23718" xr:uid="{00000000-0005-0000-0000-0000D7190000}"/>
    <cellStyle name="Normal 6 10 2 2 3" xfId="3609" xr:uid="{00000000-0005-0000-0000-0000D8190000}"/>
    <cellStyle name="Normal 6 10 2 2 3 2" xfId="3610" xr:uid="{00000000-0005-0000-0000-0000D9190000}"/>
    <cellStyle name="Normal 6 10 2 2 3 2 2" xfId="3611" xr:uid="{00000000-0005-0000-0000-0000DA190000}"/>
    <cellStyle name="Normal 6 10 2 2 3 2 2 2" xfId="37793" xr:uid="{00000000-0005-0000-0000-0000DB190000}"/>
    <cellStyle name="Normal 6 10 2 2 3 2 3" xfId="27775" xr:uid="{00000000-0005-0000-0000-0000DC190000}"/>
    <cellStyle name="Normal 6 10 2 2 3 3" xfId="3612" xr:uid="{00000000-0005-0000-0000-0000DD190000}"/>
    <cellStyle name="Normal 6 10 2 2 3 3 2" xfId="3613" xr:uid="{00000000-0005-0000-0000-0000DE190000}"/>
    <cellStyle name="Normal 6 10 2 2 3 3 2 2" xfId="37794" xr:uid="{00000000-0005-0000-0000-0000DF190000}"/>
    <cellStyle name="Normal 6 10 2 2 3 3 3" xfId="27776" xr:uid="{00000000-0005-0000-0000-0000E0190000}"/>
    <cellStyle name="Normal 6 10 2 2 3 4" xfId="3614" xr:uid="{00000000-0005-0000-0000-0000E1190000}"/>
    <cellStyle name="Normal 6 10 2 2 3 4 2" xfId="34318" xr:uid="{00000000-0005-0000-0000-0000E2190000}"/>
    <cellStyle name="Normal 6 10 2 2 3 5" xfId="23721" xr:uid="{00000000-0005-0000-0000-0000E3190000}"/>
    <cellStyle name="Normal 6 10 2 2 4" xfId="3615" xr:uid="{00000000-0005-0000-0000-0000E4190000}"/>
    <cellStyle name="Normal 6 10 2 2 4 2" xfId="3616" xr:uid="{00000000-0005-0000-0000-0000E5190000}"/>
    <cellStyle name="Normal 6 10 2 2 4 2 2" xfId="3617" xr:uid="{00000000-0005-0000-0000-0000E6190000}"/>
    <cellStyle name="Normal 6 10 2 2 4 2 2 2" xfId="37795" xr:uid="{00000000-0005-0000-0000-0000E7190000}"/>
    <cellStyle name="Normal 6 10 2 2 4 2 3" xfId="27777" xr:uid="{00000000-0005-0000-0000-0000E8190000}"/>
    <cellStyle name="Normal 6 10 2 2 4 3" xfId="3618" xr:uid="{00000000-0005-0000-0000-0000E9190000}"/>
    <cellStyle name="Normal 6 10 2 2 4 3 2" xfId="3619" xr:uid="{00000000-0005-0000-0000-0000EA190000}"/>
    <cellStyle name="Normal 6 10 2 2 4 3 2 2" xfId="37796" xr:uid="{00000000-0005-0000-0000-0000EB190000}"/>
    <cellStyle name="Normal 6 10 2 2 4 3 3" xfId="27778" xr:uid="{00000000-0005-0000-0000-0000EC190000}"/>
    <cellStyle name="Normal 6 10 2 2 4 4" xfId="3620" xr:uid="{00000000-0005-0000-0000-0000ED190000}"/>
    <cellStyle name="Normal 6 10 2 2 4 4 2" xfId="34319" xr:uid="{00000000-0005-0000-0000-0000EE190000}"/>
    <cellStyle name="Normal 6 10 2 2 4 5" xfId="23722" xr:uid="{00000000-0005-0000-0000-0000EF190000}"/>
    <cellStyle name="Normal 6 10 2 2 5" xfId="3621" xr:uid="{00000000-0005-0000-0000-0000F0190000}"/>
    <cellStyle name="Normal 6 10 2 2 5 2" xfId="3622" xr:uid="{00000000-0005-0000-0000-0000F1190000}"/>
    <cellStyle name="Normal 6 10 2 2 5 2 2" xfId="37797" xr:uid="{00000000-0005-0000-0000-0000F2190000}"/>
    <cellStyle name="Normal 6 10 2 2 5 3" xfId="27779" xr:uid="{00000000-0005-0000-0000-0000F3190000}"/>
    <cellStyle name="Normal 6 10 2 2 6" xfId="3623" xr:uid="{00000000-0005-0000-0000-0000F4190000}"/>
    <cellStyle name="Normal 6 10 2 2 6 2" xfId="3624" xr:uid="{00000000-0005-0000-0000-0000F5190000}"/>
    <cellStyle name="Normal 6 10 2 2 6 2 2" xfId="37798" xr:uid="{00000000-0005-0000-0000-0000F6190000}"/>
    <cellStyle name="Normal 6 10 2 2 6 3" xfId="27780" xr:uid="{00000000-0005-0000-0000-0000F7190000}"/>
    <cellStyle name="Normal 6 10 2 2 7" xfId="3625" xr:uid="{00000000-0005-0000-0000-0000F8190000}"/>
    <cellStyle name="Normal 6 10 2 2 7 2" xfId="34314" xr:uid="{00000000-0005-0000-0000-0000F9190000}"/>
    <cellStyle name="Normal 6 10 2 2 8" xfId="23717" xr:uid="{00000000-0005-0000-0000-0000FA190000}"/>
    <cellStyle name="Normal 6 10 2 3" xfId="3626" xr:uid="{00000000-0005-0000-0000-0000FB190000}"/>
    <cellStyle name="Normal 6 10 2 3 2" xfId="3627" xr:uid="{00000000-0005-0000-0000-0000FC190000}"/>
    <cellStyle name="Normal 6 10 2 3 2 2" xfId="3628" xr:uid="{00000000-0005-0000-0000-0000FD190000}"/>
    <cellStyle name="Normal 6 10 2 3 2 2 2" xfId="3629" xr:uid="{00000000-0005-0000-0000-0000FE190000}"/>
    <cellStyle name="Normal 6 10 2 3 2 2 2 2" xfId="3630" xr:uid="{00000000-0005-0000-0000-0000FF190000}"/>
    <cellStyle name="Normal 6 10 2 3 2 2 2 2 2" xfId="37799" xr:uid="{00000000-0005-0000-0000-0000001A0000}"/>
    <cellStyle name="Normal 6 10 2 3 2 2 2 3" xfId="27781" xr:uid="{00000000-0005-0000-0000-0000011A0000}"/>
    <cellStyle name="Normal 6 10 2 3 2 2 3" xfId="3631" xr:uid="{00000000-0005-0000-0000-0000021A0000}"/>
    <cellStyle name="Normal 6 10 2 3 2 2 3 2" xfId="3632" xr:uid="{00000000-0005-0000-0000-0000031A0000}"/>
    <cellStyle name="Normal 6 10 2 3 2 2 3 2 2" xfId="37800" xr:uid="{00000000-0005-0000-0000-0000041A0000}"/>
    <cellStyle name="Normal 6 10 2 3 2 2 3 3" xfId="27782" xr:uid="{00000000-0005-0000-0000-0000051A0000}"/>
    <cellStyle name="Normal 6 10 2 3 2 2 4" xfId="3633" xr:uid="{00000000-0005-0000-0000-0000061A0000}"/>
    <cellStyle name="Normal 6 10 2 3 2 2 4 2" xfId="34322" xr:uid="{00000000-0005-0000-0000-0000071A0000}"/>
    <cellStyle name="Normal 6 10 2 3 2 2 5" xfId="23725" xr:uid="{00000000-0005-0000-0000-0000081A0000}"/>
    <cellStyle name="Normal 6 10 2 3 2 3" xfId="3634" xr:uid="{00000000-0005-0000-0000-0000091A0000}"/>
    <cellStyle name="Normal 6 10 2 3 2 3 2" xfId="3635" xr:uid="{00000000-0005-0000-0000-00000A1A0000}"/>
    <cellStyle name="Normal 6 10 2 3 2 3 2 2" xfId="3636" xr:uid="{00000000-0005-0000-0000-00000B1A0000}"/>
    <cellStyle name="Normal 6 10 2 3 2 3 2 2 2" xfId="37801" xr:uid="{00000000-0005-0000-0000-00000C1A0000}"/>
    <cellStyle name="Normal 6 10 2 3 2 3 2 3" xfId="27783" xr:uid="{00000000-0005-0000-0000-00000D1A0000}"/>
    <cellStyle name="Normal 6 10 2 3 2 3 3" xfId="3637" xr:uid="{00000000-0005-0000-0000-00000E1A0000}"/>
    <cellStyle name="Normal 6 10 2 3 2 3 3 2" xfId="3638" xr:uid="{00000000-0005-0000-0000-00000F1A0000}"/>
    <cellStyle name="Normal 6 10 2 3 2 3 3 2 2" xfId="37802" xr:uid="{00000000-0005-0000-0000-0000101A0000}"/>
    <cellStyle name="Normal 6 10 2 3 2 3 3 3" xfId="27784" xr:uid="{00000000-0005-0000-0000-0000111A0000}"/>
    <cellStyle name="Normal 6 10 2 3 2 3 4" xfId="3639" xr:uid="{00000000-0005-0000-0000-0000121A0000}"/>
    <cellStyle name="Normal 6 10 2 3 2 3 4 2" xfId="34323" xr:uid="{00000000-0005-0000-0000-0000131A0000}"/>
    <cellStyle name="Normal 6 10 2 3 2 3 5" xfId="23726" xr:uid="{00000000-0005-0000-0000-0000141A0000}"/>
    <cellStyle name="Normal 6 10 2 3 2 4" xfId="3640" xr:uid="{00000000-0005-0000-0000-0000151A0000}"/>
    <cellStyle name="Normal 6 10 2 3 2 4 2" xfId="3641" xr:uid="{00000000-0005-0000-0000-0000161A0000}"/>
    <cellStyle name="Normal 6 10 2 3 2 4 2 2" xfId="37803" xr:uid="{00000000-0005-0000-0000-0000171A0000}"/>
    <cellStyle name="Normal 6 10 2 3 2 4 3" xfId="27785" xr:uid="{00000000-0005-0000-0000-0000181A0000}"/>
    <cellStyle name="Normal 6 10 2 3 2 5" xfId="3642" xr:uid="{00000000-0005-0000-0000-0000191A0000}"/>
    <cellStyle name="Normal 6 10 2 3 2 5 2" xfId="3643" xr:uid="{00000000-0005-0000-0000-00001A1A0000}"/>
    <cellStyle name="Normal 6 10 2 3 2 5 2 2" xfId="37804" xr:uid="{00000000-0005-0000-0000-00001B1A0000}"/>
    <cellStyle name="Normal 6 10 2 3 2 5 3" xfId="27786" xr:uid="{00000000-0005-0000-0000-00001C1A0000}"/>
    <cellStyle name="Normal 6 10 2 3 2 6" xfId="3644" xr:uid="{00000000-0005-0000-0000-00001D1A0000}"/>
    <cellStyle name="Normal 6 10 2 3 2 6 2" xfId="34321" xr:uid="{00000000-0005-0000-0000-00001E1A0000}"/>
    <cellStyle name="Normal 6 10 2 3 2 7" xfId="23724" xr:uid="{00000000-0005-0000-0000-00001F1A0000}"/>
    <cellStyle name="Normal 6 10 2 3 3" xfId="3645" xr:uid="{00000000-0005-0000-0000-0000201A0000}"/>
    <cellStyle name="Normal 6 10 2 3 3 2" xfId="3646" xr:uid="{00000000-0005-0000-0000-0000211A0000}"/>
    <cellStyle name="Normal 6 10 2 3 3 2 2" xfId="3647" xr:uid="{00000000-0005-0000-0000-0000221A0000}"/>
    <cellStyle name="Normal 6 10 2 3 3 2 2 2" xfId="37805" xr:uid="{00000000-0005-0000-0000-0000231A0000}"/>
    <cellStyle name="Normal 6 10 2 3 3 2 3" xfId="27787" xr:uid="{00000000-0005-0000-0000-0000241A0000}"/>
    <cellStyle name="Normal 6 10 2 3 3 3" xfId="3648" xr:uid="{00000000-0005-0000-0000-0000251A0000}"/>
    <cellStyle name="Normal 6 10 2 3 3 3 2" xfId="3649" xr:uid="{00000000-0005-0000-0000-0000261A0000}"/>
    <cellStyle name="Normal 6 10 2 3 3 3 2 2" xfId="37806" xr:uid="{00000000-0005-0000-0000-0000271A0000}"/>
    <cellStyle name="Normal 6 10 2 3 3 3 3" xfId="27788" xr:uid="{00000000-0005-0000-0000-0000281A0000}"/>
    <cellStyle name="Normal 6 10 2 3 3 4" xfId="3650" xr:uid="{00000000-0005-0000-0000-0000291A0000}"/>
    <cellStyle name="Normal 6 10 2 3 3 4 2" xfId="34324" xr:uid="{00000000-0005-0000-0000-00002A1A0000}"/>
    <cellStyle name="Normal 6 10 2 3 3 5" xfId="23727" xr:uid="{00000000-0005-0000-0000-00002B1A0000}"/>
    <cellStyle name="Normal 6 10 2 3 4" xfId="3651" xr:uid="{00000000-0005-0000-0000-00002C1A0000}"/>
    <cellStyle name="Normal 6 10 2 3 4 2" xfId="3652" xr:uid="{00000000-0005-0000-0000-00002D1A0000}"/>
    <cellStyle name="Normal 6 10 2 3 4 2 2" xfId="3653" xr:uid="{00000000-0005-0000-0000-00002E1A0000}"/>
    <cellStyle name="Normal 6 10 2 3 4 2 2 2" xfId="37807" xr:uid="{00000000-0005-0000-0000-00002F1A0000}"/>
    <cellStyle name="Normal 6 10 2 3 4 2 3" xfId="27789" xr:uid="{00000000-0005-0000-0000-0000301A0000}"/>
    <cellStyle name="Normal 6 10 2 3 4 3" xfId="3654" xr:uid="{00000000-0005-0000-0000-0000311A0000}"/>
    <cellStyle name="Normal 6 10 2 3 4 3 2" xfId="3655" xr:uid="{00000000-0005-0000-0000-0000321A0000}"/>
    <cellStyle name="Normal 6 10 2 3 4 3 2 2" xfId="37808" xr:uid="{00000000-0005-0000-0000-0000331A0000}"/>
    <cellStyle name="Normal 6 10 2 3 4 3 3" xfId="27790" xr:uid="{00000000-0005-0000-0000-0000341A0000}"/>
    <cellStyle name="Normal 6 10 2 3 4 4" xfId="3656" xr:uid="{00000000-0005-0000-0000-0000351A0000}"/>
    <cellStyle name="Normal 6 10 2 3 4 4 2" xfId="34325" xr:uid="{00000000-0005-0000-0000-0000361A0000}"/>
    <cellStyle name="Normal 6 10 2 3 4 5" xfId="23728" xr:uid="{00000000-0005-0000-0000-0000371A0000}"/>
    <cellStyle name="Normal 6 10 2 3 5" xfId="3657" xr:uid="{00000000-0005-0000-0000-0000381A0000}"/>
    <cellStyle name="Normal 6 10 2 3 5 2" xfId="3658" xr:uid="{00000000-0005-0000-0000-0000391A0000}"/>
    <cellStyle name="Normal 6 10 2 3 5 2 2" xfId="37809" xr:uid="{00000000-0005-0000-0000-00003A1A0000}"/>
    <cellStyle name="Normal 6 10 2 3 5 3" xfId="27791" xr:uid="{00000000-0005-0000-0000-00003B1A0000}"/>
    <cellStyle name="Normal 6 10 2 3 6" xfId="3659" xr:uid="{00000000-0005-0000-0000-00003C1A0000}"/>
    <cellStyle name="Normal 6 10 2 3 6 2" xfId="3660" xr:uid="{00000000-0005-0000-0000-00003D1A0000}"/>
    <cellStyle name="Normal 6 10 2 3 6 2 2" xfId="37810" xr:uid="{00000000-0005-0000-0000-00003E1A0000}"/>
    <cellStyle name="Normal 6 10 2 3 6 3" xfId="27792" xr:uid="{00000000-0005-0000-0000-00003F1A0000}"/>
    <cellStyle name="Normal 6 10 2 3 7" xfId="3661" xr:uid="{00000000-0005-0000-0000-0000401A0000}"/>
    <cellStyle name="Normal 6 10 2 3 7 2" xfId="34320" xr:uid="{00000000-0005-0000-0000-0000411A0000}"/>
    <cellStyle name="Normal 6 10 2 3 8" xfId="23723" xr:uid="{00000000-0005-0000-0000-0000421A0000}"/>
    <cellStyle name="Normal 6 10 2 4" xfId="3662" xr:uid="{00000000-0005-0000-0000-0000431A0000}"/>
    <cellStyle name="Normal 6 10 2 4 2" xfId="3663" xr:uid="{00000000-0005-0000-0000-0000441A0000}"/>
    <cellStyle name="Normal 6 10 2 4 2 2" xfId="3664" xr:uid="{00000000-0005-0000-0000-0000451A0000}"/>
    <cellStyle name="Normal 6 10 2 4 2 2 2" xfId="3665" xr:uid="{00000000-0005-0000-0000-0000461A0000}"/>
    <cellStyle name="Normal 6 10 2 4 2 2 2 2" xfId="37811" xr:uid="{00000000-0005-0000-0000-0000471A0000}"/>
    <cellStyle name="Normal 6 10 2 4 2 2 3" xfId="27793" xr:uid="{00000000-0005-0000-0000-0000481A0000}"/>
    <cellStyle name="Normal 6 10 2 4 2 3" xfId="3666" xr:uid="{00000000-0005-0000-0000-0000491A0000}"/>
    <cellStyle name="Normal 6 10 2 4 2 3 2" xfId="3667" xr:uid="{00000000-0005-0000-0000-00004A1A0000}"/>
    <cellStyle name="Normal 6 10 2 4 2 3 2 2" xfId="37812" xr:uid="{00000000-0005-0000-0000-00004B1A0000}"/>
    <cellStyle name="Normal 6 10 2 4 2 3 3" xfId="27794" xr:uid="{00000000-0005-0000-0000-00004C1A0000}"/>
    <cellStyle name="Normal 6 10 2 4 2 4" xfId="3668" xr:uid="{00000000-0005-0000-0000-00004D1A0000}"/>
    <cellStyle name="Normal 6 10 2 4 2 4 2" xfId="34327" xr:uid="{00000000-0005-0000-0000-00004E1A0000}"/>
    <cellStyle name="Normal 6 10 2 4 2 5" xfId="23730" xr:uid="{00000000-0005-0000-0000-00004F1A0000}"/>
    <cellStyle name="Normal 6 10 2 4 3" xfId="3669" xr:uid="{00000000-0005-0000-0000-0000501A0000}"/>
    <cellStyle name="Normal 6 10 2 4 3 2" xfId="3670" xr:uid="{00000000-0005-0000-0000-0000511A0000}"/>
    <cellStyle name="Normal 6 10 2 4 3 2 2" xfId="3671" xr:uid="{00000000-0005-0000-0000-0000521A0000}"/>
    <cellStyle name="Normal 6 10 2 4 3 2 2 2" xfId="37813" xr:uid="{00000000-0005-0000-0000-0000531A0000}"/>
    <cellStyle name="Normal 6 10 2 4 3 2 3" xfId="27795" xr:uid="{00000000-0005-0000-0000-0000541A0000}"/>
    <cellStyle name="Normal 6 10 2 4 3 3" xfId="3672" xr:uid="{00000000-0005-0000-0000-0000551A0000}"/>
    <cellStyle name="Normal 6 10 2 4 3 3 2" xfId="3673" xr:uid="{00000000-0005-0000-0000-0000561A0000}"/>
    <cellStyle name="Normal 6 10 2 4 3 3 2 2" xfId="37814" xr:uid="{00000000-0005-0000-0000-0000571A0000}"/>
    <cellStyle name="Normal 6 10 2 4 3 3 3" xfId="27796" xr:uid="{00000000-0005-0000-0000-0000581A0000}"/>
    <cellStyle name="Normal 6 10 2 4 3 4" xfId="3674" xr:uid="{00000000-0005-0000-0000-0000591A0000}"/>
    <cellStyle name="Normal 6 10 2 4 3 4 2" xfId="34328" xr:uid="{00000000-0005-0000-0000-00005A1A0000}"/>
    <cellStyle name="Normal 6 10 2 4 3 5" xfId="23731" xr:uid="{00000000-0005-0000-0000-00005B1A0000}"/>
    <cellStyle name="Normal 6 10 2 4 4" xfId="3675" xr:uid="{00000000-0005-0000-0000-00005C1A0000}"/>
    <cellStyle name="Normal 6 10 2 4 4 2" xfId="3676" xr:uid="{00000000-0005-0000-0000-00005D1A0000}"/>
    <cellStyle name="Normal 6 10 2 4 4 2 2" xfId="37815" xr:uid="{00000000-0005-0000-0000-00005E1A0000}"/>
    <cellStyle name="Normal 6 10 2 4 4 3" xfId="27797" xr:uid="{00000000-0005-0000-0000-00005F1A0000}"/>
    <cellStyle name="Normal 6 10 2 4 5" xfId="3677" xr:uid="{00000000-0005-0000-0000-0000601A0000}"/>
    <cellStyle name="Normal 6 10 2 4 5 2" xfId="3678" xr:uid="{00000000-0005-0000-0000-0000611A0000}"/>
    <cellStyle name="Normal 6 10 2 4 5 2 2" xfId="37816" xr:uid="{00000000-0005-0000-0000-0000621A0000}"/>
    <cellStyle name="Normal 6 10 2 4 5 3" xfId="27798" xr:uid="{00000000-0005-0000-0000-0000631A0000}"/>
    <cellStyle name="Normal 6 10 2 4 6" xfId="3679" xr:uid="{00000000-0005-0000-0000-0000641A0000}"/>
    <cellStyle name="Normal 6 10 2 4 6 2" xfId="34326" xr:uid="{00000000-0005-0000-0000-0000651A0000}"/>
    <cellStyle name="Normal 6 10 2 4 7" xfId="23729" xr:uid="{00000000-0005-0000-0000-0000661A0000}"/>
    <cellStyle name="Normal 6 10 2 5" xfId="3680" xr:uid="{00000000-0005-0000-0000-0000671A0000}"/>
    <cellStyle name="Normal 6 10 2 5 2" xfId="3681" xr:uid="{00000000-0005-0000-0000-0000681A0000}"/>
    <cellStyle name="Normal 6 10 2 5 2 2" xfId="3682" xr:uid="{00000000-0005-0000-0000-0000691A0000}"/>
    <cellStyle name="Normal 6 10 2 5 2 2 2" xfId="37817" xr:uid="{00000000-0005-0000-0000-00006A1A0000}"/>
    <cellStyle name="Normal 6 10 2 5 2 3" xfId="27799" xr:uid="{00000000-0005-0000-0000-00006B1A0000}"/>
    <cellStyle name="Normal 6 10 2 5 3" xfId="3683" xr:uid="{00000000-0005-0000-0000-00006C1A0000}"/>
    <cellStyle name="Normal 6 10 2 5 3 2" xfId="3684" xr:uid="{00000000-0005-0000-0000-00006D1A0000}"/>
    <cellStyle name="Normal 6 10 2 5 3 2 2" xfId="37818" xr:uid="{00000000-0005-0000-0000-00006E1A0000}"/>
    <cellStyle name="Normal 6 10 2 5 3 3" xfId="27800" xr:uid="{00000000-0005-0000-0000-00006F1A0000}"/>
    <cellStyle name="Normal 6 10 2 5 4" xfId="3685" xr:uid="{00000000-0005-0000-0000-0000701A0000}"/>
    <cellStyle name="Normal 6 10 2 5 4 2" xfId="34329" xr:uid="{00000000-0005-0000-0000-0000711A0000}"/>
    <cellStyle name="Normal 6 10 2 5 5" xfId="23732" xr:uid="{00000000-0005-0000-0000-0000721A0000}"/>
    <cellStyle name="Normal 6 10 2 6" xfId="3686" xr:uid="{00000000-0005-0000-0000-0000731A0000}"/>
    <cellStyle name="Normal 6 10 2 6 2" xfId="3687" xr:uid="{00000000-0005-0000-0000-0000741A0000}"/>
    <cellStyle name="Normal 6 10 2 6 2 2" xfId="3688" xr:uid="{00000000-0005-0000-0000-0000751A0000}"/>
    <cellStyle name="Normal 6 10 2 6 2 2 2" xfId="37819" xr:uid="{00000000-0005-0000-0000-0000761A0000}"/>
    <cellStyle name="Normal 6 10 2 6 2 3" xfId="27801" xr:uid="{00000000-0005-0000-0000-0000771A0000}"/>
    <cellStyle name="Normal 6 10 2 6 3" xfId="3689" xr:uid="{00000000-0005-0000-0000-0000781A0000}"/>
    <cellStyle name="Normal 6 10 2 6 3 2" xfId="3690" xr:uid="{00000000-0005-0000-0000-0000791A0000}"/>
    <cellStyle name="Normal 6 10 2 6 3 2 2" xfId="37820" xr:uid="{00000000-0005-0000-0000-00007A1A0000}"/>
    <cellStyle name="Normal 6 10 2 6 3 3" xfId="27802" xr:uid="{00000000-0005-0000-0000-00007B1A0000}"/>
    <cellStyle name="Normal 6 10 2 6 4" xfId="3691" xr:uid="{00000000-0005-0000-0000-00007C1A0000}"/>
    <cellStyle name="Normal 6 10 2 6 4 2" xfId="34330" xr:uid="{00000000-0005-0000-0000-00007D1A0000}"/>
    <cellStyle name="Normal 6 10 2 6 5" xfId="23733" xr:uid="{00000000-0005-0000-0000-00007E1A0000}"/>
    <cellStyle name="Normal 6 10 2 7" xfId="3692" xr:uid="{00000000-0005-0000-0000-00007F1A0000}"/>
    <cellStyle name="Normal 6 10 2 7 2" xfId="3693" xr:uid="{00000000-0005-0000-0000-0000801A0000}"/>
    <cellStyle name="Normal 6 10 2 7 2 2" xfId="37821" xr:uid="{00000000-0005-0000-0000-0000811A0000}"/>
    <cellStyle name="Normal 6 10 2 7 3" xfId="27803" xr:uid="{00000000-0005-0000-0000-0000821A0000}"/>
    <cellStyle name="Normal 6 10 2 8" xfId="3694" xr:uid="{00000000-0005-0000-0000-0000831A0000}"/>
    <cellStyle name="Normal 6 10 2 8 2" xfId="3695" xr:uid="{00000000-0005-0000-0000-0000841A0000}"/>
    <cellStyle name="Normal 6 10 2 8 2 2" xfId="37822" xr:uid="{00000000-0005-0000-0000-0000851A0000}"/>
    <cellStyle name="Normal 6 10 2 8 3" xfId="27804" xr:uid="{00000000-0005-0000-0000-0000861A0000}"/>
    <cellStyle name="Normal 6 10 2 9" xfId="3696" xr:uid="{00000000-0005-0000-0000-0000871A0000}"/>
    <cellStyle name="Normal 6 10 2 9 2" xfId="34313" xr:uid="{00000000-0005-0000-0000-0000881A0000}"/>
    <cellStyle name="Normal 6 10 3" xfId="3697" xr:uid="{00000000-0005-0000-0000-0000891A0000}"/>
    <cellStyle name="Normal 6 10 3 2" xfId="3698" xr:uid="{00000000-0005-0000-0000-00008A1A0000}"/>
    <cellStyle name="Normal 6 10 3 2 2" xfId="3699" xr:uid="{00000000-0005-0000-0000-00008B1A0000}"/>
    <cellStyle name="Normal 6 10 3 2 2 2" xfId="3700" xr:uid="{00000000-0005-0000-0000-00008C1A0000}"/>
    <cellStyle name="Normal 6 10 3 2 2 2 2" xfId="3701" xr:uid="{00000000-0005-0000-0000-00008D1A0000}"/>
    <cellStyle name="Normal 6 10 3 2 2 2 2 2" xfId="37823" xr:uid="{00000000-0005-0000-0000-00008E1A0000}"/>
    <cellStyle name="Normal 6 10 3 2 2 2 3" xfId="27805" xr:uid="{00000000-0005-0000-0000-00008F1A0000}"/>
    <cellStyle name="Normal 6 10 3 2 2 3" xfId="3702" xr:uid="{00000000-0005-0000-0000-0000901A0000}"/>
    <cellStyle name="Normal 6 10 3 2 2 3 2" xfId="3703" xr:uid="{00000000-0005-0000-0000-0000911A0000}"/>
    <cellStyle name="Normal 6 10 3 2 2 3 2 2" xfId="37824" xr:uid="{00000000-0005-0000-0000-0000921A0000}"/>
    <cellStyle name="Normal 6 10 3 2 2 3 3" xfId="27806" xr:uid="{00000000-0005-0000-0000-0000931A0000}"/>
    <cellStyle name="Normal 6 10 3 2 2 4" xfId="3704" xr:uid="{00000000-0005-0000-0000-0000941A0000}"/>
    <cellStyle name="Normal 6 10 3 2 2 4 2" xfId="34333" xr:uid="{00000000-0005-0000-0000-0000951A0000}"/>
    <cellStyle name="Normal 6 10 3 2 2 5" xfId="23736" xr:uid="{00000000-0005-0000-0000-0000961A0000}"/>
    <cellStyle name="Normal 6 10 3 2 3" xfId="3705" xr:uid="{00000000-0005-0000-0000-0000971A0000}"/>
    <cellStyle name="Normal 6 10 3 2 3 2" xfId="3706" xr:uid="{00000000-0005-0000-0000-0000981A0000}"/>
    <cellStyle name="Normal 6 10 3 2 3 2 2" xfId="3707" xr:uid="{00000000-0005-0000-0000-0000991A0000}"/>
    <cellStyle name="Normal 6 10 3 2 3 2 2 2" xfId="37825" xr:uid="{00000000-0005-0000-0000-00009A1A0000}"/>
    <cellStyle name="Normal 6 10 3 2 3 2 3" xfId="27807" xr:uid="{00000000-0005-0000-0000-00009B1A0000}"/>
    <cellStyle name="Normal 6 10 3 2 3 3" xfId="3708" xr:uid="{00000000-0005-0000-0000-00009C1A0000}"/>
    <cellStyle name="Normal 6 10 3 2 3 3 2" xfId="3709" xr:uid="{00000000-0005-0000-0000-00009D1A0000}"/>
    <cellStyle name="Normal 6 10 3 2 3 3 2 2" xfId="37826" xr:uid="{00000000-0005-0000-0000-00009E1A0000}"/>
    <cellStyle name="Normal 6 10 3 2 3 3 3" xfId="27808" xr:uid="{00000000-0005-0000-0000-00009F1A0000}"/>
    <cellStyle name="Normal 6 10 3 2 3 4" xfId="3710" xr:uid="{00000000-0005-0000-0000-0000A01A0000}"/>
    <cellStyle name="Normal 6 10 3 2 3 4 2" xfId="34334" xr:uid="{00000000-0005-0000-0000-0000A11A0000}"/>
    <cellStyle name="Normal 6 10 3 2 3 5" xfId="23737" xr:uid="{00000000-0005-0000-0000-0000A21A0000}"/>
    <cellStyle name="Normal 6 10 3 2 4" xfId="3711" xr:uid="{00000000-0005-0000-0000-0000A31A0000}"/>
    <cellStyle name="Normal 6 10 3 2 4 2" xfId="3712" xr:uid="{00000000-0005-0000-0000-0000A41A0000}"/>
    <cellStyle name="Normal 6 10 3 2 4 2 2" xfId="37827" xr:uid="{00000000-0005-0000-0000-0000A51A0000}"/>
    <cellStyle name="Normal 6 10 3 2 4 3" xfId="27809" xr:uid="{00000000-0005-0000-0000-0000A61A0000}"/>
    <cellStyle name="Normal 6 10 3 2 5" xfId="3713" xr:uid="{00000000-0005-0000-0000-0000A71A0000}"/>
    <cellStyle name="Normal 6 10 3 2 5 2" xfId="3714" xr:uid="{00000000-0005-0000-0000-0000A81A0000}"/>
    <cellStyle name="Normal 6 10 3 2 5 2 2" xfId="37828" xr:uid="{00000000-0005-0000-0000-0000A91A0000}"/>
    <cellStyle name="Normal 6 10 3 2 5 3" xfId="27810" xr:uid="{00000000-0005-0000-0000-0000AA1A0000}"/>
    <cellStyle name="Normal 6 10 3 2 6" xfId="3715" xr:uid="{00000000-0005-0000-0000-0000AB1A0000}"/>
    <cellStyle name="Normal 6 10 3 2 6 2" xfId="34332" xr:uid="{00000000-0005-0000-0000-0000AC1A0000}"/>
    <cellStyle name="Normal 6 10 3 2 7" xfId="23735" xr:uid="{00000000-0005-0000-0000-0000AD1A0000}"/>
    <cellStyle name="Normal 6 10 3 3" xfId="3716" xr:uid="{00000000-0005-0000-0000-0000AE1A0000}"/>
    <cellStyle name="Normal 6 10 3 3 2" xfId="3717" xr:uid="{00000000-0005-0000-0000-0000AF1A0000}"/>
    <cellStyle name="Normal 6 10 3 3 2 2" xfId="3718" xr:uid="{00000000-0005-0000-0000-0000B01A0000}"/>
    <cellStyle name="Normal 6 10 3 3 2 2 2" xfId="37829" xr:uid="{00000000-0005-0000-0000-0000B11A0000}"/>
    <cellStyle name="Normal 6 10 3 3 2 3" xfId="27811" xr:uid="{00000000-0005-0000-0000-0000B21A0000}"/>
    <cellStyle name="Normal 6 10 3 3 3" xfId="3719" xr:uid="{00000000-0005-0000-0000-0000B31A0000}"/>
    <cellStyle name="Normal 6 10 3 3 3 2" xfId="3720" xr:uid="{00000000-0005-0000-0000-0000B41A0000}"/>
    <cellStyle name="Normal 6 10 3 3 3 2 2" xfId="37830" xr:uid="{00000000-0005-0000-0000-0000B51A0000}"/>
    <cellStyle name="Normal 6 10 3 3 3 3" xfId="27812" xr:uid="{00000000-0005-0000-0000-0000B61A0000}"/>
    <cellStyle name="Normal 6 10 3 3 4" xfId="3721" xr:uid="{00000000-0005-0000-0000-0000B71A0000}"/>
    <cellStyle name="Normal 6 10 3 3 4 2" xfId="34335" xr:uid="{00000000-0005-0000-0000-0000B81A0000}"/>
    <cellStyle name="Normal 6 10 3 3 5" xfId="23738" xr:uid="{00000000-0005-0000-0000-0000B91A0000}"/>
    <cellStyle name="Normal 6 10 3 4" xfId="3722" xr:uid="{00000000-0005-0000-0000-0000BA1A0000}"/>
    <cellStyle name="Normal 6 10 3 4 2" xfId="3723" xr:uid="{00000000-0005-0000-0000-0000BB1A0000}"/>
    <cellStyle name="Normal 6 10 3 4 2 2" xfId="3724" xr:uid="{00000000-0005-0000-0000-0000BC1A0000}"/>
    <cellStyle name="Normal 6 10 3 4 2 2 2" xfId="37831" xr:uid="{00000000-0005-0000-0000-0000BD1A0000}"/>
    <cellStyle name="Normal 6 10 3 4 2 3" xfId="27813" xr:uid="{00000000-0005-0000-0000-0000BE1A0000}"/>
    <cellStyle name="Normal 6 10 3 4 3" xfId="3725" xr:uid="{00000000-0005-0000-0000-0000BF1A0000}"/>
    <cellStyle name="Normal 6 10 3 4 3 2" xfId="3726" xr:uid="{00000000-0005-0000-0000-0000C01A0000}"/>
    <cellStyle name="Normal 6 10 3 4 3 2 2" xfId="37832" xr:uid="{00000000-0005-0000-0000-0000C11A0000}"/>
    <cellStyle name="Normal 6 10 3 4 3 3" xfId="27814" xr:uid="{00000000-0005-0000-0000-0000C21A0000}"/>
    <cellStyle name="Normal 6 10 3 4 4" xfId="3727" xr:uid="{00000000-0005-0000-0000-0000C31A0000}"/>
    <cellStyle name="Normal 6 10 3 4 4 2" xfId="34336" xr:uid="{00000000-0005-0000-0000-0000C41A0000}"/>
    <cellStyle name="Normal 6 10 3 4 5" xfId="23739" xr:uid="{00000000-0005-0000-0000-0000C51A0000}"/>
    <cellStyle name="Normal 6 10 3 5" xfId="3728" xr:uid="{00000000-0005-0000-0000-0000C61A0000}"/>
    <cellStyle name="Normal 6 10 3 5 2" xfId="3729" xr:uid="{00000000-0005-0000-0000-0000C71A0000}"/>
    <cellStyle name="Normal 6 10 3 5 2 2" xfId="37833" xr:uid="{00000000-0005-0000-0000-0000C81A0000}"/>
    <cellStyle name="Normal 6 10 3 5 3" xfId="27815" xr:uid="{00000000-0005-0000-0000-0000C91A0000}"/>
    <cellStyle name="Normal 6 10 3 6" xfId="3730" xr:uid="{00000000-0005-0000-0000-0000CA1A0000}"/>
    <cellStyle name="Normal 6 10 3 6 2" xfId="3731" xr:uid="{00000000-0005-0000-0000-0000CB1A0000}"/>
    <cellStyle name="Normal 6 10 3 6 2 2" xfId="37834" xr:uid="{00000000-0005-0000-0000-0000CC1A0000}"/>
    <cellStyle name="Normal 6 10 3 6 3" xfId="27816" xr:uid="{00000000-0005-0000-0000-0000CD1A0000}"/>
    <cellStyle name="Normal 6 10 3 7" xfId="3732" xr:uid="{00000000-0005-0000-0000-0000CE1A0000}"/>
    <cellStyle name="Normal 6 10 3 7 2" xfId="34331" xr:uid="{00000000-0005-0000-0000-0000CF1A0000}"/>
    <cellStyle name="Normal 6 10 3 8" xfId="23734" xr:uid="{00000000-0005-0000-0000-0000D01A0000}"/>
    <cellStyle name="Normal 6 10 4" xfId="3733" xr:uid="{00000000-0005-0000-0000-0000D11A0000}"/>
    <cellStyle name="Normal 6 10 4 2" xfId="3734" xr:uid="{00000000-0005-0000-0000-0000D21A0000}"/>
    <cellStyle name="Normal 6 10 4 2 2" xfId="3735" xr:uid="{00000000-0005-0000-0000-0000D31A0000}"/>
    <cellStyle name="Normal 6 10 4 2 2 2" xfId="3736" xr:uid="{00000000-0005-0000-0000-0000D41A0000}"/>
    <cellStyle name="Normal 6 10 4 2 2 2 2" xfId="3737" xr:uid="{00000000-0005-0000-0000-0000D51A0000}"/>
    <cellStyle name="Normal 6 10 4 2 2 2 2 2" xfId="37835" xr:uid="{00000000-0005-0000-0000-0000D61A0000}"/>
    <cellStyle name="Normal 6 10 4 2 2 2 3" xfId="27817" xr:uid="{00000000-0005-0000-0000-0000D71A0000}"/>
    <cellStyle name="Normal 6 10 4 2 2 3" xfId="3738" xr:uid="{00000000-0005-0000-0000-0000D81A0000}"/>
    <cellStyle name="Normal 6 10 4 2 2 3 2" xfId="3739" xr:uid="{00000000-0005-0000-0000-0000D91A0000}"/>
    <cellStyle name="Normal 6 10 4 2 2 3 2 2" xfId="37836" xr:uid="{00000000-0005-0000-0000-0000DA1A0000}"/>
    <cellStyle name="Normal 6 10 4 2 2 3 3" xfId="27818" xr:uid="{00000000-0005-0000-0000-0000DB1A0000}"/>
    <cellStyle name="Normal 6 10 4 2 2 4" xfId="3740" xr:uid="{00000000-0005-0000-0000-0000DC1A0000}"/>
    <cellStyle name="Normal 6 10 4 2 2 4 2" xfId="34339" xr:uid="{00000000-0005-0000-0000-0000DD1A0000}"/>
    <cellStyle name="Normal 6 10 4 2 2 5" xfId="23742" xr:uid="{00000000-0005-0000-0000-0000DE1A0000}"/>
    <cellStyle name="Normal 6 10 4 2 3" xfId="3741" xr:uid="{00000000-0005-0000-0000-0000DF1A0000}"/>
    <cellStyle name="Normal 6 10 4 2 3 2" xfId="3742" xr:uid="{00000000-0005-0000-0000-0000E01A0000}"/>
    <cellStyle name="Normal 6 10 4 2 3 2 2" xfId="3743" xr:uid="{00000000-0005-0000-0000-0000E11A0000}"/>
    <cellStyle name="Normal 6 10 4 2 3 2 2 2" xfId="37837" xr:uid="{00000000-0005-0000-0000-0000E21A0000}"/>
    <cellStyle name="Normal 6 10 4 2 3 2 3" xfId="27819" xr:uid="{00000000-0005-0000-0000-0000E31A0000}"/>
    <cellStyle name="Normal 6 10 4 2 3 3" xfId="3744" xr:uid="{00000000-0005-0000-0000-0000E41A0000}"/>
    <cellStyle name="Normal 6 10 4 2 3 3 2" xfId="3745" xr:uid="{00000000-0005-0000-0000-0000E51A0000}"/>
    <cellStyle name="Normal 6 10 4 2 3 3 2 2" xfId="37838" xr:uid="{00000000-0005-0000-0000-0000E61A0000}"/>
    <cellStyle name="Normal 6 10 4 2 3 3 3" xfId="27820" xr:uid="{00000000-0005-0000-0000-0000E71A0000}"/>
    <cellStyle name="Normal 6 10 4 2 3 4" xfId="3746" xr:uid="{00000000-0005-0000-0000-0000E81A0000}"/>
    <cellStyle name="Normal 6 10 4 2 3 4 2" xfId="34340" xr:uid="{00000000-0005-0000-0000-0000E91A0000}"/>
    <cellStyle name="Normal 6 10 4 2 3 5" xfId="23743" xr:uid="{00000000-0005-0000-0000-0000EA1A0000}"/>
    <cellStyle name="Normal 6 10 4 2 4" xfId="3747" xr:uid="{00000000-0005-0000-0000-0000EB1A0000}"/>
    <cellStyle name="Normal 6 10 4 2 4 2" xfId="3748" xr:uid="{00000000-0005-0000-0000-0000EC1A0000}"/>
    <cellStyle name="Normal 6 10 4 2 4 2 2" xfId="37839" xr:uid="{00000000-0005-0000-0000-0000ED1A0000}"/>
    <cellStyle name="Normal 6 10 4 2 4 3" xfId="27821" xr:uid="{00000000-0005-0000-0000-0000EE1A0000}"/>
    <cellStyle name="Normal 6 10 4 2 5" xfId="3749" xr:uid="{00000000-0005-0000-0000-0000EF1A0000}"/>
    <cellStyle name="Normal 6 10 4 2 5 2" xfId="3750" xr:uid="{00000000-0005-0000-0000-0000F01A0000}"/>
    <cellStyle name="Normal 6 10 4 2 5 2 2" xfId="37840" xr:uid="{00000000-0005-0000-0000-0000F11A0000}"/>
    <cellStyle name="Normal 6 10 4 2 5 3" xfId="27822" xr:uid="{00000000-0005-0000-0000-0000F21A0000}"/>
    <cellStyle name="Normal 6 10 4 2 6" xfId="3751" xr:uid="{00000000-0005-0000-0000-0000F31A0000}"/>
    <cellStyle name="Normal 6 10 4 2 6 2" xfId="34338" xr:uid="{00000000-0005-0000-0000-0000F41A0000}"/>
    <cellStyle name="Normal 6 10 4 2 7" xfId="23741" xr:uid="{00000000-0005-0000-0000-0000F51A0000}"/>
    <cellStyle name="Normal 6 10 4 3" xfId="3752" xr:uid="{00000000-0005-0000-0000-0000F61A0000}"/>
    <cellStyle name="Normal 6 10 4 3 2" xfId="3753" xr:uid="{00000000-0005-0000-0000-0000F71A0000}"/>
    <cellStyle name="Normal 6 10 4 3 2 2" xfId="3754" xr:uid="{00000000-0005-0000-0000-0000F81A0000}"/>
    <cellStyle name="Normal 6 10 4 3 2 2 2" xfId="37841" xr:uid="{00000000-0005-0000-0000-0000F91A0000}"/>
    <cellStyle name="Normal 6 10 4 3 2 3" xfId="27823" xr:uid="{00000000-0005-0000-0000-0000FA1A0000}"/>
    <cellStyle name="Normal 6 10 4 3 3" xfId="3755" xr:uid="{00000000-0005-0000-0000-0000FB1A0000}"/>
    <cellStyle name="Normal 6 10 4 3 3 2" xfId="3756" xr:uid="{00000000-0005-0000-0000-0000FC1A0000}"/>
    <cellStyle name="Normal 6 10 4 3 3 2 2" xfId="37842" xr:uid="{00000000-0005-0000-0000-0000FD1A0000}"/>
    <cellStyle name="Normal 6 10 4 3 3 3" xfId="27824" xr:uid="{00000000-0005-0000-0000-0000FE1A0000}"/>
    <cellStyle name="Normal 6 10 4 3 4" xfId="3757" xr:uid="{00000000-0005-0000-0000-0000FF1A0000}"/>
    <cellStyle name="Normal 6 10 4 3 4 2" xfId="34341" xr:uid="{00000000-0005-0000-0000-0000001B0000}"/>
    <cellStyle name="Normal 6 10 4 3 5" xfId="23744" xr:uid="{00000000-0005-0000-0000-0000011B0000}"/>
    <cellStyle name="Normal 6 10 4 4" xfId="3758" xr:uid="{00000000-0005-0000-0000-0000021B0000}"/>
    <cellStyle name="Normal 6 10 4 4 2" xfId="3759" xr:uid="{00000000-0005-0000-0000-0000031B0000}"/>
    <cellStyle name="Normal 6 10 4 4 2 2" xfId="3760" xr:uid="{00000000-0005-0000-0000-0000041B0000}"/>
    <cellStyle name="Normal 6 10 4 4 2 2 2" xfId="37843" xr:uid="{00000000-0005-0000-0000-0000051B0000}"/>
    <cellStyle name="Normal 6 10 4 4 2 3" xfId="27825" xr:uid="{00000000-0005-0000-0000-0000061B0000}"/>
    <cellStyle name="Normal 6 10 4 4 3" xfId="3761" xr:uid="{00000000-0005-0000-0000-0000071B0000}"/>
    <cellStyle name="Normal 6 10 4 4 3 2" xfId="3762" xr:uid="{00000000-0005-0000-0000-0000081B0000}"/>
    <cellStyle name="Normal 6 10 4 4 3 2 2" xfId="37844" xr:uid="{00000000-0005-0000-0000-0000091B0000}"/>
    <cellStyle name="Normal 6 10 4 4 3 3" xfId="27826" xr:uid="{00000000-0005-0000-0000-00000A1B0000}"/>
    <cellStyle name="Normal 6 10 4 4 4" xfId="3763" xr:uid="{00000000-0005-0000-0000-00000B1B0000}"/>
    <cellStyle name="Normal 6 10 4 4 4 2" xfId="34342" xr:uid="{00000000-0005-0000-0000-00000C1B0000}"/>
    <cellStyle name="Normal 6 10 4 4 5" xfId="23745" xr:uid="{00000000-0005-0000-0000-00000D1B0000}"/>
    <cellStyle name="Normal 6 10 4 5" xfId="3764" xr:uid="{00000000-0005-0000-0000-00000E1B0000}"/>
    <cellStyle name="Normal 6 10 4 5 2" xfId="3765" xr:uid="{00000000-0005-0000-0000-00000F1B0000}"/>
    <cellStyle name="Normal 6 10 4 5 2 2" xfId="37845" xr:uid="{00000000-0005-0000-0000-0000101B0000}"/>
    <cellStyle name="Normal 6 10 4 5 3" xfId="27827" xr:uid="{00000000-0005-0000-0000-0000111B0000}"/>
    <cellStyle name="Normal 6 10 4 6" xfId="3766" xr:uid="{00000000-0005-0000-0000-0000121B0000}"/>
    <cellStyle name="Normal 6 10 4 6 2" xfId="3767" xr:uid="{00000000-0005-0000-0000-0000131B0000}"/>
    <cellStyle name="Normal 6 10 4 6 2 2" xfId="37846" xr:uid="{00000000-0005-0000-0000-0000141B0000}"/>
    <cellStyle name="Normal 6 10 4 6 3" xfId="27828" xr:uid="{00000000-0005-0000-0000-0000151B0000}"/>
    <cellStyle name="Normal 6 10 4 7" xfId="3768" xr:uid="{00000000-0005-0000-0000-0000161B0000}"/>
    <cellStyle name="Normal 6 10 4 7 2" xfId="34337" xr:uid="{00000000-0005-0000-0000-0000171B0000}"/>
    <cellStyle name="Normal 6 10 4 8" xfId="23740" xr:uid="{00000000-0005-0000-0000-0000181B0000}"/>
    <cellStyle name="Normal 6 10 5" xfId="3769" xr:uid="{00000000-0005-0000-0000-0000191B0000}"/>
    <cellStyle name="Normal 6 10 5 2" xfId="3770" xr:uid="{00000000-0005-0000-0000-00001A1B0000}"/>
    <cellStyle name="Normal 6 10 5 2 2" xfId="3771" xr:uid="{00000000-0005-0000-0000-00001B1B0000}"/>
    <cellStyle name="Normal 6 10 5 2 2 2" xfId="3772" xr:uid="{00000000-0005-0000-0000-00001C1B0000}"/>
    <cellStyle name="Normal 6 10 5 2 2 2 2" xfId="37847" xr:uid="{00000000-0005-0000-0000-00001D1B0000}"/>
    <cellStyle name="Normal 6 10 5 2 2 3" xfId="27829" xr:uid="{00000000-0005-0000-0000-00001E1B0000}"/>
    <cellStyle name="Normal 6 10 5 2 3" xfId="3773" xr:uid="{00000000-0005-0000-0000-00001F1B0000}"/>
    <cellStyle name="Normal 6 10 5 2 3 2" xfId="3774" xr:uid="{00000000-0005-0000-0000-0000201B0000}"/>
    <cellStyle name="Normal 6 10 5 2 3 2 2" xfId="37848" xr:uid="{00000000-0005-0000-0000-0000211B0000}"/>
    <cellStyle name="Normal 6 10 5 2 3 3" xfId="27830" xr:uid="{00000000-0005-0000-0000-0000221B0000}"/>
    <cellStyle name="Normal 6 10 5 2 4" xfId="3775" xr:uid="{00000000-0005-0000-0000-0000231B0000}"/>
    <cellStyle name="Normal 6 10 5 2 4 2" xfId="34344" xr:uid="{00000000-0005-0000-0000-0000241B0000}"/>
    <cellStyle name="Normal 6 10 5 2 5" xfId="23747" xr:uid="{00000000-0005-0000-0000-0000251B0000}"/>
    <cellStyle name="Normal 6 10 5 3" xfId="3776" xr:uid="{00000000-0005-0000-0000-0000261B0000}"/>
    <cellStyle name="Normal 6 10 5 3 2" xfId="3777" xr:uid="{00000000-0005-0000-0000-0000271B0000}"/>
    <cellStyle name="Normal 6 10 5 3 2 2" xfId="3778" xr:uid="{00000000-0005-0000-0000-0000281B0000}"/>
    <cellStyle name="Normal 6 10 5 3 2 2 2" xfId="37849" xr:uid="{00000000-0005-0000-0000-0000291B0000}"/>
    <cellStyle name="Normal 6 10 5 3 2 3" xfId="27831" xr:uid="{00000000-0005-0000-0000-00002A1B0000}"/>
    <cellStyle name="Normal 6 10 5 3 3" xfId="3779" xr:uid="{00000000-0005-0000-0000-00002B1B0000}"/>
    <cellStyle name="Normal 6 10 5 3 3 2" xfId="3780" xr:uid="{00000000-0005-0000-0000-00002C1B0000}"/>
    <cellStyle name="Normal 6 10 5 3 3 2 2" xfId="37850" xr:uid="{00000000-0005-0000-0000-00002D1B0000}"/>
    <cellStyle name="Normal 6 10 5 3 3 3" xfId="27832" xr:uid="{00000000-0005-0000-0000-00002E1B0000}"/>
    <cellStyle name="Normal 6 10 5 3 4" xfId="3781" xr:uid="{00000000-0005-0000-0000-00002F1B0000}"/>
    <cellStyle name="Normal 6 10 5 3 4 2" xfId="34345" xr:uid="{00000000-0005-0000-0000-0000301B0000}"/>
    <cellStyle name="Normal 6 10 5 3 5" xfId="23748" xr:uid="{00000000-0005-0000-0000-0000311B0000}"/>
    <cellStyle name="Normal 6 10 5 4" xfId="3782" xr:uid="{00000000-0005-0000-0000-0000321B0000}"/>
    <cellStyle name="Normal 6 10 5 4 2" xfId="3783" xr:uid="{00000000-0005-0000-0000-0000331B0000}"/>
    <cellStyle name="Normal 6 10 5 4 2 2" xfId="37851" xr:uid="{00000000-0005-0000-0000-0000341B0000}"/>
    <cellStyle name="Normal 6 10 5 4 3" xfId="27833" xr:uid="{00000000-0005-0000-0000-0000351B0000}"/>
    <cellStyle name="Normal 6 10 5 5" xfId="3784" xr:uid="{00000000-0005-0000-0000-0000361B0000}"/>
    <cellStyle name="Normal 6 10 5 5 2" xfId="3785" xr:uid="{00000000-0005-0000-0000-0000371B0000}"/>
    <cellStyle name="Normal 6 10 5 5 2 2" xfId="37852" xr:uid="{00000000-0005-0000-0000-0000381B0000}"/>
    <cellStyle name="Normal 6 10 5 5 3" xfId="27834" xr:uid="{00000000-0005-0000-0000-0000391B0000}"/>
    <cellStyle name="Normal 6 10 5 6" xfId="3786" xr:uid="{00000000-0005-0000-0000-00003A1B0000}"/>
    <cellStyle name="Normal 6 10 5 6 2" xfId="34343" xr:uid="{00000000-0005-0000-0000-00003B1B0000}"/>
    <cellStyle name="Normal 6 10 5 7" xfId="23746" xr:uid="{00000000-0005-0000-0000-00003C1B0000}"/>
    <cellStyle name="Normal 6 10 6" xfId="3787" xr:uid="{00000000-0005-0000-0000-00003D1B0000}"/>
    <cellStyle name="Normal 6 10 6 2" xfId="3788" xr:uid="{00000000-0005-0000-0000-00003E1B0000}"/>
    <cellStyle name="Normal 6 10 6 2 2" xfId="3789" xr:uid="{00000000-0005-0000-0000-00003F1B0000}"/>
    <cellStyle name="Normal 6 10 6 2 2 2" xfId="37853" xr:uid="{00000000-0005-0000-0000-0000401B0000}"/>
    <cellStyle name="Normal 6 10 6 2 3" xfId="27835" xr:uid="{00000000-0005-0000-0000-0000411B0000}"/>
    <cellStyle name="Normal 6 10 6 3" xfId="3790" xr:uid="{00000000-0005-0000-0000-0000421B0000}"/>
    <cellStyle name="Normal 6 10 6 3 2" xfId="3791" xr:uid="{00000000-0005-0000-0000-0000431B0000}"/>
    <cellStyle name="Normal 6 10 6 3 2 2" xfId="37854" xr:uid="{00000000-0005-0000-0000-0000441B0000}"/>
    <cellStyle name="Normal 6 10 6 3 3" xfId="27836" xr:uid="{00000000-0005-0000-0000-0000451B0000}"/>
    <cellStyle name="Normal 6 10 6 4" xfId="3792" xr:uid="{00000000-0005-0000-0000-0000461B0000}"/>
    <cellStyle name="Normal 6 10 6 4 2" xfId="34346" xr:uid="{00000000-0005-0000-0000-0000471B0000}"/>
    <cellStyle name="Normal 6 10 6 5" xfId="23749" xr:uid="{00000000-0005-0000-0000-0000481B0000}"/>
    <cellStyle name="Normal 6 10 7" xfId="3793" xr:uid="{00000000-0005-0000-0000-0000491B0000}"/>
    <cellStyle name="Normal 6 10 7 2" xfId="3794" xr:uid="{00000000-0005-0000-0000-00004A1B0000}"/>
    <cellStyle name="Normal 6 10 7 2 2" xfId="3795" xr:uid="{00000000-0005-0000-0000-00004B1B0000}"/>
    <cellStyle name="Normal 6 10 7 2 2 2" xfId="37855" xr:uid="{00000000-0005-0000-0000-00004C1B0000}"/>
    <cellStyle name="Normal 6 10 7 2 3" xfId="27837" xr:uid="{00000000-0005-0000-0000-00004D1B0000}"/>
    <cellStyle name="Normal 6 10 7 3" xfId="3796" xr:uid="{00000000-0005-0000-0000-00004E1B0000}"/>
    <cellStyle name="Normal 6 10 7 3 2" xfId="3797" xr:uid="{00000000-0005-0000-0000-00004F1B0000}"/>
    <cellStyle name="Normal 6 10 7 3 2 2" xfId="37856" xr:uid="{00000000-0005-0000-0000-0000501B0000}"/>
    <cellStyle name="Normal 6 10 7 3 3" xfId="27838" xr:uid="{00000000-0005-0000-0000-0000511B0000}"/>
    <cellStyle name="Normal 6 10 7 4" xfId="3798" xr:uid="{00000000-0005-0000-0000-0000521B0000}"/>
    <cellStyle name="Normal 6 10 7 4 2" xfId="34347" xr:uid="{00000000-0005-0000-0000-0000531B0000}"/>
    <cellStyle name="Normal 6 10 7 5" xfId="23750" xr:uid="{00000000-0005-0000-0000-0000541B0000}"/>
    <cellStyle name="Normal 6 10 8" xfId="3799" xr:uid="{00000000-0005-0000-0000-0000551B0000}"/>
    <cellStyle name="Normal 6 10 8 2" xfId="3800" xr:uid="{00000000-0005-0000-0000-0000561B0000}"/>
    <cellStyle name="Normal 6 10 8 2 2" xfId="37857" xr:uid="{00000000-0005-0000-0000-0000571B0000}"/>
    <cellStyle name="Normal 6 10 8 3" xfId="27839" xr:uid="{00000000-0005-0000-0000-0000581B0000}"/>
    <cellStyle name="Normal 6 10 9" xfId="3801" xr:uid="{00000000-0005-0000-0000-0000591B0000}"/>
    <cellStyle name="Normal 6 10 9 2" xfId="3802" xr:uid="{00000000-0005-0000-0000-00005A1B0000}"/>
    <cellStyle name="Normal 6 10 9 2 2" xfId="37858" xr:uid="{00000000-0005-0000-0000-00005B1B0000}"/>
    <cellStyle name="Normal 6 10 9 3" xfId="27840" xr:uid="{00000000-0005-0000-0000-00005C1B0000}"/>
    <cellStyle name="Normal 6 11" xfId="3803" xr:uid="{00000000-0005-0000-0000-00005D1B0000}"/>
    <cellStyle name="Normal 6 11 10" xfId="23751" xr:uid="{00000000-0005-0000-0000-00005E1B0000}"/>
    <cellStyle name="Normal 6 11 2" xfId="3804" xr:uid="{00000000-0005-0000-0000-00005F1B0000}"/>
    <cellStyle name="Normal 6 11 2 2" xfId="3805" xr:uid="{00000000-0005-0000-0000-0000601B0000}"/>
    <cellStyle name="Normal 6 11 2 2 2" xfId="3806" xr:uid="{00000000-0005-0000-0000-0000611B0000}"/>
    <cellStyle name="Normal 6 11 2 2 2 2" xfId="3807" xr:uid="{00000000-0005-0000-0000-0000621B0000}"/>
    <cellStyle name="Normal 6 11 2 2 2 2 2" xfId="3808" xr:uid="{00000000-0005-0000-0000-0000631B0000}"/>
    <cellStyle name="Normal 6 11 2 2 2 2 2 2" xfId="37859" xr:uid="{00000000-0005-0000-0000-0000641B0000}"/>
    <cellStyle name="Normal 6 11 2 2 2 2 3" xfId="27841" xr:uid="{00000000-0005-0000-0000-0000651B0000}"/>
    <cellStyle name="Normal 6 11 2 2 2 3" xfId="3809" xr:uid="{00000000-0005-0000-0000-0000661B0000}"/>
    <cellStyle name="Normal 6 11 2 2 2 3 2" xfId="3810" xr:uid="{00000000-0005-0000-0000-0000671B0000}"/>
    <cellStyle name="Normal 6 11 2 2 2 3 2 2" xfId="37860" xr:uid="{00000000-0005-0000-0000-0000681B0000}"/>
    <cellStyle name="Normal 6 11 2 2 2 3 3" xfId="27842" xr:uid="{00000000-0005-0000-0000-0000691B0000}"/>
    <cellStyle name="Normal 6 11 2 2 2 4" xfId="3811" xr:uid="{00000000-0005-0000-0000-00006A1B0000}"/>
    <cellStyle name="Normal 6 11 2 2 2 4 2" xfId="34351" xr:uid="{00000000-0005-0000-0000-00006B1B0000}"/>
    <cellStyle name="Normal 6 11 2 2 2 5" xfId="23754" xr:uid="{00000000-0005-0000-0000-00006C1B0000}"/>
    <cellStyle name="Normal 6 11 2 2 3" xfId="3812" xr:uid="{00000000-0005-0000-0000-00006D1B0000}"/>
    <cellStyle name="Normal 6 11 2 2 3 2" xfId="3813" xr:uid="{00000000-0005-0000-0000-00006E1B0000}"/>
    <cellStyle name="Normal 6 11 2 2 3 2 2" xfId="3814" xr:uid="{00000000-0005-0000-0000-00006F1B0000}"/>
    <cellStyle name="Normal 6 11 2 2 3 2 2 2" xfId="37861" xr:uid="{00000000-0005-0000-0000-0000701B0000}"/>
    <cellStyle name="Normal 6 11 2 2 3 2 3" xfId="27843" xr:uid="{00000000-0005-0000-0000-0000711B0000}"/>
    <cellStyle name="Normal 6 11 2 2 3 3" xfId="3815" xr:uid="{00000000-0005-0000-0000-0000721B0000}"/>
    <cellStyle name="Normal 6 11 2 2 3 3 2" xfId="3816" xr:uid="{00000000-0005-0000-0000-0000731B0000}"/>
    <cellStyle name="Normal 6 11 2 2 3 3 2 2" xfId="37862" xr:uid="{00000000-0005-0000-0000-0000741B0000}"/>
    <cellStyle name="Normal 6 11 2 2 3 3 3" xfId="27844" xr:uid="{00000000-0005-0000-0000-0000751B0000}"/>
    <cellStyle name="Normal 6 11 2 2 3 4" xfId="3817" xr:uid="{00000000-0005-0000-0000-0000761B0000}"/>
    <cellStyle name="Normal 6 11 2 2 3 4 2" xfId="34352" xr:uid="{00000000-0005-0000-0000-0000771B0000}"/>
    <cellStyle name="Normal 6 11 2 2 3 5" xfId="23755" xr:uid="{00000000-0005-0000-0000-0000781B0000}"/>
    <cellStyle name="Normal 6 11 2 2 4" xfId="3818" xr:uid="{00000000-0005-0000-0000-0000791B0000}"/>
    <cellStyle name="Normal 6 11 2 2 4 2" xfId="3819" xr:uid="{00000000-0005-0000-0000-00007A1B0000}"/>
    <cellStyle name="Normal 6 11 2 2 4 2 2" xfId="37863" xr:uid="{00000000-0005-0000-0000-00007B1B0000}"/>
    <cellStyle name="Normal 6 11 2 2 4 3" xfId="27845" xr:uid="{00000000-0005-0000-0000-00007C1B0000}"/>
    <cellStyle name="Normal 6 11 2 2 5" xfId="3820" xr:uid="{00000000-0005-0000-0000-00007D1B0000}"/>
    <cellStyle name="Normal 6 11 2 2 5 2" xfId="3821" xr:uid="{00000000-0005-0000-0000-00007E1B0000}"/>
    <cellStyle name="Normal 6 11 2 2 5 2 2" xfId="37864" xr:uid="{00000000-0005-0000-0000-00007F1B0000}"/>
    <cellStyle name="Normal 6 11 2 2 5 3" xfId="27846" xr:uid="{00000000-0005-0000-0000-0000801B0000}"/>
    <cellStyle name="Normal 6 11 2 2 6" xfId="3822" xr:uid="{00000000-0005-0000-0000-0000811B0000}"/>
    <cellStyle name="Normal 6 11 2 2 6 2" xfId="34350" xr:uid="{00000000-0005-0000-0000-0000821B0000}"/>
    <cellStyle name="Normal 6 11 2 2 7" xfId="23753" xr:uid="{00000000-0005-0000-0000-0000831B0000}"/>
    <cellStyle name="Normal 6 11 2 3" xfId="3823" xr:uid="{00000000-0005-0000-0000-0000841B0000}"/>
    <cellStyle name="Normal 6 11 2 3 2" xfId="3824" xr:uid="{00000000-0005-0000-0000-0000851B0000}"/>
    <cellStyle name="Normal 6 11 2 3 2 2" xfId="3825" xr:uid="{00000000-0005-0000-0000-0000861B0000}"/>
    <cellStyle name="Normal 6 11 2 3 2 2 2" xfId="37865" xr:uid="{00000000-0005-0000-0000-0000871B0000}"/>
    <cellStyle name="Normal 6 11 2 3 2 3" xfId="27847" xr:uid="{00000000-0005-0000-0000-0000881B0000}"/>
    <cellStyle name="Normal 6 11 2 3 3" xfId="3826" xr:uid="{00000000-0005-0000-0000-0000891B0000}"/>
    <cellStyle name="Normal 6 11 2 3 3 2" xfId="3827" xr:uid="{00000000-0005-0000-0000-00008A1B0000}"/>
    <cellStyle name="Normal 6 11 2 3 3 2 2" xfId="37866" xr:uid="{00000000-0005-0000-0000-00008B1B0000}"/>
    <cellStyle name="Normal 6 11 2 3 3 3" xfId="27848" xr:uid="{00000000-0005-0000-0000-00008C1B0000}"/>
    <cellStyle name="Normal 6 11 2 3 4" xfId="3828" xr:uid="{00000000-0005-0000-0000-00008D1B0000}"/>
    <cellStyle name="Normal 6 11 2 3 4 2" xfId="34353" xr:uid="{00000000-0005-0000-0000-00008E1B0000}"/>
    <cellStyle name="Normal 6 11 2 3 5" xfId="23756" xr:uid="{00000000-0005-0000-0000-00008F1B0000}"/>
    <cellStyle name="Normal 6 11 2 4" xfId="3829" xr:uid="{00000000-0005-0000-0000-0000901B0000}"/>
    <cellStyle name="Normal 6 11 2 4 2" xfId="3830" xr:uid="{00000000-0005-0000-0000-0000911B0000}"/>
    <cellStyle name="Normal 6 11 2 4 2 2" xfId="3831" xr:uid="{00000000-0005-0000-0000-0000921B0000}"/>
    <cellStyle name="Normal 6 11 2 4 2 2 2" xfId="37867" xr:uid="{00000000-0005-0000-0000-0000931B0000}"/>
    <cellStyle name="Normal 6 11 2 4 2 3" xfId="27849" xr:uid="{00000000-0005-0000-0000-0000941B0000}"/>
    <cellStyle name="Normal 6 11 2 4 3" xfId="3832" xr:uid="{00000000-0005-0000-0000-0000951B0000}"/>
    <cellStyle name="Normal 6 11 2 4 3 2" xfId="3833" xr:uid="{00000000-0005-0000-0000-0000961B0000}"/>
    <cellStyle name="Normal 6 11 2 4 3 2 2" xfId="37868" xr:uid="{00000000-0005-0000-0000-0000971B0000}"/>
    <cellStyle name="Normal 6 11 2 4 3 3" xfId="27850" xr:uid="{00000000-0005-0000-0000-0000981B0000}"/>
    <cellStyle name="Normal 6 11 2 4 4" xfId="3834" xr:uid="{00000000-0005-0000-0000-0000991B0000}"/>
    <cellStyle name="Normal 6 11 2 4 4 2" xfId="34354" xr:uid="{00000000-0005-0000-0000-00009A1B0000}"/>
    <cellStyle name="Normal 6 11 2 4 5" xfId="23757" xr:uid="{00000000-0005-0000-0000-00009B1B0000}"/>
    <cellStyle name="Normal 6 11 2 5" xfId="3835" xr:uid="{00000000-0005-0000-0000-00009C1B0000}"/>
    <cellStyle name="Normal 6 11 2 5 2" xfId="3836" xr:uid="{00000000-0005-0000-0000-00009D1B0000}"/>
    <cellStyle name="Normal 6 11 2 5 2 2" xfId="37869" xr:uid="{00000000-0005-0000-0000-00009E1B0000}"/>
    <cellStyle name="Normal 6 11 2 5 3" xfId="27851" xr:uid="{00000000-0005-0000-0000-00009F1B0000}"/>
    <cellStyle name="Normal 6 11 2 6" xfId="3837" xr:uid="{00000000-0005-0000-0000-0000A01B0000}"/>
    <cellStyle name="Normal 6 11 2 6 2" xfId="3838" xr:uid="{00000000-0005-0000-0000-0000A11B0000}"/>
    <cellStyle name="Normal 6 11 2 6 2 2" xfId="37870" xr:uid="{00000000-0005-0000-0000-0000A21B0000}"/>
    <cellStyle name="Normal 6 11 2 6 3" xfId="27852" xr:uid="{00000000-0005-0000-0000-0000A31B0000}"/>
    <cellStyle name="Normal 6 11 2 7" xfId="3839" xr:uid="{00000000-0005-0000-0000-0000A41B0000}"/>
    <cellStyle name="Normal 6 11 2 7 2" xfId="34349" xr:uid="{00000000-0005-0000-0000-0000A51B0000}"/>
    <cellStyle name="Normal 6 11 2 8" xfId="23752" xr:uid="{00000000-0005-0000-0000-0000A61B0000}"/>
    <cellStyle name="Normal 6 11 3" xfId="3840" xr:uid="{00000000-0005-0000-0000-0000A71B0000}"/>
    <cellStyle name="Normal 6 11 3 2" xfId="3841" xr:uid="{00000000-0005-0000-0000-0000A81B0000}"/>
    <cellStyle name="Normal 6 11 3 2 2" xfId="3842" xr:uid="{00000000-0005-0000-0000-0000A91B0000}"/>
    <cellStyle name="Normal 6 11 3 2 2 2" xfId="3843" xr:uid="{00000000-0005-0000-0000-0000AA1B0000}"/>
    <cellStyle name="Normal 6 11 3 2 2 2 2" xfId="3844" xr:uid="{00000000-0005-0000-0000-0000AB1B0000}"/>
    <cellStyle name="Normal 6 11 3 2 2 2 2 2" xfId="37871" xr:uid="{00000000-0005-0000-0000-0000AC1B0000}"/>
    <cellStyle name="Normal 6 11 3 2 2 2 3" xfId="27853" xr:uid="{00000000-0005-0000-0000-0000AD1B0000}"/>
    <cellStyle name="Normal 6 11 3 2 2 3" xfId="3845" xr:uid="{00000000-0005-0000-0000-0000AE1B0000}"/>
    <cellStyle name="Normal 6 11 3 2 2 3 2" xfId="3846" xr:uid="{00000000-0005-0000-0000-0000AF1B0000}"/>
    <cellStyle name="Normal 6 11 3 2 2 3 2 2" xfId="37872" xr:uid="{00000000-0005-0000-0000-0000B01B0000}"/>
    <cellStyle name="Normal 6 11 3 2 2 3 3" xfId="27854" xr:uid="{00000000-0005-0000-0000-0000B11B0000}"/>
    <cellStyle name="Normal 6 11 3 2 2 4" xfId="3847" xr:uid="{00000000-0005-0000-0000-0000B21B0000}"/>
    <cellStyle name="Normal 6 11 3 2 2 4 2" xfId="34357" xr:uid="{00000000-0005-0000-0000-0000B31B0000}"/>
    <cellStyle name="Normal 6 11 3 2 2 5" xfId="23760" xr:uid="{00000000-0005-0000-0000-0000B41B0000}"/>
    <cellStyle name="Normal 6 11 3 2 3" xfId="3848" xr:uid="{00000000-0005-0000-0000-0000B51B0000}"/>
    <cellStyle name="Normal 6 11 3 2 3 2" xfId="3849" xr:uid="{00000000-0005-0000-0000-0000B61B0000}"/>
    <cellStyle name="Normal 6 11 3 2 3 2 2" xfId="3850" xr:uid="{00000000-0005-0000-0000-0000B71B0000}"/>
    <cellStyle name="Normal 6 11 3 2 3 2 2 2" xfId="37873" xr:uid="{00000000-0005-0000-0000-0000B81B0000}"/>
    <cellStyle name="Normal 6 11 3 2 3 2 3" xfId="27855" xr:uid="{00000000-0005-0000-0000-0000B91B0000}"/>
    <cellStyle name="Normal 6 11 3 2 3 3" xfId="3851" xr:uid="{00000000-0005-0000-0000-0000BA1B0000}"/>
    <cellStyle name="Normal 6 11 3 2 3 3 2" xfId="3852" xr:uid="{00000000-0005-0000-0000-0000BB1B0000}"/>
    <cellStyle name="Normal 6 11 3 2 3 3 2 2" xfId="37874" xr:uid="{00000000-0005-0000-0000-0000BC1B0000}"/>
    <cellStyle name="Normal 6 11 3 2 3 3 3" xfId="27856" xr:uid="{00000000-0005-0000-0000-0000BD1B0000}"/>
    <cellStyle name="Normal 6 11 3 2 3 4" xfId="3853" xr:uid="{00000000-0005-0000-0000-0000BE1B0000}"/>
    <cellStyle name="Normal 6 11 3 2 3 4 2" xfId="34358" xr:uid="{00000000-0005-0000-0000-0000BF1B0000}"/>
    <cellStyle name="Normal 6 11 3 2 3 5" xfId="23761" xr:uid="{00000000-0005-0000-0000-0000C01B0000}"/>
    <cellStyle name="Normal 6 11 3 2 4" xfId="3854" xr:uid="{00000000-0005-0000-0000-0000C11B0000}"/>
    <cellStyle name="Normal 6 11 3 2 4 2" xfId="3855" xr:uid="{00000000-0005-0000-0000-0000C21B0000}"/>
    <cellStyle name="Normal 6 11 3 2 4 2 2" xfId="37875" xr:uid="{00000000-0005-0000-0000-0000C31B0000}"/>
    <cellStyle name="Normal 6 11 3 2 4 3" xfId="27857" xr:uid="{00000000-0005-0000-0000-0000C41B0000}"/>
    <cellStyle name="Normal 6 11 3 2 5" xfId="3856" xr:uid="{00000000-0005-0000-0000-0000C51B0000}"/>
    <cellStyle name="Normal 6 11 3 2 5 2" xfId="3857" xr:uid="{00000000-0005-0000-0000-0000C61B0000}"/>
    <cellStyle name="Normal 6 11 3 2 5 2 2" xfId="37876" xr:uid="{00000000-0005-0000-0000-0000C71B0000}"/>
    <cellStyle name="Normal 6 11 3 2 5 3" xfId="27858" xr:uid="{00000000-0005-0000-0000-0000C81B0000}"/>
    <cellStyle name="Normal 6 11 3 2 6" xfId="3858" xr:uid="{00000000-0005-0000-0000-0000C91B0000}"/>
    <cellStyle name="Normal 6 11 3 2 6 2" xfId="34356" xr:uid="{00000000-0005-0000-0000-0000CA1B0000}"/>
    <cellStyle name="Normal 6 11 3 2 7" xfId="23759" xr:uid="{00000000-0005-0000-0000-0000CB1B0000}"/>
    <cellStyle name="Normal 6 11 3 3" xfId="3859" xr:uid="{00000000-0005-0000-0000-0000CC1B0000}"/>
    <cellStyle name="Normal 6 11 3 3 2" xfId="3860" xr:uid="{00000000-0005-0000-0000-0000CD1B0000}"/>
    <cellStyle name="Normal 6 11 3 3 2 2" xfId="3861" xr:uid="{00000000-0005-0000-0000-0000CE1B0000}"/>
    <cellStyle name="Normal 6 11 3 3 2 2 2" xfId="37877" xr:uid="{00000000-0005-0000-0000-0000CF1B0000}"/>
    <cellStyle name="Normal 6 11 3 3 2 3" xfId="27859" xr:uid="{00000000-0005-0000-0000-0000D01B0000}"/>
    <cellStyle name="Normal 6 11 3 3 3" xfId="3862" xr:uid="{00000000-0005-0000-0000-0000D11B0000}"/>
    <cellStyle name="Normal 6 11 3 3 3 2" xfId="3863" xr:uid="{00000000-0005-0000-0000-0000D21B0000}"/>
    <cellStyle name="Normal 6 11 3 3 3 2 2" xfId="37878" xr:uid="{00000000-0005-0000-0000-0000D31B0000}"/>
    <cellStyle name="Normal 6 11 3 3 3 3" xfId="27860" xr:uid="{00000000-0005-0000-0000-0000D41B0000}"/>
    <cellStyle name="Normal 6 11 3 3 4" xfId="3864" xr:uid="{00000000-0005-0000-0000-0000D51B0000}"/>
    <cellStyle name="Normal 6 11 3 3 4 2" xfId="34359" xr:uid="{00000000-0005-0000-0000-0000D61B0000}"/>
    <cellStyle name="Normal 6 11 3 3 5" xfId="23762" xr:uid="{00000000-0005-0000-0000-0000D71B0000}"/>
    <cellStyle name="Normal 6 11 3 4" xfId="3865" xr:uid="{00000000-0005-0000-0000-0000D81B0000}"/>
    <cellStyle name="Normal 6 11 3 4 2" xfId="3866" xr:uid="{00000000-0005-0000-0000-0000D91B0000}"/>
    <cellStyle name="Normal 6 11 3 4 2 2" xfId="3867" xr:uid="{00000000-0005-0000-0000-0000DA1B0000}"/>
    <cellStyle name="Normal 6 11 3 4 2 2 2" xfId="37879" xr:uid="{00000000-0005-0000-0000-0000DB1B0000}"/>
    <cellStyle name="Normal 6 11 3 4 2 3" xfId="27861" xr:uid="{00000000-0005-0000-0000-0000DC1B0000}"/>
    <cellStyle name="Normal 6 11 3 4 3" xfId="3868" xr:uid="{00000000-0005-0000-0000-0000DD1B0000}"/>
    <cellStyle name="Normal 6 11 3 4 3 2" xfId="3869" xr:uid="{00000000-0005-0000-0000-0000DE1B0000}"/>
    <cellStyle name="Normal 6 11 3 4 3 2 2" xfId="37880" xr:uid="{00000000-0005-0000-0000-0000DF1B0000}"/>
    <cellStyle name="Normal 6 11 3 4 3 3" xfId="27862" xr:uid="{00000000-0005-0000-0000-0000E01B0000}"/>
    <cellStyle name="Normal 6 11 3 4 4" xfId="3870" xr:uid="{00000000-0005-0000-0000-0000E11B0000}"/>
    <cellStyle name="Normal 6 11 3 4 4 2" xfId="34360" xr:uid="{00000000-0005-0000-0000-0000E21B0000}"/>
    <cellStyle name="Normal 6 11 3 4 5" xfId="23763" xr:uid="{00000000-0005-0000-0000-0000E31B0000}"/>
    <cellStyle name="Normal 6 11 3 5" xfId="3871" xr:uid="{00000000-0005-0000-0000-0000E41B0000}"/>
    <cellStyle name="Normal 6 11 3 5 2" xfId="3872" xr:uid="{00000000-0005-0000-0000-0000E51B0000}"/>
    <cellStyle name="Normal 6 11 3 5 2 2" xfId="37881" xr:uid="{00000000-0005-0000-0000-0000E61B0000}"/>
    <cellStyle name="Normal 6 11 3 5 3" xfId="27863" xr:uid="{00000000-0005-0000-0000-0000E71B0000}"/>
    <cellStyle name="Normal 6 11 3 6" xfId="3873" xr:uid="{00000000-0005-0000-0000-0000E81B0000}"/>
    <cellStyle name="Normal 6 11 3 6 2" xfId="3874" xr:uid="{00000000-0005-0000-0000-0000E91B0000}"/>
    <cellStyle name="Normal 6 11 3 6 2 2" xfId="37882" xr:uid="{00000000-0005-0000-0000-0000EA1B0000}"/>
    <cellStyle name="Normal 6 11 3 6 3" xfId="27864" xr:uid="{00000000-0005-0000-0000-0000EB1B0000}"/>
    <cellStyle name="Normal 6 11 3 7" xfId="3875" xr:uid="{00000000-0005-0000-0000-0000EC1B0000}"/>
    <cellStyle name="Normal 6 11 3 7 2" xfId="34355" xr:uid="{00000000-0005-0000-0000-0000ED1B0000}"/>
    <cellStyle name="Normal 6 11 3 8" xfId="23758" xr:uid="{00000000-0005-0000-0000-0000EE1B0000}"/>
    <cellStyle name="Normal 6 11 4" xfId="3876" xr:uid="{00000000-0005-0000-0000-0000EF1B0000}"/>
    <cellStyle name="Normal 6 11 4 2" xfId="3877" xr:uid="{00000000-0005-0000-0000-0000F01B0000}"/>
    <cellStyle name="Normal 6 11 4 2 2" xfId="3878" xr:uid="{00000000-0005-0000-0000-0000F11B0000}"/>
    <cellStyle name="Normal 6 11 4 2 2 2" xfId="3879" xr:uid="{00000000-0005-0000-0000-0000F21B0000}"/>
    <cellStyle name="Normal 6 11 4 2 2 2 2" xfId="37883" xr:uid="{00000000-0005-0000-0000-0000F31B0000}"/>
    <cellStyle name="Normal 6 11 4 2 2 3" xfId="27865" xr:uid="{00000000-0005-0000-0000-0000F41B0000}"/>
    <cellStyle name="Normal 6 11 4 2 3" xfId="3880" xr:uid="{00000000-0005-0000-0000-0000F51B0000}"/>
    <cellStyle name="Normal 6 11 4 2 3 2" xfId="3881" xr:uid="{00000000-0005-0000-0000-0000F61B0000}"/>
    <cellStyle name="Normal 6 11 4 2 3 2 2" xfId="37884" xr:uid="{00000000-0005-0000-0000-0000F71B0000}"/>
    <cellStyle name="Normal 6 11 4 2 3 3" xfId="27866" xr:uid="{00000000-0005-0000-0000-0000F81B0000}"/>
    <cellStyle name="Normal 6 11 4 2 4" xfId="3882" xr:uid="{00000000-0005-0000-0000-0000F91B0000}"/>
    <cellStyle name="Normal 6 11 4 2 4 2" xfId="34362" xr:uid="{00000000-0005-0000-0000-0000FA1B0000}"/>
    <cellStyle name="Normal 6 11 4 2 5" xfId="23765" xr:uid="{00000000-0005-0000-0000-0000FB1B0000}"/>
    <cellStyle name="Normal 6 11 4 3" xfId="3883" xr:uid="{00000000-0005-0000-0000-0000FC1B0000}"/>
    <cellStyle name="Normal 6 11 4 3 2" xfId="3884" xr:uid="{00000000-0005-0000-0000-0000FD1B0000}"/>
    <cellStyle name="Normal 6 11 4 3 2 2" xfId="3885" xr:uid="{00000000-0005-0000-0000-0000FE1B0000}"/>
    <cellStyle name="Normal 6 11 4 3 2 2 2" xfId="37885" xr:uid="{00000000-0005-0000-0000-0000FF1B0000}"/>
    <cellStyle name="Normal 6 11 4 3 2 3" xfId="27867" xr:uid="{00000000-0005-0000-0000-0000001C0000}"/>
    <cellStyle name="Normal 6 11 4 3 3" xfId="3886" xr:uid="{00000000-0005-0000-0000-0000011C0000}"/>
    <cellStyle name="Normal 6 11 4 3 3 2" xfId="3887" xr:uid="{00000000-0005-0000-0000-0000021C0000}"/>
    <cellStyle name="Normal 6 11 4 3 3 2 2" xfId="37886" xr:uid="{00000000-0005-0000-0000-0000031C0000}"/>
    <cellStyle name="Normal 6 11 4 3 3 3" xfId="27868" xr:uid="{00000000-0005-0000-0000-0000041C0000}"/>
    <cellStyle name="Normal 6 11 4 3 4" xfId="3888" xr:uid="{00000000-0005-0000-0000-0000051C0000}"/>
    <cellStyle name="Normal 6 11 4 3 4 2" xfId="34363" xr:uid="{00000000-0005-0000-0000-0000061C0000}"/>
    <cellStyle name="Normal 6 11 4 3 5" xfId="23766" xr:uid="{00000000-0005-0000-0000-0000071C0000}"/>
    <cellStyle name="Normal 6 11 4 4" xfId="3889" xr:uid="{00000000-0005-0000-0000-0000081C0000}"/>
    <cellStyle name="Normal 6 11 4 4 2" xfId="3890" xr:uid="{00000000-0005-0000-0000-0000091C0000}"/>
    <cellStyle name="Normal 6 11 4 4 2 2" xfId="37887" xr:uid="{00000000-0005-0000-0000-00000A1C0000}"/>
    <cellStyle name="Normal 6 11 4 4 3" xfId="27869" xr:uid="{00000000-0005-0000-0000-00000B1C0000}"/>
    <cellStyle name="Normal 6 11 4 5" xfId="3891" xr:uid="{00000000-0005-0000-0000-00000C1C0000}"/>
    <cellStyle name="Normal 6 11 4 5 2" xfId="3892" xr:uid="{00000000-0005-0000-0000-00000D1C0000}"/>
    <cellStyle name="Normal 6 11 4 5 2 2" xfId="37888" xr:uid="{00000000-0005-0000-0000-00000E1C0000}"/>
    <cellStyle name="Normal 6 11 4 5 3" xfId="27870" xr:uid="{00000000-0005-0000-0000-00000F1C0000}"/>
    <cellStyle name="Normal 6 11 4 6" xfId="3893" xr:uid="{00000000-0005-0000-0000-0000101C0000}"/>
    <cellStyle name="Normal 6 11 4 6 2" xfId="34361" xr:uid="{00000000-0005-0000-0000-0000111C0000}"/>
    <cellStyle name="Normal 6 11 4 7" xfId="23764" xr:uid="{00000000-0005-0000-0000-0000121C0000}"/>
    <cellStyle name="Normal 6 11 5" xfId="3894" xr:uid="{00000000-0005-0000-0000-0000131C0000}"/>
    <cellStyle name="Normal 6 11 5 2" xfId="3895" xr:uid="{00000000-0005-0000-0000-0000141C0000}"/>
    <cellStyle name="Normal 6 11 5 2 2" xfId="3896" xr:uid="{00000000-0005-0000-0000-0000151C0000}"/>
    <cellStyle name="Normal 6 11 5 2 2 2" xfId="37889" xr:uid="{00000000-0005-0000-0000-0000161C0000}"/>
    <cellStyle name="Normal 6 11 5 2 3" xfId="27871" xr:uid="{00000000-0005-0000-0000-0000171C0000}"/>
    <cellStyle name="Normal 6 11 5 3" xfId="3897" xr:uid="{00000000-0005-0000-0000-0000181C0000}"/>
    <cellStyle name="Normal 6 11 5 3 2" xfId="3898" xr:uid="{00000000-0005-0000-0000-0000191C0000}"/>
    <cellStyle name="Normal 6 11 5 3 2 2" xfId="37890" xr:uid="{00000000-0005-0000-0000-00001A1C0000}"/>
    <cellStyle name="Normal 6 11 5 3 3" xfId="27872" xr:uid="{00000000-0005-0000-0000-00001B1C0000}"/>
    <cellStyle name="Normal 6 11 5 4" xfId="3899" xr:uid="{00000000-0005-0000-0000-00001C1C0000}"/>
    <cellStyle name="Normal 6 11 5 4 2" xfId="34364" xr:uid="{00000000-0005-0000-0000-00001D1C0000}"/>
    <cellStyle name="Normal 6 11 5 5" xfId="23767" xr:uid="{00000000-0005-0000-0000-00001E1C0000}"/>
    <cellStyle name="Normal 6 11 6" xfId="3900" xr:uid="{00000000-0005-0000-0000-00001F1C0000}"/>
    <cellStyle name="Normal 6 11 6 2" xfId="3901" xr:uid="{00000000-0005-0000-0000-0000201C0000}"/>
    <cellStyle name="Normal 6 11 6 2 2" xfId="3902" xr:uid="{00000000-0005-0000-0000-0000211C0000}"/>
    <cellStyle name="Normal 6 11 6 2 2 2" xfId="37891" xr:uid="{00000000-0005-0000-0000-0000221C0000}"/>
    <cellStyle name="Normal 6 11 6 2 3" xfId="27873" xr:uid="{00000000-0005-0000-0000-0000231C0000}"/>
    <cellStyle name="Normal 6 11 6 3" xfId="3903" xr:uid="{00000000-0005-0000-0000-0000241C0000}"/>
    <cellStyle name="Normal 6 11 6 3 2" xfId="3904" xr:uid="{00000000-0005-0000-0000-0000251C0000}"/>
    <cellStyle name="Normal 6 11 6 3 2 2" xfId="37892" xr:uid="{00000000-0005-0000-0000-0000261C0000}"/>
    <cellStyle name="Normal 6 11 6 3 3" xfId="27874" xr:uid="{00000000-0005-0000-0000-0000271C0000}"/>
    <cellStyle name="Normal 6 11 6 4" xfId="3905" xr:uid="{00000000-0005-0000-0000-0000281C0000}"/>
    <cellStyle name="Normal 6 11 6 4 2" xfId="34365" xr:uid="{00000000-0005-0000-0000-0000291C0000}"/>
    <cellStyle name="Normal 6 11 6 5" xfId="23768" xr:uid="{00000000-0005-0000-0000-00002A1C0000}"/>
    <cellStyle name="Normal 6 11 7" xfId="3906" xr:uid="{00000000-0005-0000-0000-00002B1C0000}"/>
    <cellStyle name="Normal 6 11 7 2" xfId="3907" xr:uid="{00000000-0005-0000-0000-00002C1C0000}"/>
    <cellStyle name="Normal 6 11 7 2 2" xfId="37893" xr:uid="{00000000-0005-0000-0000-00002D1C0000}"/>
    <cellStyle name="Normal 6 11 7 3" xfId="27875" xr:uid="{00000000-0005-0000-0000-00002E1C0000}"/>
    <cellStyle name="Normal 6 11 8" xfId="3908" xr:uid="{00000000-0005-0000-0000-00002F1C0000}"/>
    <cellStyle name="Normal 6 11 8 2" xfId="3909" xr:uid="{00000000-0005-0000-0000-0000301C0000}"/>
    <cellStyle name="Normal 6 11 8 2 2" xfId="37894" xr:uid="{00000000-0005-0000-0000-0000311C0000}"/>
    <cellStyle name="Normal 6 11 8 3" xfId="27876" xr:uid="{00000000-0005-0000-0000-0000321C0000}"/>
    <cellStyle name="Normal 6 11 9" xfId="3910" xr:uid="{00000000-0005-0000-0000-0000331C0000}"/>
    <cellStyle name="Normal 6 11 9 2" xfId="34348" xr:uid="{00000000-0005-0000-0000-0000341C0000}"/>
    <cellStyle name="Normal 6 12" xfId="3911" xr:uid="{00000000-0005-0000-0000-0000351C0000}"/>
    <cellStyle name="Normal 6 12 10" xfId="23769" xr:uid="{00000000-0005-0000-0000-0000361C0000}"/>
    <cellStyle name="Normal 6 12 2" xfId="3912" xr:uid="{00000000-0005-0000-0000-0000371C0000}"/>
    <cellStyle name="Normal 6 12 2 2" xfId="3913" xr:uid="{00000000-0005-0000-0000-0000381C0000}"/>
    <cellStyle name="Normal 6 12 2 2 2" xfId="3914" xr:uid="{00000000-0005-0000-0000-0000391C0000}"/>
    <cellStyle name="Normal 6 12 2 2 2 2" xfId="3915" xr:uid="{00000000-0005-0000-0000-00003A1C0000}"/>
    <cellStyle name="Normal 6 12 2 2 2 2 2" xfId="3916" xr:uid="{00000000-0005-0000-0000-00003B1C0000}"/>
    <cellStyle name="Normal 6 12 2 2 2 2 2 2" xfId="37895" xr:uid="{00000000-0005-0000-0000-00003C1C0000}"/>
    <cellStyle name="Normal 6 12 2 2 2 2 3" xfId="27877" xr:uid="{00000000-0005-0000-0000-00003D1C0000}"/>
    <cellStyle name="Normal 6 12 2 2 2 3" xfId="3917" xr:uid="{00000000-0005-0000-0000-00003E1C0000}"/>
    <cellStyle name="Normal 6 12 2 2 2 3 2" xfId="3918" xr:uid="{00000000-0005-0000-0000-00003F1C0000}"/>
    <cellStyle name="Normal 6 12 2 2 2 3 2 2" xfId="37896" xr:uid="{00000000-0005-0000-0000-0000401C0000}"/>
    <cellStyle name="Normal 6 12 2 2 2 3 3" xfId="27878" xr:uid="{00000000-0005-0000-0000-0000411C0000}"/>
    <cellStyle name="Normal 6 12 2 2 2 4" xfId="3919" xr:uid="{00000000-0005-0000-0000-0000421C0000}"/>
    <cellStyle name="Normal 6 12 2 2 2 4 2" xfId="34369" xr:uid="{00000000-0005-0000-0000-0000431C0000}"/>
    <cellStyle name="Normal 6 12 2 2 2 5" xfId="23772" xr:uid="{00000000-0005-0000-0000-0000441C0000}"/>
    <cellStyle name="Normal 6 12 2 2 3" xfId="3920" xr:uid="{00000000-0005-0000-0000-0000451C0000}"/>
    <cellStyle name="Normal 6 12 2 2 3 2" xfId="3921" xr:uid="{00000000-0005-0000-0000-0000461C0000}"/>
    <cellStyle name="Normal 6 12 2 2 3 2 2" xfId="3922" xr:uid="{00000000-0005-0000-0000-0000471C0000}"/>
    <cellStyle name="Normal 6 12 2 2 3 2 2 2" xfId="37897" xr:uid="{00000000-0005-0000-0000-0000481C0000}"/>
    <cellStyle name="Normal 6 12 2 2 3 2 3" xfId="27879" xr:uid="{00000000-0005-0000-0000-0000491C0000}"/>
    <cellStyle name="Normal 6 12 2 2 3 3" xfId="3923" xr:uid="{00000000-0005-0000-0000-00004A1C0000}"/>
    <cellStyle name="Normal 6 12 2 2 3 3 2" xfId="3924" xr:uid="{00000000-0005-0000-0000-00004B1C0000}"/>
    <cellStyle name="Normal 6 12 2 2 3 3 2 2" xfId="37898" xr:uid="{00000000-0005-0000-0000-00004C1C0000}"/>
    <cellStyle name="Normal 6 12 2 2 3 3 3" xfId="27880" xr:uid="{00000000-0005-0000-0000-00004D1C0000}"/>
    <cellStyle name="Normal 6 12 2 2 3 4" xfId="3925" xr:uid="{00000000-0005-0000-0000-00004E1C0000}"/>
    <cellStyle name="Normal 6 12 2 2 3 4 2" xfId="34370" xr:uid="{00000000-0005-0000-0000-00004F1C0000}"/>
    <cellStyle name="Normal 6 12 2 2 3 5" xfId="23773" xr:uid="{00000000-0005-0000-0000-0000501C0000}"/>
    <cellStyle name="Normal 6 12 2 2 4" xfId="3926" xr:uid="{00000000-0005-0000-0000-0000511C0000}"/>
    <cellStyle name="Normal 6 12 2 2 4 2" xfId="3927" xr:uid="{00000000-0005-0000-0000-0000521C0000}"/>
    <cellStyle name="Normal 6 12 2 2 4 2 2" xfId="37899" xr:uid="{00000000-0005-0000-0000-0000531C0000}"/>
    <cellStyle name="Normal 6 12 2 2 4 3" xfId="27881" xr:uid="{00000000-0005-0000-0000-0000541C0000}"/>
    <cellStyle name="Normal 6 12 2 2 5" xfId="3928" xr:uid="{00000000-0005-0000-0000-0000551C0000}"/>
    <cellStyle name="Normal 6 12 2 2 5 2" xfId="3929" xr:uid="{00000000-0005-0000-0000-0000561C0000}"/>
    <cellStyle name="Normal 6 12 2 2 5 2 2" xfId="37900" xr:uid="{00000000-0005-0000-0000-0000571C0000}"/>
    <cellStyle name="Normal 6 12 2 2 5 3" xfId="27882" xr:uid="{00000000-0005-0000-0000-0000581C0000}"/>
    <cellStyle name="Normal 6 12 2 2 6" xfId="3930" xr:uid="{00000000-0005-0000-0000-0000591C0000}"/>
    <cellStyle name="Normal 6 12 2 2 6 2" xfId="34368" xr:uid="{00000000-0005-0000-0000-00005A1C0000}"/>
    <cellStyle name="Normal 6 12 2 2 7" xfId="23771" xr:uid="{00000000-0005-0000-0000-00005B1C0000}"/>
    <cellStyle name="Normal 6 12 2 3" xfId="3931" xr:uid="{00000000-0005-0000-0000-00005C1C0000}"/>
    <cellStyle name="Normal 6 12 2 3 2" xfId="3932" xr:uid="{00000000-0005-0000-0000-00005D1C0000}"/>
    <cellStyle name="Normal 6 12 2 3 2 2" xfId="3933" xr:uid="{00000000-0005-0000-0000-00005E1C0000}"/>
    <cellStyle name="Normal 6 12 2 3 2 2 2" xfId="37901" xr:uid="{00000000-0005-0000-0000-00005F1C0000}"/>
    <cellStyle name="Normal 6 12 2 3 2 3" xfId="27883" xr:uid="{00000000-0005-0000-0000-0000601C0000}"/>
    <cellStyle name="Normal 6 12 2 3 3" xfId="3934" xr:uid="{00000000-0005-0000-0000-0000611C0000}"/>
    <cellStyle name="Normal 6 12 2 3 3 2" xfId="3935" xr:uid="{00000000-0005-0000-0000-0000621C0000}"/>
    <cellStyle name="Normal 6 12 2 3 3 2 2" xfId="37902" xr:uid="{00000000-0005-0000-0000-0000631C0000}"/>
    <cellStyle name="Normal 6 12 2 3 3 3" xfId="27884" xr:uid="{00000000-0005-0000-0000-0000641C0000}"/>
    <cellStyle name="Normal 6 12 2 3 4" xfId="3936" xr:uid="{00000000-0005-0000-0000-0000651C0000}"/>
    <cellStyle name="Normal 6 12 2 3 4 2" xfId="34371" xr:uid="{00000000-0005-0000-0000-0000661C0000}"/>
    <cellStyle name="Normal 6 12 2 3 5" xfId="23774" xr:uid="{00000000-0005-0000-0000-0000671C0000}"/>
    <cellStyle name="Normal 6 12 2 4" xfId="3937" xr:uid="{00000000-0005-0000-0000-0000681C0000}"/>
    <cellStyle name="Normal 6 12 2 4 2" xfId="3938" xr:uid="{00000000-0005-0000-0000-0000691C0000}"/>
    <cellStyle name="Normal 6 12 2 4 2 2" xfId="3939" xr:uid="{00000000-0005-0000-0000-00006A1C0000}"/>
    <cellStyle name="Normal 6 12 2 4 2 2 2" xfId="37903" xr:uid="{00000000-0005-0000-0000-00006B1C0000}"/>
    <cellStyle name="Normal 6 12 2 4 2 3" xfId="27885" xr:uid="{00000000-0005-0000-0000-00006C1C0000}"/>
    <cellStyle name="Normal 6 12 2 4 3" xfId="3940" xr:uid="{00000000-0005-0000-0000-00006D1C0000}"/>
    <cellStyle name="Normal 6 12 2 4 3 2" xfId="3941" xr:uid="{00000000-0005-0000-0000-00006E1C0000}"/>
    <cellStyle name="Normal 6 12 2 4 3 2 2" xfId="37904" xr:uid="{00000000-0005-0000-0000-00006F1C0000}"/>
    <cellStyle name="Normal 6 12 2 4 3 3" xfId="27886" xr:uid="{00000000-0005-0000-0000-0000701C0000}"/>
    <cellStyle name="Normal 6 12 2 4 4" xfId="3942" xr:uid="{00000000-0005-0000-0000-0000711C0000}"/>
    <cellStyle name="Normal 6 12 2 4 4 2" xfId="34372" xr:uid="{00000000-0005-0000-0000-0000721C0000}"/>
    <cellStyle name="Normal 6 12 2 4 5" xfId="23775" xr:uid="{00000000-0005-0000-0000-0000731C0000}"/>
    <cellStyle name="Normal 6 12 2 5" xfId="3943" xr:uid="{00000000-0005-0000-0000-0000741C0000}"/>
    <cellStyle name="Normal 6 12 2 5 2" xfId="3944" xr:uid="{00000000-0005-0000-0000-0000751C0000}"/>
    <cellStyle name="Normal 6 12 2 5 2 2" xfId="37905" xr:uid="{00000000-0005-0000-0000-0000761C0000}"/>
    <cellStyle name="Normal 6 12 2 5 3" xfId="27887" xr:uid="{00000000-0005-0000-0000-0000771C0000}"/>
    <cellStyle name="Normal 6 12 2 6" xfId="3945" xr:uid="{00000000-0005-0000-0000-0000781C0000}"/>
    <cellStyle name="Normal 6 12 2 6 2" xfId="3946" xr:uid="{00000000-0005-0000-0000-0000791C0000}"/>
    <cellStyle name="Normal 6 12 2 6 2 2" xfId="37906" xr:uid="{00000000-0005-0000-0000-00007A1C0000}"/>
    <cellStyle name="Normal 6 12 2 6 3" xfId="27888" xr:uid="{00000000-0005-0000-0000-00007B1C0000}"/>
    <cellStyle name="Normal 6 12 2 7" xfId="3947" xr:uid="{00000000-0005-0000-0000-00007C1C0000}"/>
    <cellStyle name="Normal 6 12 2 7 2" xfId="34367" xr:uid="{00000000-0005-0000-0000-00007D1C0000}"/>
    <cellStyle name="Normal 6 12 2 8" xfId="23770" xr:uid="{00000000-0005-0000-0000-00007E1C0000}"/>
    <cellStyle name="Normal 6 12 3" xfId="3948" xr:uid="{00000000-0005-0000-0000-00007F1C0000}"/>
    <cellStyle name="Normal 6 12 3 2" xfId="3949" xr:uid="{00000000-0005-0000-0000-0000801C0000}"/>
    <cellStyle name="Normal 6 12 3 2 2" xfId="3950" xr:uid="{00000000-0005-0000-0000-0000811C0000}"/>
    <cellStyle name="Normal 6 12 3 2 2 2" xfId="3951" xr:uid="{00000000-0005-0000-0000-0000821C0000}"/>
    <cellStyle name="Normal 6 12 3 2 2 2 2" xfId="3952" xr:uid="{00000000-0005-0000-0000-0000831C0000}"/>
    <cellStyle name="Normal 6 12 3 2 2 2 2 2" xfId="37907" xr:uid="{00000000-0005-0000-0000-0000841C0000}"/>
    <cellStyle name="Normal 6 12 3 2 2 2 3" xfId="27889" xr:uid="{00000000-0005-0000-0000-0000851C0000}"/>
    <cellStyle name="Normal 6 12 3 2 2 3" xfId="3953" xr:uid="{00000000-0005-0000-0000-0000861C0000}"/>
    <cellStyle name="Normal 6 12 3 2 2 3 2" xfId="3954" xr:uid="{00000000-0005-0000-0000-0000871C0000}"/>
    <cellStyle name="Normal 6 12 3 2 2 3 2 2" xfId="37908" xr:uid="{00000000-0005-0000-0000-0000881C0000}"/>
    <cellStyle name="Normal 6 12 3 2 2 3 3" xfId="27890" xr:uid="{00000000-0005-0000-0000-0000891C0000}"/>
    <cellStyle name="Normal 6 12 3 2 2 4" xfId="3955" xr:uid="{00000000-0005-0000-0000-00008A1C0000}"/>
    <cellStyle name="Normal 6 12 3 2 2 4 2" xfId="34375" xr:uid="{00000000-0005-0000-0000-00008B1C0000}"/>
    <cellStyle name="Normal 6 12 3 2 2 5" xfId="23778" xr:uid="{00000000-0005-0000-0000-00008C1C0000}"/>
    <cellStyle name="Normal 6 12 3 2 3" xfId="3956" xr:uid="{00000000-0005-0000-0000-00008D1C0000}"/>
    <cellStyle name="Normal 6 12 3 2 3 2" xfId="3957" xr:uid="{00000000-0005-0000-0000-00008E1C0000}"/>
    <cellStyle name="Normal 6 12 3 2 3 2 2" xfId="3958" xr:uid="{00000000-0005-0000-0000-00008F1C0000}"/>
    <cellStyle name="Normal 6 12 3 2 3 2 2 2" xfId="37909" xr:uid="{00000000-0005-0000-0000-0000901C0000}"/>
    <cellStyle name="Normal 6 12 3 2 3 2 3" xfId="27891" xr:uid="{00000000-0005-0000-0000-0000911C0000}"/>
    <cellStyle name="Normal 6 12 3 2 3 3" xfId="3959" xr:uid="{00000000-0005-0000-0000-0000921C0000}"/>
    <cellStyle name="Normal 6 12 3 2 3 3 2" xfId="3960" xr:uid="{00000000-0005-0000-0000-0000931C0000}"/>
    <cellStyle name="Normal 6 12 3 2 3 3 2 2" xfId="37910" xr:uid="{00000000-0005-0000-0000-0000941C0000}"/>
    <cellStyle name="Normal 6 12 3 2 3 3 3" xfId="27892" xr:uid="{00000000-0005-0000-0000-0000951C0000}"/>
    <cellStyle name="Normal 6 12 3 2 3 4" xfId="3961" xr:uid="{00000000-0005-0000-0000-0000961C0000}"/>
    <cellStyle name="Normal 6 12 3 2 3 4 2" xfId="34376" xr:uid="{00000000-0005-0000-0000-0000971C0000}"/>
    <cellStyle name="Normal 6 12 3 2 3 5" xfId="23779" xr:uid="{00000000-0005-0000-0000-0000981C0000}"/>
    <cellStyle name="Normal 6 12 3 2 4" xfId="3962" xr:uid="{00000000-0005-0000-0000-0000991C0000}"/>
    <cellStyle name="Normal 6 12 3 2 4 2" xfId="3963" xr:uid="{00000000-0005-0000-0000-00009A1C0000}"/>
    <cellStyle name="Normal 6 12 3 2 4 2 2" xfId="37911" xr:uid="{00000000-0005-0000-0000-00009B1C0000}"/>
    <cellStyle name="Normal 6 12 3 2 4 3" xfId="27893" xr:uid="{00000000-0005-0000-0000-00009C1C0000}"/>
    <cellStyle name="Normal 6 12 3 2 5" xfId="3964" xr:uid="{00000000-0005-0000-0000-00009D1C0000}"/>
    <cellStyle name="Normal 6 12 3 2 5 2" xfId="3965" xr:uid="{00000000-0005-0000-0000-00009E1C0000}"/>
    <cellStyle name="Normal 6 12 3 2 5 2 2" xfId="37912" xr:uid="{00000000-0005-0000-0000-00009F1C0000}"/>
    <cellStyle name="Normal 6 12 3 2 5 3" xfId="27894" xr:uid="{00000000-0005-0000-0000-0000A01C0000}"/>
    <cellStyle name="Normal 6 12 3 2 6" xfId="3966" xr:uid="{00000000-0005-0000-0000-0000A11C0000}"/>
    <cellStyle name="Normal 6 12 3 2 6 2" xfId="34374" xr:uid="{00000000-0005-0000-0000-0000A21C0000}"/>
    <cellStyle name="Normal 6 12 3 2 7" xfId="23777" xr:uid="{00000000-0005-0000-0000-0000A31C0000}"/>
    <cellStyle name="Normal 6 12 3 3" xfId="3967" xr:uid="{00000000-0005-0000-0000-0000A41C0000}"/>
    <cellStyle name="Normal 6 12 3 3 2" xfId="3968" xr:uid="{00000000-0005-0000-0000-0000A51C0000}"/>
    <cellStyle name="Normal 6 12 3 3 2 2" xfId="3969" xr:uid="{00000000-0005-0000-0000-0000A61C0000}"/>
    <cellStyle name="Normal 6 12 3 3 2 2 2" xfId="37913" xr:uid="{00000000-0005-0000-0000-0000A71C0000}"/>
    <cellStyle name="Normal 6 12 3 3 2 3" xfId="27895" xr:uid="{00000000-0005-0000-0000-0000A81C0000}"/>
    <cellStyle name="Normal 6 12 3 3 3" xfId="3970" xr:uid="{00000000-0005-0000-0000-0000A91C0000}"/>
    <cellStyle name="Normal 6 12 3 3 3 2" xfId="3971" xr:uid="{00000000-0005-0000-0000-0000AA1C0000}"/>
    <cellStyle name="Normal 6 12 3 3 3 2 2" xfId="37914" xr:uid="{00000000-0005-0000-0000-0000AB1C0000}"/>
    <cellStyle name="Normal 6 12 3 3 3 3" xfId="27896" xr:uid="{00000000-0005-0000-0000-0000AC1C0000}"/>
    <cellStyle name="Normal 6 12 3 3 4" xfId="3972" xr:uid="{00000000-0005-0000-0000-0000AD1C0000}"/>
    <cellStyle name="Normal 6 12 3 3 4 2" xfId="34377" xr:uid="{00000000-0005-0000-0000-0000AE1C0000}"/>
    <cellStyle name="Normal 6 12 3 3 5" xfId="23780" xr:uid="{00000000-0005-0000-0000-0000AF1C0000}"/>
    <cellStyle name="Normal 6 12 3 4" xfId="3973" xr:uid="{00000000-0005-0000-0000-0000B01C0000}"/>
    <cellStyle name="Normal 6 12 3 4 2" xfId="3974" xr:uid="{00000000-0005-0000-0000-0000B11C0000}"/>
    <cellStyle name="Normal 6 12 3 4 2 2" xfId="3975" xr:uid="{00000000-0005-0000-0000-0000B21C0000}"/>
    <cellStyle name="Normal 6 12 3 4 2 2 2" xfId="37915" xr:uid="{00000000-0005-0000-0000-0000B31C0000}"/>
    <cellStyle name="Normal 6 12 3 4 2 3" xfId="27897" xr:uid="{00000000-0005-0000-0000-0000B41C0000}"/>
    <cellStyle name="Normal 6 12 3 4 3" xfId="3976" xr:uid="{00000000-0005-0000-0000-0000B51C0000}"/>
    <cellStyle name="Normal 6 12 3 4 3 2" xfId="3977" xr:uid="{00000000-0005-0000-0000-0000B61C0000}"/>
    <cellStyle name="Normal 6 12 3 4 3 2 2" xfId="37916" xr:uid="{00000000-0005-0000-0000-0000B71C0000}"/>
    <cellStyle name="Normal 6 12 3 4 3 3" xfId="27898" xr:uid="{00000000-0005-0000-0000-0000B81C0000}"/>
    <cellStyle name="Normal 6 12 3 4 4" xfId="3978" xr:uid="{00000000-0005-0000-0000-0000B91C0000}"/>
    <cellStyle name="Normal 6 12 3 4 4 2" xfId="34378" xr:uid="{00000000-0005-0000-0000-0000BA1C0000}"/>
    <cellStyle name="Normal 6 12 3 4 5" xfId="23781" xr:uid="{00000000-0005-0000-0000-0000BB1C0000}"/>
    <cellStyle name="Normal 6 12 3 5" xfId="3979" xr:uid="{00000000-0005-0000-0000-0000BC1C0000}"/>
    <cellStyle name="Normal 6 12 3 5 2" xfId="3980" xr:uid="{00000000-0005-0000-0000-0000BD1C0000}"/>
    <cellStyle name="Normal 6 12 3 5 2 2" xfId="37917" xr:uid="{00000000-0005-0000-0000-0000BE1C0000}"/>
    <cellStyle name="Normal 6 12 3 5 3" xfId="27899" xr:uid="{00000000-0005-0000-0000-0000BF1C0000}"/>
    <cellStyle name="Normal 6 12 3 6" xfId="3981" xr:uid="{00000000-0005-0000-0000-0000C01C0000}"/>
    <cellStyle name="Normal 6 12 3 6 2" xfId="3982" xr:uid="{00000000-0005-0000-0000-0000C11C0000}"/>
    <cellStyle name="Normal 6 12 3 6 2 2" xfId="37918" xr:uid="{00000000-0005-0000-0000-0000C21C0000}"/>
    <cellStyle name="Normal 6 12 3 6 3" xfId="27900" xr:uid="{00000000-0005-0000-0000-0000C31C0000}"/>
    <cellStyle name="Normal 6 12 3 7" xfId="3983" xr:uid="{00000000-0005-0000-0000-0000C41C0000}"/>
    <cellStyle name="Normal 6 12 3 7 2" xfId="34373" xr:uid="{00000000-0005-0000-0000-0000C51C0000}"/>
    <cellStyle name="Normal 6 12 3 8" xfId="23776" xr:uid="{00000000-0005-0000-0000-0000C61C0000}"/>
    <cellStyle name="Normal 6 12 4" xfId="3984" xr:uid="{00000000-0005-0000-0000-0000C71C0000}"/>
    <cellStyle name="Normal 6 12 4 2" xfId="3985" xr:uid="{00000000-0005-0000-0000-0000C81C0000}"/>
    <cellStyle name="Normal 6 12 4 2 2" xfId="3986" xr:uid="{00000000-0005-0000-0000-0000C91C0000}"/>
    <cellStyle name="Normal 6 12 4 2 2 2" xfId="3987" xr:uid="{00000000-0005-0000-0000-0000CA1C0000}"/>
    <cellStyle name="Normal 6 12 4 2 2 2 2" xfId="37919" xr:uid="{00000000-0005-0000-0000-0000CB1C0000}"/>
    <cellStyle name="Normal 6 12 4 2 2 3" xfId="27901" xr:uid="{00000000-0005-0000-0000-0000CC1C0000}"/>
    <cellStyle name="Normal 6 12 4 2 3" xfId="3988" xr:uid="{00000000-0005-0000-0000-0000CD1C0000}"/>
    <cellStyle name="Normal 6 12 4 2 3 2" xfId="3989" xr:uid="{00000000-0005-0000-0000-0000CE1C0000}"/>
    <cellStyle name="Normal 6 12 4 2 3 2 2" xfId="37920" xr:uid="{00000000-0005-0000-0000-0000CF1C0000}"/>
    <cellStyle name="Normal 6 12 4 2 3 3" xfId="27902" xr:uid="{00000000-0005-0000-0000-0000D01C0000}"/>
    <cellStyle name="Normal 6 12 4 2 4" xfId="3990" xr:uid="{00000000-0005-0000-0000-0000D11C0000}"/>
    <cellStyle name="Normal 6 12 4 2 4 2" xfId="34380" xr:uid="{00000000-0005-0000-0000-0000D21C0000}"/>
    <cellStyle name="Normal 6 12 4 2 5" xfId="23783" xr:uid="{00000000-0005-0000-0000-0000D31C0000}"/>
    <cellStyle name="Normal 6 12 4 3" xfId="3991" xr:uid="{00000000-0005-0000-0000-0000D41C0000}"/>
    <cellStyle name="Normal 6 12 4 3 2" xfId="3992" xr:uid="{00000000-0005-0000-0000-0000D51C0000}"/>
    <cellStyle name="Normal 6 12 4 3 2 2" xfId="3993" xr:uid="{00000000-0005-0000-0000-0000D61C0000}"/>
    <cellStyle name="Normal 6 12 4 3 2 2 2" xfId="37921" xr:uid="{00000000-0005-0000-0000-0000D71C0000}"/>
    <cellStyle name="Normal 6 12 4 3 2 3" xfId="27903" xr:uid="{00000000-0005-0000-0000-0000D81C0000}"/>
    <cellStyle name="Normal 6 12 4 3 3" xfId="3994" xr:uid="{00000000-0005-0000-0000-0000D91C0000}"/>
    <cellStyle name="Normal 6 12 4 3 3 2" xfId="3995" xr:uid="{00000000-0005-0000-0000-0000DA1C0000}"/>
    <cellStyle name="Normal 6 12 4 3 3 2 2" xfId="37922" xr:uid="{00000000-0005-0000-0000-0000DB1C0000}"/>
    <cellStyle name="Normal 6 12 4 3 3 3" xfId="27904" xr:uid="{00000000-0005-0000-0000-0000DC1C0000}"/>
    <cellStyle name="Normal 6 12 4 3 4" xfId="3996" xr:uid="{00000000-0005-0000-0000-0000DD1C0000}"/>
    <cellStyle name="Normal 6 12 4 3 4 2" xfId="34381" xr:uid="{00000000-0005-0000-0000-0000DE1C0000}"/>
    <cellStyle name="Normal 6 12 4 3 5" xfId="23784" xr:uid="{00000000-0005-0000-0000-0000DF1C0000}"/>
    <cellStyle name="Normal 6 12 4 4" xfId="3997" xr:uid="{00000000-0005-0000-0000-0000E01C0000}"/>
    <cellStyle name="Normal 6 12 4 4 2" xfId="3998" xr:uid="{00000000-0005-0000-0000-0000E11C0000}"/>
    <cellStyle name="Normal 6 12 4 4 2 2" xfId="37923" xr:uid="{00000000-0005-0000-0000-0000E21C0000}"/>
    <cellStyle name="Normal 6 12 4 4 3" xfId="27905" xr:uid="{00000000-0005-0000-0000-0000E31C0000}"/>
    <cellStyle name="Normal 6 12 4 5" xfId="3999" xr:uid="{00000000-0005-0000-0000-0000E41C0000}"/>
    <cellStyle name="Normal 6 12 4 5 2" xfId="4000" xr:uid="{00000000-0005-0000-0000-0000E51C0000}"/>
    <cellStyle name="Normal 6 12 4 5 2 2" xfId="37924" xr:uid="{00000000-0005-0000-0000-0000E61C0000}"/>
    <cellStyle name="Normal 6 12 4 5 3" xfId="27906" xr:uid="{00000000-0005-0000-0000-0000E71C0000}"/>
    <cellStyle name="Normal 6 12 4 6" xfId="4001" xr:uid="{00000000-0005-0000-0000-0000E81C0000}"/>
    <cellStyle name="Normal 6 12 4 6 2" xfId="34379" xr:uid="{00000000-0005-0000-0000-0000E91C0000}"/>
    <cellStyle name="Normal 6 12 4 7" xfId="23782" xr:uid="{00000000-0005-0000-0000-0000EA1C0000}"/>
    <cellStyle name="Normal 6 12 5" xfId="4002" xr:uid="{00000000-0005-0000-0000-0000EB1C0000}"/>
    <cellStyle name="Normal 6 12 5 2" xfId="4003" xr:uid="{00000000-0005-0000-0000-0000EC1C0000}"/>
    <cellStyle name="Normal 6 12 5 2 2" xfId="4004" xr:uid="{00000000-0005-0000-0000-0000ED1C0000}"/>
    <cellStyle name="Normal 6 12 5 2 2 2" xfId="37925" xr:uid="{00000000-0005-0000-0000-0000EE1C0000}"/>
    <cellStyle name="Normal 6 12 5 2 3" xfId="27907" xr:uid="{00000000-0005-0000-0000-0000EF1C0000}"/>
    <cellStyle name="Normal 6 12 5 3" xfId="4005" xr:uid="{00000000-0005-0000-0000-0000F01C0000}"/>
    <cellStyle name="Normal 6 12 5 3 2" xfId="4006" xr:uid="{00000000-0005-0000-0000-0000F11C0000}"/>
    <cellStyle name="Normal 6 12 5 3 2 2" xfId="37926" xr:uid="{00000000-0005-0000-0000-0000F21C0000}"/>
    <cellStyle name="Normal 6 12 5 3 3" xfId="27908" xr:uid="{00000000-0005-0000-0000-0000F31C0000}"/>
    <cellStyle name="Normal 6 12 5 4" xfId="4007" xr:uid="{00000000-0005-0000-0000-0000F41C0000}"/>
    <cellStyle name="Normal 6 12 5 4 2" xfId="34382" xr:uid="{00000000-0005-0000-0000-0000F51C0000}"/>
    <cellStyle name="Normal 6 12 5 5" xfId="23785" xr:uid="{00000000-0005-0000-0000-0000F61C0000}"/>
    <cellStyle name="Normal 6 12 6" xfId="4008" xr:uid="{00000000-0005-0000-0000-0000F71C0000}"/>
    <cellStyle name="Normal 6 12 6 2" xfId="4009" xr:uid="{00000000-0005-0000-0000-0000F81C0000}"/>
    <cellStyle name="Normal 6 12 6 2 2" xfId="4010" xr:uid="{00000000-0005-0000-0000-0000F91C0000}"/>
    <cellStyle name="Normal 6 12 6 2 2 2" xfId="37927" xr:uid="{00000000-0005-0000-0000-0000FA1C0000}"/>
    <cellStyle name="Normal 6 12 6 2 3" xfId="27909" xr:uid="{00000000-0005-0000-0000-0000FB1C0000}"/>
    <cellStyle name="Normal 6 12 6 3" xfId="4011" xr:uid="{00000000-0005-0000-0000-0000FC1C0000}"/>
    <cellStyle name="Normal 6 12 6 3 2" xfId="4012" xr:uid="{00000000-0005-0000-0000-0000FD1C0000}"/>
    <cellStyle name="Normal 6 12 6 3 2 2" xfId="37928" xr:uid="{00000000-0005-0000-0000-0000FE1C0000}"/>
    <cellStyle name="Normal 6 12 6 3 3" xfId="27910" xr:uid="{00000000-0005-0000-0000-0000FF1C0000}"/>
    <cellStyle name="Normal 6 12 6 4" xfId="4013" xr:uid="{00000000-0005-0000-0000-0000001D0000}"/>
    <cellStyle name="Normal 6 12 6 4 2" xfId="34383" xr:uid="{00000000-0005-0000-0000-0000011D0000}"/>
    <cellStyle name="Normal 6 12 6 5" xfId="23786" xr:uid="{00000000-0005-0000-0000-0000021D0000}"/>
    <cellStyle name="Normal 6 12 7" xfId="4014" xr:uid="{00000000-0005-0000-0000-0000031D0000}"/>
    <cellStyle name="Normal 6 12 7 2" xfId="4015" xr:uid="{00000000-0005-0000-0000-0000041D0000}"/>
    <cellStyle name="Normal 6 12 7 2 2" xfId="37929" xr:uid="{00000000-0005-0000-0000-0000051D0000}"/>
    <cellStyle name="Normal 6 12 7 3" xfId="27911" xr:uid="{00000000-0005-0000-0000-0000061D0000}"/>
    <cellStyle name="Normal 6 12 8" xfId="4016" xr:uid="{00000000-0005-0000-0000-0000071D0000}"/>
    <cellStyle name="Normal 6 12 8 2" xfId="4017" xr:uid="{00000000-0005-0000-0000-0000081D0000}"/>
    <cellStyle name="Normal 6 12 8 2 2" xfId="37930" xr:uid="{00000000-0005-0000-0000-0000091D0000}"/>
    <cellStyle name="Normal 6 12 8 3" xfId="27912" xr:uid="{00000000-0005-0000-0000-00000A1D0000}"/>
    <cellStyle name="Normal 6 12 9" xfId="4018" xr:uid="{00000000-0005-0000-0000-00000B1D0000}"/>
    <cellStyle name="Normal 6 12 9 2" xfId="34366" xr:uid="{00000000-0005-0000-0000-00000C1D0000}"/>
    <cellStyle name="Normal 6 13" xfId="4019" xr:uid="{00000000-0005-0000-0000-00000D1D0000}"/>
    <cellStyle name="Normal 6 13 2" xfId="4020" xr:uid="{00000000-0005-0000-0000-00000E1D0000}"/>
    <cellStyle name="Normal 6 13 2 2" xfId="4021" xr:uid="{00000000-0005-0000-0000-00000F1D0000}"/>
    <cellStyle name="Normal 6 13 2 2 2" xfId="4022" xr:uid="{00000000-0005-0000-0000-0000101D0000}"/>
    <cellStyle name="Normal 6 13 2 2 2 2" xfId="4023" xr:uid="{00000000-0005-0000-0000-0000111D0000}"/>
    <cellStyle name="Normal 6 13 2 2 2 2 2" xfId="37931" xr:uid="{00000000-0005-0000-0000-0000121D0000}"/>
    <cellStyle name="Normal 6 13 2 2 2 3" xfId="27913" xr:uid="{00000000-0005-0000-0000-0000131D0000}"/>
    <cellStyle name="Normal 6 13 2 2 3" xfId="4024" xr:uid="{00000000-0005-0000-0000-0000141D0000}"/>
    <cellStyle name="Normal 6 13 2 2 3 2" xfId="4025" xr:uid="{00000000-0005-0000-0000-0000151D0000}"/>
    <cellStyle name="Normal 6 13 2 2 3 2 2" xfId="37932" xr:uid="{00000000-0005-0000-0000-0000161D0000}"/>
    <cellStyle name="Normal 6 13 2 2 3 3" xfId="27914" xr:uid="{00000000-0005-0000-0000-0000171D0000}"/>
    <cellStyle name="Normal 6 13 2 2 4" xfId="4026" xr:uid="{00000000-0005-0000-0000-0000181D0000}"/>
    <cellStyle name="Normal 6 13 2 2 4 2" xfId="34386" xr:uid="{00000000-0005-0000-0000-0000191D0000}"/>
    <cellStyle name="Normal 6 13 2 2 5" xfId="23789" xr:uid="{00000000-0005-0000-0000-00001A1D0000}"/>
    <cellStyle name="Normal 6 13 2 3" xfId="4027" xr:uid="{00000000-0005-0000-0000-00001B1D0000}"/>
    <cellStyle name="Normal 6 13 2 3 2" xfId="4028" xr:uid="{00000000-0005-0000-0000-00001C1D0000}"/>
    <cellStyle name="Normal 6 13 2 3 2 2" xfId="4029" xr:uid="{00000000-0005-0000-0000-00001D1D0000}"/>
    <cellStyle name="Normal 6 13 2 3 2 2 2" xfId="37933" xr:uid="{00000000-0005-0000-0000-00001E1D0000}"/>
    <cellStyle name="Normal 6 13 2 3 2 3" xfId="27915" xr:uid="{00000000-0005-0000-0000-00001F1D0000}"/>
    <cellStyle name="Normal 6 13 2 3 3" xfId="4030" xr:uid="{00000000-0005-0000-0000-0000201D0000}"/>
    <cellStyle name="Normal 6 13 2 3 3 2" xfId="4031" xr:uid="{00000000-0005-0000-0000-0000211D0000}"/>
    <cellStyle name="Normal 6 13 2 3 3 2 2" xfId="37934" xr:uid="{00000000-0005-0000-0000-0000221D0000}"/>
    <cellStyle name="Normal 6 13 2 3 3 3" xfId="27916" xr:uid="{00000000-0005-0000-0000-0000231D0000}"/>
    <cellStyle name="Normal 6 13 2 3 4" xfId="4032" xr:uid="{00000000-0005-0000-0000-0000241D0000}"/>
    <cellStyle name="Normal 6 13 2 3 4 2" xfId="34387" xr:uid="{00000000-0005-0000-0000-0000251D0000}"/>
    <cellStyle name="Normal 6 13 2 3 5" xfId="23790" xr:uid="{00000000-0005-0000-0000-0000261D0000}"/>
    <cellStyle name="Normal 6 13 2 4" xfId="4033" xr:uid="{00000000-0005-0000-0000-0000271D0000}"/>
    <cellStyle name="Normal 6 13 2 4 2" xfId="4034" xr:uid="{00000000-0005-0000-0000-0000281D0000}"/>
    <cellStyle name="Normal 6 13 2 4 2 2" xfId="37935" xr:uid="{00000000-0005-0000-0000-0000291D0000}"/>
    <cellStyle name="Normal 6 13 2 4 3" xfId="27917" xr:uid="{00000000-0005-0000-0000-00002A1D0000}"/>
    <cellStyle name="Normal 6 13 2 5" xfId="4035" xr:uid="{00000000-0005-0000-0000-00002B1D0000}"/>
    <cellStyle name="Normal 6 13 2 5 2" xfId="4036" xr:uid="{00000000-0005-0000-0000-00002C1D0000}"/>
    <cellStyle name="Normal 6 13 2 5 2 2" xfId="37936" xr:uid="{00000000-0005-0000-0000-00002D1D0000}"/>
    <cellStyle name="Normal 6 13 2 5 3" xfId="27918" xr:uid="{00000000-0005-0000-0000-00002E1D0000}"/>
    <cellStyle name="Normal 6 13 2 6" xfId="4037" xr:uid="{00000000-0005-0000-0000-00002F1D0000}"/>
    <cellStyle name="Normal 6 13 2 6 2" xfId="34385" xr:uid="{00000000-0005-0000-0000-0000301D0000}"/>
    <cellStyle name="Normal 6 13 2 7" xfId="23788" xr:uid="{00000000-0005-0000-0000-0000311D0000}"/>
    <cellStyle name="Normal 6 13 3" xfId="4038" xr:uid="{00000000-0005-0000-0000-0000321D0000}"/>
    <cellStyle name="Normal 6 13 3 2" xfId="4039" xr:uid="{00000000-0005-0000-0000-0000331D0000}"/>
    <cellStyle name="Normal 6 13 3 2 2" xfId="4040" xr:uid="{00000000-0005-0000-0000-0000341D0000}"/>
    <cellStyle name="Normal 6 13 3 2 2 2" xfId="37937" xr:uid="{00000000-0005-0000-0000-0000351D0000}"/>
    <cellStyle name="Normal 6 13 3 2 3" xfId="27919" xr:uid="{00000000-0005-0000-0000-0000361D0000}"/>
    <cellStyle name="Normal 6 13 3 3" xfId="4041" xr:uid="{00000000-0005-0000-0000-0000371D0000}"/>
    <cellStyle name="Normal 6 13 3 3 2" xfId="4042" xr:uid="{00000000-0005-0000-0000-0000381D0000}"/>
    <cellStyle name="Normal 6 13 3 3 2 2" xfId="37938" xr:uid="{00000000-0005-0000-0000-0000391D0000}"/>
    <cellStyle name="Normal 6 13 3 3 3" xfId="27920" xr:uid="{00000000-0005-0000-0000-00003A1D0000}"/>
    <cellStyle name="Normal 6 13 3 4" xfId="4043" xr:uid="{00000000-0005-0000-0000-00003B1D0000}"/>
    <cellStyle name="Normal 6 13 3 4 2" xfId="34388" xr:uid="{00000000-0005-0000-0000-00003C1D0000}"/>
    <cellStyle name="Normal 6 13 3 5" xfId="23791" xr:uid="{00000000-0005-0000-0000-00003D1D0000}"/>
    <cellStyle name="Normal 6 13 4" xfId="4044" xr:uid="{00000000-0005-0000-0000-00003E1D0000}"/>
    <cellStyle name="Normal 6 13 4 2" xfId="4045" xr:uid="{00000000-0005-0000-0000-00003F1D0000}"/>
    <cellStyle name="Normal 6 13 4 2 2" xfId="4046" xr:uid="{00000000-0005-0000-0000-0000401D0000}"/>
    <cellStyle name="Normal 6 13 4 2 2 2" xfId="37939" xr:uid="{00000000-0005-0000-0000-0000411D0000}"/>
    <cellStyle name="Normal 6 13 4 2 3" xfId="27921" xr:uid="{00000000-0005-0000-0000-0000421D0000}"/>
    <cellStyle name="Normal 6 13 4 3" xfId="4047" xr:uid="{00000000-0005-0000-0000-0000431D0000}"/>
    <cellStyle name="Normal 6 13 4 3 2" xfId="4048" xr:uid="{00000000-0005-0000-0000-0000441D0000}"/>
    <cellStyle name="Normal 6 13 4 3 2 2" xfId="37940" xr:uid="{00000000-0005-0000-0000-0000451D0000}"/>
    <cellStyle name="Normal 6 13 4 3 3" xfId="27922" xr:uid="{00000000-0005-0000-0000-0000461D0000}"/>
    <cellStyle name="Normal 6 13 4 4" xfId="4049" xr:uid="{00000000-0005-0000-0000-0000471D0000}"/>
    <cellStyle name="Normal 6 13 4 4 2" xfId="34389" xr:uid="{00000000-0005-0000-0000-0000481D0000}"/>
    <cellStyle name="Normal 6 13 4 5" xfId="23792" xr:uid="{00000000-0005-0000-0000-0000491D0000}"/>
    <cellStyle name="Normal 6 13 5" xfId="4050" xr:uid="{00000000-0005-0000-0000-00004A1D0000}"/>
    <cellStyle name="Normal 6 13 5 2" xfId="4051" xr:uid="{00000000-0005-0000-0000-00004B1D0000}"/>
    <cellStyle name="Normal 6 13 5 2 2" xfId="37941" xr:uid="{00000000-0005-0000-0000-00004C1D0000}"/>
    <cellStyle name="Normal 6 13 5 3" xfId="27923" xr:uid="{00000000-0005-0000-0000-00004D1D0000}"/>
    <cellStyle name="Normal 6 13 6" xfId="4052" xr:uid="{00000000-0005-0000-0000-00004E1D0000}"/>
    <cellStyle name="Normal 6 13 6 2" xfId="4053" xr:uid="{00000000-0005-0000-0000-00004F1D0000}"/>
    <cellStyle name="Normal 6 13 6 2 2" xfId="37942" xr:uid="{00000000-0005-0000-0000-0000501D0000}"/>
    <cellStyle name="Normal 6 13 6 3" xfId="27924" xr:uid="{00000000-0005-0000-0000-0000511D0000}"/>
    <cellStyle name="Normal 6 13 7" xfId="4054" xr:uid="{00000000-0005-0000-0000-0000521D0000}"/>
    <cellStyle name="Normal 6 13 7 2" xfId="34384" xr:uid="{00000000-0005-0000-0000-0000531D0000}"/>
    <cellStyle name="Normal 6 13 8" xfId="23787" xr:uid="{00000000-0005-0000-0000-0000541D0000}"/>
    <cellStyle name="Normal 6 14" xfId="4055" xr:uid="{00000000-0005-0000-0000-0000551D0000}"/>
    <cellStyle name="Normal 6 14 2" xfId="4056" xr:uid="{00000000-0005-0000-0000-0000561D0000}"/>
    <cellStyle name="Normal 6 14 2 2" xfId="4057" xr:uid="{00000000-0005-0000-0000-0000571D0000}"/>
    <cellStyle name="Normal 6 14 2 2 2" xfId="4058" xr:uid="{00000000-0005-0000-0000-0000581D0000}"/>
    <cellStyle name="Normal 6 14 2 2 2 2" xfId="4059" xr:uid="{00000000-0005-0000-0000-0000591D0000}"/>
    <cellStyle name="Normal 6 14 2 2 2 2 2" xfId="37943" xr:uid="{00000000-0005-0000-0000-00005A1D0000}"/>
    <cellStyle name="Normal 6 14 2 2 2 3" xfId="27925" xr:uid="{00000000-0005-0000-0000-00005B1D0000}"/>
    <cellStyle name="Normal 6 14 2 2 3" xfId="4060" xr:uid="{00000000-0005-0000-0000-00005C1D0000}"/>
    <cellStyle name="Normal 6 14 2 2 3 2" xfId="4061" xr:uid="{00000000-0005-0000-0000-00005D1D0000}"/>
    <cellStyle name="Normal 6 14 2 2 3 2 2" xfId="37944" xr:uid="{00000000-0005-0000-0000-00005E1D0000}"/>
    <cellStyle name="Normal 6 14 2 2 3 3" xfId="27926" xr:uid="{00000000-0005-0000-0000-00005F1D0000}"/>
    <cellStyle name="Normal 6 14 2 2 4" xfId="4062" xr:uid="{00000000-0005-0000-0000-0000601D0000}"/>
    <cellStyle name="Normal 6 14 2 2 4 2" xfId="34392" xr:uid="{00000000-0005-0000-0000-0000611D0000}"/>
    <cellStyle name="Normal 6 14 2 2 5" xfId="23795" xr:uid="{00000000-0005-0000-0000-0000621D0000}"/>
    <cellStyle name="Normal 6 14 2 3" xfId="4063" xr:uid="{00000000-0005-0000-0000-0000631D0000}"/>
    <cellStyle name="Normal 6 14 2 3 2" xfId="4064" xr:uid="{00000000-0005-0000-0000-0000641D0000}"/>
    <cellStyle name="Normal 6 14 2 3 2 2" xfId="4065" xr:uid="{00000000-0005-0000-0000-0000651D0000}"/>
    <cellStyle name="Normal 6 14 2 3 2 2 2" xfId="37945" xr:uid="{00000000-0005-0000-0000-0000661D0000}"/>
    <cellStyle name="Normal 6 14 2 3 2 3" xfId="27927" xr:uid="{00000000-0005-0000-0000-0000671D0000}"/>
    <cellStyle name="Normal 6 14 2 3 3" xfId="4066" xr:uid="{00000000-0005-0000-0000-0000681D0000}"/>
    <cellStyle name="Normal 6 14 2 3 3 2" xfId="4067" xr:uid="{00000000-0005-0000-0000-0000691D0000}"/>
    <cellStyle name="Normal 6 14 2 3 3 2 2" xfId="37946" xr:uid="{00000000-0005-0000-0000-00006A1D0000}"/>
    <cellStyle name="Normal 6 14 2 3 3 3" xfId="27928" xr:uid="{00000000-0005-0000-0000-00006B1D0000}"/>
    <cellStyle name="Normal 6 14 2 3 4" xfId="4068" xr:uid="{00000000-0005-0000-0000-00006C1D0000}"/>
    <cellStyle name="Normal 6 14 2 3 4 2" xfId="34393" xr:uid="{00000000-0005-0000-0000-00006D1D0000}"/>
    <cellStyle name="Normal 6 14 2 3 5" xfId="23796" xr:uid="{00000000-0005-0000-0000-00006E1D0000}"/>
    <cellStyle name="Normal 6 14 2 4" xfId="4069" xr:uid="{00000000-0005-0000-0000-00006F1D0000}"/>
    <cellStyle name="Normal 6 14 2 4 2" xfId="4070" xr:uid="{00000000-0005-0000-0000-0000701D0000}"/>
    <cellStyle name="Normal 6 14 2 4 2 2" xfId="37947" xr:uid="{00000000-0005-0000-0000-0000711D0000}"/>
    <cellStyle name="Normal 6 14 2 4 3" xfId="27929" xr:uid="{00000000-0005-0000-0000-0000721D0000}"/>
    <cellStyle name="Normal 6 14 2 5" xfId="4071" xr:uid="{00000000-0005-0000-0000-0000731D0000}"/>
    <cellStyle name="Normal 6 14 2 5 2" xfId="4072" xr:uid="{00000000-0005-0000-0000-0000741D0000}"/>
    <cellStyle name="Normal 6 14 2 5 2 2" xfId="37948" xr:uid="{00000000-0005-0000-0000-0000751D0000}"/>
    <cellStyle name="Normal 6 14 2 5 3" xfId="27930" xr:uid="{00000000-0005-0000-0000-0000761D0000}"/>
    <cellStyle name="Normal 6 14 2 6" xfId="4073" xr:uid="{00000000-0005-0000-0000-0000771D0000}"/>
    <cellStyle name="Normal 6 14 2 6 2" xfId="34391" xr:uid="{00000000-0005-0000-0000-0000781D0000}"/>
    <cellStyle name="Normal 6 14 2 7" xfId="23794" xr:uid="{00000000-0005-0000-0000-0000791D0000}"/>
    <cellStyle name="Normal 6 14 3" xfId="4074" xr:uid="{00000000-0005-0000-0000-00007A1D0000}"/>
    <cellStyle name="Normal 6 14 3 2" xfId="4075" xr:uid="{00000000-0005-0000-0000-00007B1D0000}"/>
    <cellStyle name="Normal 6 14 3 2 2" xfId="4076" xr:uid="{00000000-0005-0000-0000-00007C1D0000}"/>
    <cellStyle name="Normal 6 14 3 2 2 2" xfId="37949" xr:uid="{00000000-0005-0000-0000-00007D1D0000}"/>
    <cellStyle name="Normal 6 14 3 2 3" xfId="27931" xr:uid="{00000000-0005-0000-0000-00007E1D0000}"/>
    <cellStyle name="Normal 6 14 3 3" xfId="4077" xr:uid="{00000000-0005-0000-0000-00007F1D0000}"/>
    <cellStyle name="Normal 6 14 3 3 2" xfId="4078" xr:uid="{00000000-0005-0000-0000-0000801D0000}"/>
    <cellStyle name="Normal 6 14 3 3 2 2" xfId="37950" xr:uid="{00000000-0005-0000-0000-0000811D0000}"/>
    <cellStyle name="Normal 6 14 3 3 3" xfId="27932" xr:uid="{00000000-0005-0000-0000-0000821D0000}"/>
    <cellStyle name="Normal 6 14 3 4" xfId="4079" xr:uid="{00000000-0005-0000-0000-0000831D0000}"/>
    <cellStyle name="Normal 6 14 3 4 2" xfId="34394" xr:uid="{00000000-0005-0000-0000-0000841D0000}"/>
    <cellStyle name="Normal 6 14 3 5" xfId="23797" xr:uid="{00000000-0005-0000-0000-0000851D0000}"/>
    <cellStyle name="Normal 6 14 4" xfId="4080" xr:uid="{00000000-0005-0000-0000-0000861D0000}"/>
    <cellStyle name="Normal 6 14 4 2" xfId="4081" xr:uid="{00000000-0005-0000-0000-0000871D0000}"/>
    <cellStyle name="Normal 6 14 4 2 2" xfId="4082" xr:uid="{00000000-0005-0000-0000-0000881D0000}"/>
    <cellStyle name="Normal 6 14 4 2 2 2" xfId="37951" xr:uid="{00000000-0005-0000-0000-0000891D0000}"/>
    <cellStyle name="Normal 6 14 4 2 3" xfId="27933" xr:uid="{00000000-0005-0000-0000-00008A1D0000}"/>
    <cellStyle name="Normal 6 14 4 3" xfId="4083" xr:uid="{00000000-0005-0000-0000-00008B1D0000}"/>
    <cellStyle name="Normal 6 14 4 3 2" xfId="4084" xr:uid="{00000000-0005-0000-0000-00008C1D0000}"/>
    <cellStyle name="Normal 6 14 4 3 2 2" xfId="37952" xr:uid="{00000000-0005-0000-0000-00008D1D0000}"/>
    <cellStyle name="Normal 6 14 4 3 3" xfId="27934" xr:uid="{00000000-0005-0000-0000-00008E1D0000}"/>
    <cellStyle name="Normal 6 14 4 4" xfId="4085" xr:uid="{00000000-0005-0000-0000-00008F1D0000}"/>
    <cellStyle name="Normal 6 14 4 4 2" xfId="34395" xr:uid="{00000000-0005-0000-0000-0000901D0000}"/>
    <cellStyle name="Normal 6 14 4 5" xfId="23798" xr:uid="{00000000-0005-0000-0000-0000911D0000}"/>
    <cellStyle name="Normal 6 14 5" xfId="4086" xr:uid="{00000000-0005-0000-0000-0000921D0000}"/>
    <cellStyle name="Normal 6 14 5 2" xfId="4087" xr:uid="{00000000-0005-0000-0000-0000931D0000}"/>
    <cellStyle name="Normal 6 14 5 2 2" xfId="37953" xr:uid="{00000000-0005-0000-0000-0000941D0000}"/>
    <cellStyle name="Normal 6 14 5 3" xfId="27935" xr:uid="{00000000-0005-0000-0000-0000951D0000}"/>
    <cellStyle name="Normal 6 14 6" xfId="4088" xr:uid="{00000000-0005-0000-0000-0000961D0000}"/>
    <cellStyle name="Normal 6 14 6 2" xfId="4089" xr:uid="{00000000-0005-0000-0000-0000971D0000}"/>
    <cellStyle name="Normal 6 14 6 2 2" xfId="37954" xr:uid="{00000000-0005-0000-0000-0000981D0000}"/>
    <cellStyle name="Normal 6 14 6 3" xfId="27936" xr:uid="{00000000-0005-0000-0000-0000991D0000}"/>
    <cellStyle name="Normal 6 14 7" xfId="4090" xr:uid="{00000000-0005-0000-0000-00009A1D0000}"/>
    <cellStyle name="Normal 6 14 7 2" xfId="34390" xr:uid="{00000000-0005-0000-0000-00009B1D0000}"/>
    <cellStyle name="Normal 6 14 8" xfId="23793" xr:uid="{00000000-0005-0000-0000-00009C1D0000}"/>
    <cellStyle name="Normal 6 15" xfId="4091" xr:uid="{00000000-0005-0000-0000-00009D1D0000}"/>
    <cellStyle name="Normal 6 15 2" xfId="4092" xr:uid="{00000000-0005-0000-0000-00009E1D0000}"/>
    <cellStyle name="Normal 6 15 2 2" xfId="4093" xr:uid="{00000000-0005-0000-0000-00009F1D0000}"/>
    <cellStyle name="Normal 6 15 2 2 2" xfId="4094" xr:uid="{00000000-0005-0000-0000-0000A01D0000}"/>
    <cellStyle name="Normal 6 15 2 2 2 2" xfId="37955" xr:uid="{00000000-0005-0000-0000-0000A11D0000}"/>
    <cellStyle name="Normal 6 15 2 2 3" xfId="27937" xr:uid="{00000000-0005-0000-0000-0000A21D0000}"/>
    <cellStyle name="Normal 6 15 2 3" xfId="4095" xr:uid="{00000000-0005-0000-0000-0000A31D0000}"/>
    <cellStyle name="Normal 6 15 2 3 2" xfId="4096" xr:uid="{00000000-0005-0000-0000-0000A41D0000}"/>
    <cellStyle name="Normal 6 15 2 3 2 2" xfId="37956" xr:uid="{00000000-0005-0000-0000-0000A51D0000}"/>
    <cellStyle name="Normal 6 15 2 3 3" xfId="27938" xr:uid="{00000000-0005-0000-0000-0000A61D0000}"/>
    <cellStyle name="Normal 6 15 2 4" xfId="4097" xr:uid="{00000000-0005-0000-0000-0000A71D0000}"/>
    <cellStyle name="Normal 6 15 2 4 2" xfId="34397" xr:uid="{00000000-0005-0000-0000-0000A81D0000}"/>
    <cellStyle name="Normal 6 15 2 5" xfId="23800" xr:uid="{00000000-0005-0000-0000-0000A91D0000}"/>
    <cellStyle name="Normal 6 15 3" xfId="4098" xr:uid="{00000000-0005-0000-0000-0000AA1D0000}"/>
    <cellStyle name="Normal 6 15 3 2" xfId="4099" xr:uid="{00000000-0005-0000-0000-0000AB1D0000}"/>
    <cellStyle name="Normal 6 15 3 2 2" xfId="4100" xr:uid="{00000000-0005-0000-0000-0000AC1D0000}"/>
    <cellStyle name="Normal 6 15 3 2 2 2" xfId="37957" xr:uid="{00000000-0005-0000-0000-0000AD1D0000}"/>
    <cellStyle name="Normal 6 15 3 2 3" xfId="27939" xr:uid="{00000000-0005-0000-0000-0000AE1D0000}"/>
    <cellStyle name="Normal 6 15 3 3" xfId="4101" xr:uid="{00000000-0005-0000-0000-0000AF1D0000}"/>
    <cellStyle name="Normal 6 15 3 3 2" xfId="4102" xr:uid="{00000000-0005-0000-0000-0000B01D0000}"/>
    <cellStyle name="Normal 6 15 3 3 2 2" xfId="37958" xr:uid="{00000000-0005-0000-0000-0000B11D0000}"/>
    <cellStyle name="Normal 6 15 3 3 3" xfId="27940" xr:uid="{00000000-0005-0000-0000-0000B21D0000}"/>
    <cellStyle name="Normal 6 15 3 4" xfId="4103" xr:uid="{00000000-0005-0000-0000-0000B31D0000}"/>
    <cellStyle name="Normal 6 15 3 4 2" xfId="34398" xr:uid="{00000000-0005-0000-0000-0000B41D0000}"/>
    <cellStyle name="Normal 6 15 3 5" xfId="23801" xr:uid="{00000000-0005-0000-0000-0000B51D0000}"/>
    <cellStyle name="Normal 6 15 4" xfId="4104" xr:uid="{00000000-0005-0000-0000-0000B61D0000}"/>
    <cellStyle name="Normal 6 15 4 2" xfId="4105" xr:uid="{00000000-0005-0000-0000-0000B71D0000}"/>
    <cellStyle name="Normal 6 15 4 2 2" xfId="37959" xr:uid="{00000000-0005-0000-0000-0000B81D0000}"/>
    <cellStyle name="Normal 6 15 4 3" xfId="27941" xr:uid="{00000000-0005-0000-0000-0000B91D0000}"/>
    <cellStyle name="Normal 6 15 5" xfId="4106" xr:uid="{00000000-0005-0000-0000-0000BA1D0000}"/>
    <cellStyle name="Normal 6 15 5 2" xfId="4107" xr:uid="{00000000-0005-0000-0000-0000BB1D0000}"/>
    <cellStyle name="Normal 6 15 5 2 2" xfId="37960" xr:uid="{00000000-0005-0000-0000-0000BC1D0000}"/>
    <cellStyle name="Normal 6 15 5 3" xfId="27942" xr:uid="{00000000-0005-0000-0000-0000BD1D0000}"/>
    <cellStyle name="Normal 6 15 6" xfId="4108" xr:uid="{00000000-0005-0000-0000-0000BE1D0000}"/>
    <cellStyle name="Normal 6 15 6 2" xfId="34396" xr:uid="{00000000-0005-0000-0000-0000BF1D0000}"/>
    <cellStyle name="Normal 6 15 7" xfId="23799" xr:uid="{00000000-0005-0000-0000-0000C01D0000}"/>
    <cellStyle name="Normal 6 16" xfId="4109" xr:uid="{00000000-0005-0000-0000-0000C11D0000}"/>
    <cellStyle name="Normal 6 16 2" xfId="4110" xr:uid="{00000000-0005-0000-0000-0000C21D0000}"/>
    <cellStyle name="Normal 6 16 2 2" xfId="4111" xr:uid="{00000000-0005-0000-0000-0000C31D0000}"/>
    <cellStyle name="Normal 6 16 2 2 2" xfId="4112" xr:uid="{00000000-0005-0000-0000-0000C41D0000}"/>
    <cellStyle name="Normal 6 16 2 2 2 2" xfId="37961" xr:uid="{00000000-0005-0000-0000-0000C51D0000}"/>
    <cellStyle name="Normal 6 16 2 2 3" xfId="27943" xr:uid="{00000000-0005-0000-0000-0000C61D0000}"/>
    <cellStyle name="Normal 6 16 2 3" xfId="4113" xr:uid="{00000000-0005-0000-0000-0000C71D0000}"/>
    <cellStyle name="Normal 6 16 2 3 2" xfId="4114" xr:uid="{00000000-0005-0000-0000-0000C81D0000}"/>
    <cellStyle name="Normal 6 16 2 3 2 2" xfId="37962" xr:uid="{00000000-0005-0000-0000-0000C91D0000}"/>
    <cellStyle name="Normal 6 16 2 3 3" xfId="27944" xr:uid="{00000000-0005-0000-0000-0000CA1D0000}"/>
    <cellStyle name="Normal 6 16 2 4" xfId="4115" xr:uid="{00000000-0005-0000-0000-0000CB1D0000}"/>
    <cellStyle name="Normal 6 16 2 4 2" xfId="34400" xr:uid="{00000000-0005-0000-0000-0000CC1D0000}"/>
    <cellStyle name="Normal 6 16 2 5" xfId="23803" xr:uid="{00000000-0005-0000-0000-0000CD1D0000}"/>
    <cellStyle name="Normal 6 16 3" xfId="4116" xr:uid="{00000000-0005-0000-0000-0000CE1D0000}"/>
    <cellStyle name="Normal 6 16 3 2" xfId="4117" xr:uid="{00000000-0005-0000-0000-0000CF1D0000}"/>
    <cellStyle name="Normal 6 16 3 2 2" xfId="4118" xr:uid="{00000000-0005-0000-0000-0000D01D0000}"/>
    <cellStyle name="Normal 6 16 3 2 2 2" xfId="37963" xr:uid="{00000000-0005-0000-0000-0000D11D0000}"/>
    <cellStyle name="Normal 6 16 3 2 3" xfId="27945" xr:uid="{00000000-0005-0000-0000-0000D21D0000}"/>
    <cellStyle name="Normal 6 16 3 3" xfId="4119" xr:uid="{00000000-0005-0000-0000-0000D31D0000}"/>
    <cellStyle name="Normal 6 16 3 3 2" xfId="4120" xr:uid="{00000000-0005-0000-0000-0000D41D0000}"/>
    <cellStyle name="Normal 6 16 3 3 2 2" xfId="37964" xr:uid="{00000000-0005-0000-0000-0000D51D0000}"/>
    <cellStyle name="Normal 6 16 3 3 3" xfId="27946" xr:uid="{00000000-0005-0000-0000-0000D61D0000}"/>
    <cellStyle name="Normal 6 16 3 4" xfId="4121" xr:uid="{00000000-0005-0000-0000-0000D71D0000}"/>
    <cellStyle name="Normal 6 16 3 4 2" xfId="34401" xr:uid="{00000000-0005-0000-0000-0000D81D0000}"/>
    <cellStyle name="Normal 6 16 3 5" xfId="23804" xr:uid="{00000000-0005-0000-0000-0000D91D0000}"/>
    <cellStyle name="Normal 6 16 4" xfId="4122" xr:uid="{00000000-0005-0000-0000-0000DA1D0000}"/>
    <cellStyle name="Normal 6 16 4 2" xfId="4123" xr:uid="{00000000-0005-0000-0000-0000DB1D0000}"/>
    <cellStyle name="Normal 6 16 4 2 2" xfId="37965" xr:uid="{00000000-0005-0000-0000-0000DC1D0000}"/>
    <cellStyle name="Normal 6 16 4 3" xfId="27947" xr:uid="{00000000-0005-0000-0000-0000DD1D0000}"/>
    <cellStyle name="Normal 6 16 5" xfId="4124" xr:uid="{00000000-0005-0000-0000-0000DE1D0000}"/>
    <cellStyle name="Normal 6 16 5 2" xfId="4125" xr:uid="{00000000-0005-0000-0000-0000DF1D0000}"/>
    <cellStyle name="Normal 6 16 5 2 2" xfId="37966" xr:uid="{00000000-0005-0000-0000-0000E01D0000}"/>
    <cellStyle name="Normal 6 16 5 3" xfId="27948" xr:uid="{00000000-0005-0000-0000-0000E11D0000}"/>
    <cellStyle name="Normal 6 16 6" xfId="4126" xr:uid="{00000000-0005-0000-0000-0000E21D0000}"/>
    <cellStyle name="Normal 6 16 6 2" xfId="34399" xr:uid="{00000000-0005-0000-0000-0000E31D0000}"/>
    <cellStyle name="Normal 6 16 7" xfId="23802" xr:uid="{00000000-0005-0000-0000-0000E41D0000}"/>
    <cellStyle name="Normal 6 17" xfId="4127" xr:uid="{00000000-0005-0000-0000-0000E51D0000}"/>
    <cellStyle name="Normal 6 17 2" xfId="23805" xr:uid="{00000000-0005-0000-0000-0000E61D0000}"/>
    <cellStyle name="Normal 6 18" xfId="4128" xr:uid="{00000000-0005-0000-0000-0000E71D0000}"/>
    <cellStyle name="Normal 6 18 2" xfId="4129" xr:uid="{00000000-0005-0000-0000-0000E81D0000}"/>
    <cellStyle name="Normal 6 18 2 2" xfId="34311" xr:uid="{00000000-0005-0000-0000-0000E91D0000}"/>
    <cellStyle name="Normal 6 18 3" xfId="23714" xr:uid="{00000000-0005-0000-0000-0000EA1D0000}"/>
    <cellStyle name="Normal 6 19" xfId="4130" xr:uid="{00000000-0005-0000-0000-0000EB1D0000}"/>
    <cellStyle name="Normal 6 19 2" xfId="4131" xr:uid="{00000000-0005-0000-0000-0000EC1D0000}"/>
    <cellStyle name="Normal 6 19 2 2" xfId="37967" xr:uid="{00000000-0005-0000-0000-0000ED1D0000}"/>
    <cellStyle name="Normal 6 19 3" xfId="27949" xr:uid="{00000000-0005-0000-0000-0000EE1D0000}"/>
    <cellStyle name="Normal 6 2" xfId="4132" xr:uid="{00000000-0005-0000-0000-0000EF1D0000}"/>
    <cellStyle name="Normal 6 2 10" xfId="4133" xr:uid="{00000000-0005-0000-0000-0000F01D0000}"/>
    <cellStyle name="Normal 6 2 10 2" xfId="4134" xr:uid="{00000000-0005-0000-0000-0000F11D0000}"/>
    <cellStyle name="Normal 6 2 10 2 2" xfId="4135" xr:uid="{00000000-0005-0000-0000-0000F21D0000}"/>
    <cellStyle name="Normal 6 2 10 2 2 2" xfId="4136" xr:uid="{00000000-0005-0000-0000-0000F31D0000}"/>
    <cellStyle name="Normal 6 2 10 2 2 2 2" xfId="4137" xr:uid="{00000000-0005-0000-0000-0000F41D0000}"/>
    <cellStyle name="Normal 6 2 10 2 2 2 2 2" xfId="37968" xr:uid="{00000000-0005-0000-0000-0000F51D0000}"/>
    <cellStyle name="Normal 6 2 10 2 2 2 3" xfId="27950" xr:uid="{00000000-0005-0000-0000-0000F61D0000}"/>
    <cellStyle name="Normal 6 2 10 2 2 3" xfId="4138" xr:uid="{00000000-0005-0000-0000-0000F71D0000}"/>
    <cellStyle name="Normal 6 2 10 2 2 3 2" xfId="4139" xr:uid="{00000000-0005-0000-0000-0000F81D0000}"/>
    <cellStyle name="Normal 6 2 10 2 2 3 2 2" xfId="37969" xr:uid="{00000000-0005-0000-0000-0000F91D0000}"/>
    <cellStyle name="Normal 6 2 10 2 2 3 3" xfId="27951" xr:uid="{00000000-0005-0000-0000-0000FA1D0000}"/>
    <cellStyle name="Normal 6 2 10 2 2 4" xfId="4140" xr:uid="{00000000-0005-0000-0000-0000FB1D0000}"/>
    <cellStyle name="Normal 6 2 10 2 2 4 2" xfId="34405" xr:uid="{00000000-0005-0000-0000-0000FC1D0000}"/>
    <cellStyle name="Normal 6 2 10 2 2 5" xfId="23809" xr:uid="{00000000-0005-0000-0000-0000FD1D0000}"/>
    <cellStyle name="Normal 6 2 10 2 3" xfId="4141" xr:uid="{00000000-0005-0000-0000-0000FE1D0000}"/>
    <cellStyle name="Normal 6 2 10 2 3 2" xfId="4142" xr:uid="{00000000-0005-0000-0000-0000FF1D0000}"/>
    <cellStyle name="Normal 6 2 10 2 3 2 2" xfId="4143" xr:uid="{00000000-0005-0000-0000-0000001E0000}"/>
    <cellStyle name="Normal 6 2 10 2 3 2 2 2" xfId="37970" xr:uid="{00000000-0005-0000-0000-0000011E0000}"/>
    <cellStyle name="Normal 6 2 10 2 3 2 3" xfId="27952" xr:uid="{00000000-0005-0000-0000-0000021E0000}"/>
    <cellStyle name="Normal 6 2 10 2 3 3" xfId="4144" xr:uid="{00000000-0005-0000-0000-0000031E0000}"/>
    <cellStyle name="Normal 6 2 10 2 3 3 2" xfId="4145" xr:uid="{00000000-0005-0000-0000-0000041E0000}"/>
    <cellStyle name="Normal 6 2 10 2 3 3 2 2" xfId="37971" xr:uid="{00000000-0005-0000-0000-0000051E0000}"/>
    <cellStyle name="Normal 6 2 10 2 3 3 3" xfId="27953" xr:uid="{00000000-0005-0000-0000-0000061E0000}"/>
    <cellStyle name="Normal 6 2 10 2 3 4" xfId="4146" xr:uid="{00000000-0005-0000-0000-0000071E0000}"/>
    <cellStyle name="Normal 6 2 10 2 3 4 2" xfId="34406" xr:uid="{00000000-0005-0000-0000-0000081E0000}"/>
    <cellStyle name="Normal 6 2 10 2 3 5" xfId="23810" xr:uid="{00000000-0005-0000-0000-0000091E0000}"/>
    <cellStyle name="Normal 6 2 10 2 4" xfId="4147" xr:uid="{00000000-0005-0000-0000-00000A1E0000}"/>
    <cellStyle name="Normal 6 2 10 2 4 2" xfId="4148" xr:uid="{00000000-0005-0000-0000-00000B1E0000}"/>
    <cellStyle name="Normal 6 2 10 2 4 2 2" xfId="37972" xr:uid="{00000000-0005-0000-0000-00000C1E0000}"/>
    <cellStyle name="Normal 6 2 10 2 4 3" xfId="27954" xr:uid="{00000000-0005-0000-0000-00000D1E0000}"/>
    <cellStyle name="Normal 6 2 10 2 5" xfId="4149" xr:uid="{00000000-0005-0000-0000-00000E1E0000}"/>
    <cellStyle name="Normal 6 2 10 2 5 2" xfId="4150" xr:uid="{00000000-0005-0000-0000-00000F1E0000}"/>
    <cellStyle name="Normal 6 2 10 2 5 2 2" xfId="37973" xr:uid="{00000000-0005-0000-0000-0000101E0000}"/>
    <cellStyle name="Normal 6 2 10 2 5 3" xfId="27955" xr:uid="{00000000-0005-0000-0000-0000111E0000}"/>
    <cellStyle name="Normal 6 2 10 2 6" xfId="4151" xr:uid="{00000000-0005-0000-0000-0000121E0000}"/>
    <cellStyle name="Normal 6 2 10 2 6 2" xfId="34404" xr:uid="{00000000-0005-0000-0000-0000131E0000}"/>
    <cellStyle name="Normal 6 2 10 2 7" xfId="23808" xr:uid="{00000000-0005-0000-0000-0000141E0000}"/>
    <cellStyle name="Normal 6 2 10 3" xfId="4152" xr:uid="{00000000-0005-0000-0000-0000151E0000}"/>
    <cellStyle name="Normal 6 2 10 3 2" xfId="4153" xr:uid="{00000000-0005-0000-0000-0000161E0000}"/>
    <cellStyle name="Normal 6 2 10 3 2 2" xfId="4154" xr:uid="{00000000-0005-0000-0000-0000171E0000}"/>
    <cellStyle name="Normal 6 2 10 3 2 2 2" xfId="37974" xr:uid="{00000000-0005-0000-0000-0000181E0000}"/>
    <cellStyle name="Normal 6 2 10 3 2 3" xfId="27956" xr:uid="{00000000-0005-0000-0000-0000191E0000}"/>
    <cellStyle name="Normal 6 2 10 3 3" xfId="4155" xr:uid="{00000000-0005-0000-0000-00001A1E0000}"/>
    <cellStyle name="Normal 6 2 10 3 3 2" xfId="4156" xr:uid="{00000000-0005-0000-0000-00001B1E0000}"/>
    <cellStyle name="Normal 6 2 10 3 3 2 2" xfId="37975" xr:uid="{00000000-0005-0000-0000-00001C1E0000}"/>
    <cellStyle name="Normal 6 2 10 3 3 3" xfId="27957" xr:uid="{00000000-0005-0000-0000-00001D1E0000}"/>
    <cellStyle name="Normal 6 2 10 3 4" xfId="4157" xr:uid="{00000000-0005-0000-0000-00001E1E0000}"/>
    <cellStyle name="Normal 6 2 10 3 4 2" xfId="34407" xr:uid="{00000000-0005-0000-0000-00001F1E0000}"/>
    <cellStyle name="Normal 6 2 10 3 5" xfId="23811" xr:uid="{00000000-0005-0000-0000-0000201E0000}"/>
    <cellStyle name="Normal 6 2 10 4" xfId="4158" xr:uid="{00000000-0005-0000-0000-0000211E0000}"/>
    <cellStyle name="Normal 6 2 10 4 2" xfId="4159" xr:uid="{00000000-0005-0000-0000-0000221E0000}"/>
    <cellStyle name="Normal 6 2 10 4 2 2" xfId="4160" xr:uid="{00000000-0005-0000-0000-0000231E0000}"/>
    <cellStyle name="Normal 6 2 10 4 2 2 2" xfId="37976" xr:uid="{00000000-0005-0000-0000-0000241E0000}"/>
    <cellStyle name="Normal 6 2 10 4 2 3" xfId="27958" xr:uid="{00000000-0005-0000-0000-0000251E0000}"/>
    <cellStyle name="Normal 6 2 10 4 3" xfId="4161" xr:uid="{00000000-0005-0000-0000-0000261E0000}"/>
    <cellStyle name="Normal 6 2 10 4 3 2" xfId="4162" xr:uid="{00000000-0005-0000-0000-0000271E0000}"/>
    <cellStyle name="Normal 6 2 10 4 3 2 2" xfId="37977" xr:uid="{00000000-0005-0000-0000-0000281E0000}"/>
    <cellStyle name="Normal 6 2 10 4 3 3" xfId="27959" xr:uid="{00000000-0005-0000-0000-0000291E0000}"/>
    <cellStyle name="Normal 6 2 10 4 4" xfId="4163" xr:uid="{00000000-0005-0000-0000-00002A1E0000}"/>
    <cellStyle name="Normal 6 2 10 4 4 2" xfId="34408" xr:uid="{00000000-0005-0000-0000-00002B1E0000}"/>
    <cellStyle name="Normal 6 2 10 4 5" xfId="23812" xr:uid="{00000000-0005-0000-0000-00002C1E0000}"/>
    <cellStyle name="Normal 6 2 10 5" xfId="4164" xr:uid="{00000000-0005-0000-0000-00002D1E0000}"/>
    <cellStyle name="Normal 6 2 10 5 2" xfId="4165" xr:uid="{00000000-0005-0000-0000-00002E1E0000}"/>
    <cellStyle name="Normal 6 2 10 5 2 2" xfId="37978" xr:uid="{00000000-0005-0000-0000-00002F1E0000}"/>
    <cellStyle name="Normal 6 2 10 5 3" xfId="27960" xr:uid="{00000000-0005-0000-0000-0000301E0000}"/>
    <cellStyle name="Normal 6 2 10 6" xfId="4166" xr:uid="{00000000-0005-0000-0000-0000311E0000}"/>
    <cellStyle name="Normal 6 2 10 6 2" xfId="4167" xr:uid="{00000000-0005-0000-0000-0000321E0000}"/>
    <cellStyle name="Normal 6 2 10 6 2 2" xfId="37979" xr:uid="{00000000-0005-0000-0000-0000331E0000}"/>
    <cellStyle name="Normal 6 2 10 6 3" xfId="27961" xr:uid="{00000000-0005-0000-0000-0000341E0000}"/>
    <cellStyle name="Normal 6 2 10 7" xfId="4168" xr:uid="{00000000-0005-0000-0000-0000351E0000}"/>
    <cellStyle name="Normal 6 2 10 7 2" xfId="34403" xr:uid="{00000000-0005-0000-0000-0000361E0000}"/>
    <cellStyle name="Normal 6 2 10 8" xfId="23807" xr:uid="{00000000-0005-0000-0000-0000371E0000}"/>
    <cellStyle name="Normal 6 2 11" xfId="4169" xr:uid="{00000000-0005-0000-0000-0000381E0000}"/>
    <cellStyle name="Normal 6 2 11 2" xfId="4170" xr:uid="{00000000-0005-0000-0000-0000391E0000}"/>
    <cellStyle name="Normal 6 2 11 2 2" xfId="4171" xr:uid="{00000000-0005-0000-0000-00003A1E0000}"/>
    <cellStyle name="Normal 6 2 11 2 2 2" xfId="4172" xr:uid="{00000000-0005-0000-0000-00003B1E0000}"/>
    <cellStyle name="Normal 6 2 11 2 2 2 2" xfId="4173" xr:uid="{00000000-0005-0000-0000-00003C1E0000}"/>
    <cellStyle name="Normal 6 2 11 2 2 2 2 2" xfId="37980" xr:uid="{00000000-0005-0000-0000-00003D1E0000}"/>
    <cellStyle name="Normal 6 2 11 2 2 2 3" xfId="27962" xr:uid="{00000000-0005-0000-0000-00003E1E0000}"/>
    <cellStyle name="Normal 6 2 11 2 2 3" xfId="4174" xr:uid="{00000000-0005-0000-0000-00003F1E0000}"/>
    <cellStyle name="Normal 6 2 11 2 2 3 2" xfId="4175" xr:uid="{00000000-0005-0000-0000-0000401E0000}"/>
    <cellStyle name="Normal 6 2 11 2 2 3 2 2" xfId="37981" xr:uid="{00000000-0005-0000-0000-0000411E0000}"/>
    <cellStyle name="Normal 6 2 11 2 2 3 3" xfId="27963" xr:uid="{00000000-0005-0000-0000-0000421E0000}"/>
    <cellStyle name="Normal 6 2 11 2 2 4" xfId="4176" xr:uid="{00000000-0005-0000-0000-0000431E0000}"/>
    <cellStyle name="Normal 6 2 11 2 2 4 2" xfId="34411" xr:uid="{00000000-0005-0000-0000-0000441E0000}"/>
    <cellStyle name="Normal 6 2 11 2 2 5" xfId="23815" xr:uid="{00000000-0005-0000-0000-0000451E0000}"/>
    <cellStyle name="Normal 6 2 11 2 3" xfId="4177" xr:uid="{00000000-0005-0000-0000-0000461E0000}"/>
    <cellStyle name="Normal 6 2 11 2 3 2" xfId="4178" xr:uid="{00000000-0005-0000-0000-0000471E0000}"/>
    <cellStyle name="Normal 6 2 11 2 3 2 2" xfId="4179" xr:uid="{00000000-0005-0000-0000-0000481E0000}"/>
    <cellStyle name="Normal 6 2 11 2 3 2 2 2" xfId="37982" xr:uid="{00000000-0005-0000-0000-0000491E0000}"/>
    <cellStyle name="Normal 6 2 11 2 3 2 3" xfId="27964" xr:uid="{00000000-0005-0000-0000-00004A1E0000}"/>
    <cellStyle name="Normal 6 2 11 2 3 3" xfId="4180" xr:uid="{00000000-0005-0000-0000-00004B1E0000}"/>
    <cellStyle name="Normal 6 2 11 2 3 3 2" xfId="4181" xr:uid="{00000000-0005-0000-0000-00004C1E0000}"/>
    <cellStyle name="Normal 6 2 11 2 3 3 2 2" xfId="37983" xr:uid="{00000000-0005-0000-0000-00004D1E0000}"/>
    <cellStyle name="Normal 6 2 11 2 3 3 3" xfId="27965" xr:uid="{00000000-0005-0000-0000-00004E1E0000}"/>
    <cellStyle name="Normal 6 2 11 2 3 4" xfId="4182" xr:uid="{00000000-0005-0000-0000-00004F1E0000}"/>
    <cellStyle name="Normal 6 2 11 2 3 4 2" xfId="34412" xr:uid="{00000000-0005-0000-0000-0000501E0000}"/>
    <cellStyle name="Normal 6 2 11 2 3 5" xfId="23816" xr:uid="{00000000-0005-0000-0000-0000511E0000}"/>
    <cellStyle name="Normal 6 2 11 2 4" xfId="4183" xr:uid="{00000000-0005-0000-0000-0000521E0000}"/>
    <cellStyle name="Normal 6 2 11 2 4 2" xfId="4184" xr:uid="{00000000-0005-0000-0000-0000531E0000}"/>
    <cellStyle name="Normal 6 2 11 2 4 2 2" xfId="37984" xr:uid="{00000000-0005-0000-0000-0000541E0000}"/>
    <cellStyle name="Normal 6 2 11 2 4 3" xfId="27966" xr:uid="{00000000-0005-0000-0000-0000551E0000}"/>
    <cellStyle name="Normal 6 2 11 2 5" xfId="4185" xr:uid="{00000000-0005-0000-0000-0000561E0000}"/>
    <cellStyle name="Normal 6 2 11 2 5 2" xfId="4186" xr:uid="{00000000-0005-0000-0000-0000571E0000}"/>
    <cellStyle name="Normal 6 2 11 2 5 2 2" xfId="37985" xr:uid="{00000000-0005-0000-0000-0000581E0000}"/>
    <cellStyle name="Normal 6 2 11 2 5 3" xfId="27967" xr:uid="{00000000-0005-0000-0000-0000591E0000}"/>
    <cellStyle name="Normal 6 2 11 2 6" xfId="4187" xr:uid="{00000000-0005-0000-0000-00005A1E0000}"/>
    <cellStyle name="Normal 6 2 11 2 6 2" xfId="34410" xr:uid="{00000000-0005-0000-0000-00005B1E0000}"/>
    <cellStyle name="Normal 6 2 11 2 7" xfId="23814" xr:uid="{00000000-0005-0000-0000-00005C1E0000}"/>
    <cellStyle name="Normal 6 2 11 3" xfId="4188" xr:uid="{00000000-0005-0000-0000-00005D1E0000}"/>
    <cellStyle name="Normal 6 2 11 3 2" xfId="4189" xr:uid="{00000000-0005-0000-0000-00005E1E0000}"/>
    <cellStyle name="Normal 6 2 11 3 2 2" xfId="4190" xr:uid="{00000000-0005-0000-0000-00005F1E0000}"/>
    <cellStyle name="Normal 6 2 11 3 2 2 2" xfId="37986" xr:uid="{00000000-0005-0000-0000-0000601E0000}"/>
    <cellStyle name="Normal 6 2 11 3 2 3" xfId="27968" xr:uid="{00000000-0005-0000-0000-0000611E0000}"/>
    <cellStyle name="Normal 6 2 11 3 3" xfId="4191" xr:uid="{00000000-0005-0000-0000-0000621E0000}"/>
    <cellStyle name="Normal 6 2 11 3 3 2" xfId="4192" xr:uid="{00000000-0005-0000-0000-0000631E0000}"/>
    <cellStyle name="Normal 6 2 11 3 3 2 2" xfId="37987" xr:uid="{00000000-0005-0000-0000-0000641E0000}"/>
    <cellStyle name="Normal 6 2 11 3 3 3" xfId="27969" xr:uid="{00000000-0005-0000-0000-0000651E0000}"/>
    <cellStyle name="Normal 6 2 11 3 4" xfId="4193" xr:uid="{00000000-0005-0000-0000-0000661E0000}"/>
    <cellStyle name="Normal 6 2 11 3 4 2" xfId="34413" xr:uid="{00000000-0005-0000-0000-0000671E0000}"/>
    <cellStyle name="Normal 6 2 11 3 5" xfId="23817" xr:uid="{00000000-0005-0000-0000-0000681E0000}"/>
    <cellStyle name="Normal 6 2 11 4" xfId="4194" xr:uid="{00000000-0005-0000-0000-0000691E0000}"/>
    <cellStyle name="Normal 6 2 11 4 2" xfId="4195" xr:uid="{00000000-0005-0000-0000-00006A1E0000}"/>
    <cellStyle name="Normal 6 2 11 4 2 2" xfId="4196" xr:uid="{00000000-0005-0000-0000-00006B1E0000}"/>
    <cellStyle name="Normal 6 2 11 4 2 2 2" xfId="37988" xr:uid="{00000000-0005-0000-0000-00006C1E0000}"/>
    <cellStyle name="Normal 6 2 11 4 2 3" xfId="27970" xr:uid="{00000000-0005-0000-0000-00006D1E0000}"/>
    <cellStyle name="Normal 6 2 11 4 3" xfId="4197" xr:uid="{00000000-0005-0000-0000-00006E1E0000}"/>
    <cellStyle name="Normal 6 2 11 4 3 2" xfId="4198" xr:uid="{00000000-0005-0000-0000-00006F1E0000}"/>
    <cellStyle name="Normal 6 2 11 4 3 2 2" xfId="37989" xr:uid="{00000000-0005-0000-0000-0000701E0000}"/>
    <cellStyle name="Normal 6 2 11 4 3 3" xfId="27971" xr:uid="{00000000-0005-0000-0000-0000711E0000}"/>
    <cellStyle name="Normal 6 2 11 4 4" xfId="4199" xr:uid="{00000000-0005-0000-0000-0000721E0000}"/>
    <cellStyle name="Normal 6 2 11 4 4 2" xfId="34414" xr:uid="{00000000-0005-0000-0000-0000731E0000}"/>
    <cellStyle name="Normal 6 2 11 4 5" xfId="23818" xr:uid="{00000000-0005-0000-0000-0000741E0000}"/>
    <cellStyle name="Normal 6 2 11 5" xfId="4200" xr:uid="{00000000-0005-0000-0000-0000751E0000}"/>
    <cellStyle name="Normal 6 2 11 5 2" xfId="4201" xr:uid="{00000000-0005-0000-0000-0000761E0000}"/>
    <cellStyle name="Normal 6 2 11 5 2 2" xfId="37990" xr:uid="{00000000-0005-0000-0000-0000771E0000}"/>
    <cellStyle name="Normal 6 2 11 5 3" xfId="27972" xr:uid="{00000000-0005-0000-0000-0000781E0000}"/>
    <cellStyle name="Normal 6 2 11 6" xfId="4202" xr:uid="{00000000-0005-0000-0000-0000791E0000}"/>
    <cellStyle name="Normal 6 2 11 6 2" xfId="4203" xr:uid="{00000000-0005-0000-0000-00007A1E0000}"/>
    <cellStyle name="Normal 6 2 11 6 2 2" xfId="37991" xr:uid="{00000000-0005-0000-0000-00007B1E0000}"/>
    <cellStyle name="Normal 6 2 11 6 3" xfId="27973" xr:uid="{00000000-0005-0000-0000-00007C1E0000}"/>
    <cellStyle name="Normal 6 2 11 7" xfId="4204" xr:uid="{00000000-0005-0000-0000-00007D1E0000}"/>
    <cellStyle name="Normal 6 2 11 7 2" xfId="34409" xr:uid="{00000000-0005-0000-0000-00007E1E0000}"/>
    <cellStyle name="Normal 6 2 11 8" xfId="23813" xr:uid="{00000000-0005-0000-0000-00007F1E0000}"/>
    <cellStyle name="Normal 6 2 12" xfId="4205" xr:uid="{00000000-0005-0000-0000-0000801E0000}"/>
    <cellStyle name="Normal 6 2 12 2" xfId="4206" xr:uid="{00000000-0005-0000-0000-0000811E0000}"/>
    <cellStyle name="Normal 6 2 12 2 2" xfId="4207" xr:uid="{00000000-0005-0000-0000-0000821E0000}"/>
    <cellStyle name="Normal 6 2 12 2 2 2" xfId="4208" xr:uid="{00000000-0005-0000-0000-0000831E0000}"/>
    <cellStyle name="Normal 6 2 12 2 2 2 2" xfId="37992" xr:uid="{00000000-0005-0000-0000-0000841E0000}"/>
    <cellStyle name="Normal 6 2 12 2 2 3" xfId="27974" xr:uid="{00000000-0005-0000-0000-0000851E0000}"/>
    <cellStyle name="Normal 6 2 12 2 3" xfId="4209" xr:uid="{00000000-0005-0000-0000-0000861E0000}"/>
    <cellStyle name="Normal 6 2 12 2 3 2" xfId="4210" xr:uid="{00000000-0005-0000-0000-0000871E0000}"/>
    <cellStyle name="Normal 6 2 12 2 3 2 2" xfId="37993" xr:uid="{00000000-0005-0000-0000-0000881E0000}"/>
    <cellStyle name="Normal 6 2 12 2 3 3" xfId="27975" xr:uid="{00000000-0005-0000-0000-0000891E0000}"/>
    <cellStyle name="Normal 6 2 12 2 4" xfId="4211" xr:uid="{00000000-0005-0000-0000-00008A1E0000}"/>
    <cellStyle name="Normal 6 2 12 2 4 2" xfId="34416" xr:uid="{00000000-0005-0000-0000-00008B1E0000}"/>
    <cellStyle name="Normal 6 2 12 2 5" xfId="23820" xr:uid="{00000000-0005-0000-0000-00008C1E0000}"/>
    <cellStyle name="Normal 6 2 12 3" xfId="4212" xr:uid="{00000000-0005-0000-0000-00008D1E0000}"/>
    <cellStyle name="Normal 6 2 12 3 2" xfId="4213" xr:uid="{00000000-0005-0000-0000-00008E1E0000}"/>
    <cellStyle name="Normal 6 2 12 3 2 2" xfId="4214" xr:uid="{00000000-0005-0000-0000-00008F1E0000}"/>
    <cellStyle name="Normal 6 2 12 3 2 2 2" xfId="37994" xr:uid="{00000000-0005-0000-0000-0000901E0000}"/>
    <cellStyle name="Normal 6 2 12 3 2 3" xfId="27976" xr:uid="{00000000-0005-0000-0000-0000911E0000}"/>
    <cellStyle name="Normal 6 2 12 3 3" xfId="4215" xr:uid="{00000000-0005-0000-0000-0000921E0000}"/>
    <cellStyle name="Normal 6 2 12 3 3 2" xfId="4216" xr:uid="{00000000-0005-0000-0000-0000931E0000}"/>
    <cellStyle name="Normal 6 2 12 3 3 2 2" xfId="37995" xr:uid="{00000000-0005-0000-0000-0000941E0000}"/>
    <cellStyle name="Normal 6 2 12 3 3 3" xfId="27977" xr:uid="{00000000-0005-0000-0000-0000951E0000}"/>
    <cellStyle name="Normal 6 2 12 3 4" xfId="4217" xr:uid="{00000000-0005-0000-0000-0000961E0000}"/>
    <cellStyle name="Normal 6 2 12 3 4 2" xfId="34417" xr:uid="{00000000-0005-0000-0000-0000971E0000}"/>
    <cellStyle name="Normal 6 2 12 3 5" xfId="23821" xr:uid="{00000000-0005-0000-0000-0000981E0000}"/>
    <cellStyle name="Normal 6 2 12 4" xfId="4218" xr:uid="{00000000-0005-0000-0000-0000991E0000}"/>
    <cellStyle name="Normal 6 2 12 4 2" xfId="4219" xr:uid="{00000000-0005-0000-0000-00009A1E0000}"/>
    <cellStyle name="Normal 6 2 12 4 2 2" xfId="37996" xr:uid="{00000000-0005-0000-0000-00009B1E0000}"/>
    <cellStyle name="Normal 6 2 12 4 3" xfId="27978" xr:uid="{00000000-0005-0000-0000-00009C1E0000}"/>
    <cellStyle name="Normal 6 2 12 5" xfId="4220" xr:uid="{00000000-0005-0000-0000-00009D1E0000}"/>
    <cellStyle name="Normal 6 2 12 5 2" xfId="4221" xr:uid="{00000000-0005-0000-0000-00009E1E0000}"/>
    <cellStyle name="Normal 6 2 12 5 2 2" xfId="37997" xr:uid="{00000000-0005-0000-0000-00009F1E0000}"/>
    <cellStyle name="Normal 6 2 12 5 3" xfId="27979" xr:uid="{00000000-0005-0000-0000-0000A01E0000}"/>
    <cellStyle name="Normal 6 2 12 6" xfId="4222" xr:uid="{00000000-0005-0000-0000-0000A11E0000}"/>
    <cellStyle name="Normal 6 2 12 6 2" xfId="34415" xr:uid="{00000000-0005-0000-0000-0000A21E0000}"/>
    <cellStyle name="Normal 6 2 12 7" xfId="23819" xr:uid="{00000000-0005-0000-0000-0000A31E0000}"/>
    <cellStyle name="Normal 6 2 13" xfId="4223" xr:uid="{00000000-0005-0000-0000-0000A41E0000}"/>
    <cellStyle name="Normal 6 2 13 2" xfId="4224" xr:uid="{00000000-0005-0000-0000-0000A51E0000}"/>
    <cellStyle name="Normal 6 2 13 2 2" xfId="4225" xr:uid="{00000000-0005-0000-0000-0000A61E0000}"/>
    <cellStyle name="Normal 6 2 13 2 2 2" xfId="4226" xr:uid="{00000000-0005-0000-0000-0000A71E0000}"/>
    <cellStyle name="Normal 6 2 13 2 2 2 2" xfId="37998" xr:uid="{00000000-0005-0000-0000-0000A81E0000}"/>
    <cellStyle name="Normal 6 2 13 2 2 3" xfId="27980" xr:uid="{00000000-0005-0000-0000-0000A91E0000}"/>
    <cellStyle name="Normal 6 2 13 2 3" xfId="4227" xr:uid="{00000000-0005-0000-0000-0000AA1E0000}"/>
    <cellStyle name="Normal 6 2 13 2 3 2" xfId="4228" xr:uid="{00000000-0005-0000-0000-0000AB1E0000}"/>
    <cellStyle name="Normal 6 2 13 2 3 2 2" xfId="37999" xr:uid="{00000000-0005-0000-0000-0000AC1E0000}"/>
    <cellStyle name="Normal 6 2 13 2 3 3" xfId="27981" xr:uid="{00000000-0005-0000-0000-0000AD1E0000}"/>
    <cellStyle name="Normal 6 2 13 2 4" xfId="4229" xr:uid="{00000000-0005-0000-0000-0000AE1E0000}"/>
    <cellStyle name="Normal 6 2 13 2 4 2" xfId="34419" xr:uid="{00000000-0005-0000-0000-0000AF1E0000}"/>
    <cellStyle name="Normal 6 2 13 2 5" xfId="23823" xr:uid="{00000000-0005-0000-0000-0000B01E0000}"/>
    <cellStyle name="Normal 6 2 13 3" xfId="4230" xr:uid="{00000000-0005-0000-0000-0000B11E0000}"/>
    <cellStyle name="Normal 6 2 13 3 2" xfId="4231" xr:uid="{00000000-0005-0000-0000-0000B21E0000}"/>
    <cellStyle name="Normal 6 2 13 3 2 2" xfId="4232" xr:uid="{00000000-0005-0000-0000-0000B31E0000}"/>
    <cellStyle name="Normal 6 2 13 3 2 2 2" xfId="38000" xr:uid="{00000000-0005-0000-0000-0000B41E0000}"/>
    <cellStyle name="Normal 6 2 13 3 2 3" xfId="27982" xr:uid="{00000000-0005-0000-0000-0000B51E0000}"/>
    <cellStyle name="Normal 6 2 13 3 3" xfId="4233" xr:uid="{00000000-0005-0000-0000-0000B61E0000}"/>
    <cellStyle name="Normal 6 2 13 3 3 2" xfId="4234" xr:uid="{00000000-0005-0000-0000-0000B71E0000}"/>
    <cellStyle name="Normal 6 2 13 3 3 2 2" xfId="38001" xr:uid="{00000000-0005-0000-0000-0000B81E0000}"/>
    <cellStyle name="Normal 6 2 13 3 3 3" xfId="27983" xr:uid="{00000000-0005-0000-0000-0000B91E0000}"/>
    <cellStyle name="Normal 6 2 13 3 4" xfId="4235" xr:uid="{00000000-0005-0000-0000-0000BA1E0000}"/>
    <cellStyle name="Normal 6 2 13 3 4 2" xfId="34420" xr:uid="{00000000-0005-0000-0000-0000BB1E0000}"/>
    <cellStyle name="Normal 6 2 13 3 5" xfId="23824" xr:uid="{00000000-0005-0000-0000-0000BC1E0000}"/>
    <cellStyle name="Normal 6 2 13 4" xfId="4236" xr:uid="{00000000-0005-0000-0000-0000BD1E0000}"/>
    <cellStyle name="Normal 6 2 13 4 2" xfId="4237" xr:uid="{00000000-0005-0000-0000-0000BE1E0000}"/>
    <cellStyle name="Normal 6 2 13 4 2 2" xfId="38002" xr:uid="{00000000-0005-0000-0000-0000BF1E0000}"/>
    <cellStyle name="Normal 6 2 13 4 3" xfId="27984" xr:uid="{00000000-0005-0000-0000-0000C01E0000}"/>
    <cellStyle name="Normal 6 2 13 5" xfId="4238" xr:uid="{00000000-0005-0000-0000-0000C11E0000}"/>
    <cellStyle name="Normal 6 2 13 5 2" xfId="4239" xr:uid="{00000000-0005-0000-0000-0000C21E0000}"/>
    <cellStyle name="Normal 6 2 13 5 2 2" xfId="38003" xr:uid="{00000000-0005-0000-0000-0000C31E0000}"/>
    <cellStyle name="Normal 6 2 13 5 3" xfId="27985" xr:uid="{00000000-0005-0000-0000-0000C41E0000}"/>
    <cellStyle name="Normal 6 2 13 6" xfId="4240" xr:uid="{00000000-0005-0000-0000-0000C51E0000}"/>
    <cellStyle name="Normal 6 2 13 6 2" xfId="34418" xr:uid="{00000000-0005-0000-0000-0000C61E0000}"/>
    <cellStyle name="Normal 6 2 13 7" xfId="23822" xr:uid="{00000000-0005-0000-0000-0000C71E0000}"/>
    <cellStyle name="Normal 6 2 14" xfId="4241" xr:uid="{00000000-0005-0000-0000-0000C81E0000}"/>
    <cellStyle name="Normal 6 2 14 2" xfId="4242" xr:uid="{00000000-0005-0000-0000-0000C91E0000}"/>
    <cellStyle name="Normal 6 2 14 2 2" xfId="4243" xr:uid="{00000000-0005-0000-0000-0000CA1E0000}"/>
    <cellStyle name="Normal 6 2 14 2 2 2" xfId="38004" xr:uid="{00000000-0005-0000-0000-0000CB1E0000}"/>
    <cellStyle name="Normal 6 2 14 2 3" xfId="27986" xr:uid="{00000000-0005-0000-0000-0000CC1E0000}"/>
    <cellStyle name="Normal 6 2 14 3" xfId="4244" xr:uid="{00000000-0005-0000-0000-0000CD1E0000}"/>
    <cellStyle name="Normal 6 2 14 3 2" xfId="4245" xr:uid="{00000000-0005-0000-0000-0000CE1E0000}"/>
    <cellStyle name="Normal 6 2 14 3 2 2" xfId="38005" xr:uid="{00000000-0005-0000-0000-0000CF1E0000}"/>
    <cellStyle name="Normal 6 2 14 3 3" xfId="27987" xr:uid="{00000000-0005-0000-0000-0000D01E0000}"/>
    <cellStyle name="Normal 6 2 14 4" xfId="4246" xr:uid="{00000000-0005-0000-0000-0000D11E0000}"/>
    <cellStyle name="Normal 6 2 14 4 2" xfId="34421" xr:uid="{00000000-0005-0000-0000-0000D21E0000}"/>
    <cellStyle name="Normal 6 2 14 5" xfId="23825" xr:uid="{00000000-0005-0000-0000-0000D31E0000}"/>
    <cellStyle name="Normal 6 2 15" xfId="4247" xr:uid="{00000000-0005-0000-0000-0000D41E0000}"/>
    <cellStyle name="Normal 6 2 15 2" xfId="4248" xr:uid="{00000000-0005-0000-0000-0000D51E0000}"/>
    <cellStyle name="Normal 6 2 15 2 2" xfId="4249" xr:uid="{00000000-0005-0000-0000-0000D61E0000}"/>
    <cellStyle name="Normal 6 2 15 2 2 2" xfId="38006" xr:uid="{00000000-0005-0000-0000-0000D71E0000}"/>
    <cellStyle name="Normal 6 2 15 2 3" xfId="27988" xr:uid="{00000000-0005-0000-0000-0000D81E0000}"/>
    <cellStyle name="Normal 6 2 15 3" xfId="4250" xr:uid="{00000000-0005-0000-0000-0000D91E0000}"/>
    <cellStyle name="Normal 6 2 15 3 2" xfId="4251" xr:uid="{00000000-0005-0000-0000-0000DA1E0000}"/>
    <cellStyle name="Normal 6 2 15 3 2 2" xfId="38007" xr:uid="{00000000-0005-0000-0000-0000DB1E0000}"/>
    <cellStyle name="Normal 6 2 15 3 3" xfId="27989" xr:uid="{00000000-0005-0000-0000-0000DC1E0000}"/>
    <cellStyle name="Normal 6 2 15 4" xfId="4252" xr:uid="{00000000-0005-0000-0000-0000DD1E0000}"/>
    <cellStyle name="Normal 6 2 15 4 2" xfId="34422" xr:uid="{00000000-0005-0000-0000-0000DE1E0000}"/>
    <cellStyle name="Normal 6 2 15 5" xfId="23826" xr:uid="{00000000-0005-0000-0000-0000DF1E0000}"/>
    <cellStyle name="Normal 6 2 16" xfId="4253" xr:uid="{00000000-0005-0000-0000-0000E01E0000}"/>
    <cellStyle name="Normal 6 2 16 2" xfId="4254" xr:uid="{00000000-0005-0000-0000-0000E11E0000}"/>
    <cellStyle name="Normal 6 2 16 2 2" xfId="34402" xr:uid="{00000000-0005-0000-0000-0000E21E0000}"/>
    <cellStyle name="Normal 6 2 16 3" xfId="23806" xr:uid="{00000000-0005-0000-0000-0000E31E0000}"/>
    <cellStyle name="Normal 6 2 17" xfId="4255" xr:uid="{00000000-0005-0000-0000-0000E41E0000}"/>
    <cellStyle name="Normal 6 2 17 2" xfId="4256" xr:uid="{00000000-0005-0000-0000-0000E51E0000}"/>
    <cellStyle name="Normal 6 2 17 2 2" xfId="38008" xr:uid="{00000000-0005-0000-0000-0000E61E0000}"/>
    <cellStyle name="Normal 6 2 17 3" xfId="27990" xr:uid="{00000000-0005-0000-0000-0000E71E0000}"/>
    <cellStyle name="Normal 6 2 18" xfId="4257" xr:uid="{00000000-0005-0000-0000-0000E81E0000}"/>
    <cellStyle name="Normal 6 2 18 2" xfId="4258" xr:uid="{00000000-0005-0000-0000-0000E91E0000}"/>
    <cellStyle name="Normal 6 2 18 2 2" xfId="38009" xr:uid="{00000000-0005-0000-0000-0000EA1E0000}"/>
    <cellStyle name="Normal 6 2 18 3" xfId="27991" xr:uid="{00000000-0005-0000-0000-0000EB1E0000}"/>
    <cellStyle name="Normal 6 2 19" xfId="4259" xr:uid="{00000000-0005-0000-0000-0000EC1E0000}"/>
    <cellStyle name="Normal 6 2 19 2" xfId="4260" xr:uid="{00000000-0005-0000-0000-0000ED1E0000}"/>
    <cellStyle name="Normal 6 2 19 2 2" xfId="43819" xr:uid="{00000000-0005-0000-0000-0000EE1E0000}"/>
    <cellStyle name="Normal 6 2 19 3" xfId="33803" xr:uid="{00000000-0005-0000-0000-0000EF1E0000}"/>
    <cellStyle name="Normal 6 2 2" xfId="4261" xr:uid="{00000000-0005-0000-0000-0000F01E0000}"/>
    <cellStyle name="Normal 6 2 2 10" xfId="4262" xr:uid="{00000000-0005-0000-0000-0000F11E0000}"/>
    <cellStyle name="Normal 6 2 2 10 2" xfId="4263" xr:uid="{00000000-0005-0000-0000-0000F21E0000}"/>
    <cellStyle name="Normal 6 2 2 10 2 2" xfId="4264" xr:uid="{00000000-0005-0000-0000-0000F31E0000}"/>
    <cellStyle name="Normal 6 2 2 10 2 2 2" xfId="4265" xr:uid="{00000000-0005-0000-0000-0000F41E0000}"/>
    <cellStyle name="Normal 6 2 2 10 2 2 2 2" xfId="4266" xr:uid="{00000000-0005-0000-0000-0000F51E0000}"/>
    <cellStyle name="Normal 6 2 2 10 2 2 2 2 2" xfId="38010" xr:uid="{00000000-0005-0000-0000-0000F61E0000}"/>
    <cellStyle name="Normal 6 2 2 10 2 2 2 3" xfId="27992" xr:uid="{00000000-0005-0000-0000-0000F71E0000}"/>
    <cellStyle name="Normal 6 2 2 10 2 2 3" xfId="4267" xr:uid="{00000000-0005-0000-0000-0000F81E0000}"/>
    <cellStyle name="Normal 6 2 2 10 2 2 3 2" xfId="4268" xr:uid="{00000000-0005-0000-0000-0000F91E0000}"/>
    <cellStyle name="Normal 6 2 2 10 2 2 3 2 2" xfId="38011" xr:uid="{00000000-0005-0000-0000-0000FA1E0000}"/>
    <cellStyle name="Normal 6 2 2 10 2 2 3 3" xfId="27993" xr:uid="{00000000-0005-0000-0000-0000FB1E0000}"/>
    <cellStyle name="Normal 6 2 2 10 2 2 4" xfId="4269" xr:uid="{00000000-0005-0000-0000-0000FC1E0000}"/>
    <cellStyle name="Normal 6 2 2 10 2 2 4 2" xfId="34426" xr:uid="{00000000-0005-0000-0000-0000FD1E0000}"/>
    <cellStyle name="Normal 6 2 2 10 2 2 5" xfId="23830" xr:uid="{00000000-0005-0000-0000-0000FE1E0000}"/>
    <cellStyle name="Normal 6 2 2 10 2 3" xfId="4270" xr:uid="{00000000-0005-0000-0000-0000FF1E0000}"/>
    <cellStyle name="Normal 6 2 2 10 2 3 2" xfId="4271" xr:uid="{00000000-0005-0000-0000-0000001F0000}"/>
    <cellStyle name="Normal 6 2 2 10 2 3 2 2" xfId="4272" xr:uid="{00000000-0005-0000-0000-0000011F0000}"/>
    <cellStyle name="Normal 6 2 2 10 2 3 2 2 2" xfId="38012" xr:uid="{00000000-0005-0000-0000-0000021F0000}"/>
    <cellStyle name="Normal 6 2 2 10 2 3 2 3" xfId="27994" xr:uid="{00000000-0005-0000-0000-0000031F0000}"/>
    <cellStyle name="Normal 6 2 2 10 2 3 3" xfId="4273" xr:uid="{00000000-0005-0000-0000-0000041F0000}"/>
    <cellStyle name="Normal 6 2 2 10 2 3 3 2" xfId="4274" xr:uid="{00000000-0005-0000-0000-0000051F0000}"/>
    <cellStyle name="Normal 6 2 2 10 2 3 3 2 2" xfId="38013" xr:uid="{00000000-0005-0000-0000-0000061F0000}"/>
    <cellStyle name="Normal 6 2 2 10 2 3 3 3" xfId="27995" xr:uid="{00000000-0005-0000-0000-0000071F0000}"/>
    <cellStyle name="Normal 6 2 2 10 2 3 4" xfId="4275" xr:uid="{00000000-0005-0000-0000-0000081F0000}"/>
    <cellStyle name="Normal 6 2 2 10 2 3 4 2" xfId="34427" xr:uid="{00000000-0005-0000-0000-0000091F0000}"/>
    <cellStyle name="Normal 6 2 2 10 2 3 5" xfId="23831" xr:uid="{00000000-0005-0000-0000-00000A1F0000}"/>
    <cellStyle name="Normal 6 2 2 10 2 4" xfId="4276" xr:uid="{00000000-0005-0000-0000-00000B1F0000}"/>
    <cellStyle name="Normal 6 2 2 10 2 4 2" xfId="4277" xr:uid="{00000000-0005-0000-0000-00000C1F0000}"/>
    <cellStyle name="Normal 6 2 2 10 2 4 2 2" xfId="38014" xr:uid="{00000000-0005-0000-0000-00000D1F0000}"/>
    <cellStyle name="Normal 6 2 2 10 2 4 3" xfId="27996" xr:uid="{00000000-0005-0000-0000-00000E1F0000}"/>
    <cellStyle name="Normal 6 2 2 10 2 5" xfId="4278" xr:uid="{00000000-0005-0000-0000-00000F1F0000}"/>
    <cellStyle name="Normal 6 2 2 10 2 5 2" xfId="4279" xr:uid="{00000000-0005-0000-0000-0000101F0000}"/>
    <cellStyle name="Normal 6 2 2 10 2 5 2 2" xfId="38015" xr:uid="{00000000-0005-0000-0000-0000111F0000}"/>
    <cellStyle name="Normal 6 2 2 10 2 5 3" xfId="27997" xr:uid="{00000000-0005-0000-0000-0000121F0000}"/>
    <cellStyle name="Normal 6 2 2 10 2 6" xfId="4280" xr:uid="{00000000-0005-0000-0000-0000131F0000}"/>
    <cellStyle name="Normal 6 2 2 10 2 6 2" xfId="34425" xr:uid="{00000000-0005-0000-0000-0000141F0000}"/>
    <cellStyle name="Normal 6 2 2 10 2 7" xfId="23829" xr:uid="{00000000-0005-0000-0000-0000151F0000}"/>
    <cellStyle name="Normal 6 2 2 10 3" xfId="4281" xr:uid="{00000000-0005-0000-0000-0000161F0000}"/>
    <cellStyle name="Normal 6 2 2 10 3 2" xfId="4282" xr:uid="{00000000-0005-0000-0000-0000171F0000}"/>
    <cellStyle name="Normal 6 2 2 10 3 2 2" xfId="4283" xr:uid="{00000000-0005-0000-0000-0000181F0000}"/>
    <cellStyle name="Normal 6 2 2 10 3 2 2 2" xfId="38016" xr:uid="{00000000-0005-0000-0000-0000191F0000}"/>
    <cellStyle name="Normal 6 2 2 10 3 2 3" xfId="27998" xr:uid="{00000000-0005-0000-0000-00001A1F0000}"/>
    <cellStyle name="Normal 6 2 2 10 3 3" xfId="4284" xr:uid="{00000000-0005-0000-0000-00001B1F0000}"/>
    <cellStyle name="Normal 6 2 2 10 3 3 2" xfId="4285" xr:uid="{00000000-0005-0000-0000-00001C1F0000}"/>
    <cellStyle name="Normal 6 2 2 10 3 3 2 2" xfId="38017" xr:uid="{00000000-0005-0000-0000-00001D1F0000}"/>
    <cellStyle name="Normal 6 2 2 10 3 3 3" xfId="27999" xr:uid="{00000000-0005-0000-0000-00001E1F0000}"/>
    <cellStyle name="Normal 6 2 2 10 3 4" xfId="4286" xr:uid="{00000000-0005-0000-0000-00001F1F0000}"/>
    <cellStyle name="Normal 6 2 2 10 3 4 2" xfId="34428" xr:uid="{00000000-0005-0000-0000-0000201F0000}"/>
    <cellStyle name="Normal 6 2 2 10 3 5" xfId="23832" xr:uid="{00000000-0005-0000-0000-0000211F0000}"/>
    <cellStyle name="Normal 6 2 2 10 4" xfId="4287" xr:uid="{00000000-0005-0000-0000-0000221F0000}"/>
    <cellStyle name="Normal 6 2 2 10 4 2" xfId="4288" xr:uid="{00000000-0005-0000-0000-0000231F0000}"/>
    <cellStyle name="Normal 6 2 2 10 4 2 2" xfId="4289" xr:uid="{00000000-0005-0000-0000-0000241F0000}"/>
    <cellStyle name="Normal 6 2 2 10 4 2 2 2" xfId="38018" xr:uid="{00000000-0005-0000-0000-0000251F0000}"/>
    <cellStyle name="Normal 6 2 2 10 4 2 3" xfId="28000" xr:uid="{00000000-0005-0000-0000-0000261F0000}"/>
    <cellStyle name="Normal 6 2 2 10 4 3" xfId="4290" xr:uid="{00000000-0005-0000-0000-0000271F0000}"/>
    <cellStyle name="Normal 6 2 2 10 4 3 2" xfId="4291" xr:uid="{00000000-0005-0000-0000-0000281F0000}"/>
    <cellStyle name="Normal 6 2 2 10 4 3 2 2" xfId="38019" xr:uid="{00000000-0005-0000-0000-0000291F0000}"/>
    <cellStyle name="Normal 6 2 2 10 4 3 3" xfId="28001" xr:uid="{00000000-0005-0000-0000-00002A1F0000}"/>
    <cellStyle name="Normal 6 2 2 10 4 4" xfId="4292" xr:uid="{00000000-0005-0000-0000-00002B1F0000}"/>
    <cellStyle name="Normal 6 2 2 10 4 4 2" xfId="34429" xr:uid="{00000000-0005-0000-0000-00002C1F0000}"/>
    <cellStyle name="Normal 6 2 2 10 4 5" xfId="23833" xr:uid="{00000000-0005-0000-0000-00002D1F0000}"/>
    <cellStyle name="Normal 6 2 2 10 5" xfId="4293" xr:uid="{00000000-0005-0000-0000-00002E1F0000}"/>
    <cellStyle name="Normal 6 2 2 10 5 2" xfId="4294" xr:uid="{00000000-0005-0000-0000-00002F1F0000}"/>
    <cellStyle name="Normal 6 2 2 10 5 2 2" xfId="38020" xr:uid="{00000000-0005-0000-0000-0000301F0000}"/>
    <cellStyle name="Normal 6 2 2 10 5 3" xfId="28002" xr:uid="{00000000-0005-0000-0000-0000311F0000}"/>
    <cellStyle name="Normal 6 2 2 10 6" xfId="4295" xr:uid="{00000000-0005-0000-0000-0000321F0000}"/>
    <cellStyle name="Normal 6 2 2 10 6 2" xfId="4296" xr:uid="{00000000-0005-0000-0000-0000331F0000}"/>
    <cellStyle name="Normal 6 2 2 10 6 2 2" xfId="38021" xr:uid="{00000000-0005-0000-0000-0000341F0000}"/>
    <cellStyle name="Normal 6 2 2 10 6 3" xfId="28003" xr:uid="{00000000-0005-0000-0000-0000351F0000}"/>
    <cellStyle name="Normal 6 2 2 10 7" xfId="4297" xr:uid="{00000000-0005-0000-0000-0000361F0000}"/>
    <cellStyle name="Normal 6 2 2 10 7 2" xfId="34424" xr:uid="{00000000-0005-0000-0000-0000371F0000}"/>
    <cellStyle name="Normal 6 2 2 10 8" xfId="23828" xr:uid="{00000000-0005-0000-0000-0000381F0000}"/>
    <cellStyle name="Normal 6 2 2 11" xfId="4298" xr:uid="{00000000-0005-0000-0000-0000391F0000}"/>
    <cellStyle name="Normal 6 2 2 11 2" xfId="4299" xr:uid="{00000000-0005-0000-0000-00003A1F0000}"/>
    <cellStyle name="Normal 6 2 2 11 2 2" xfId="4300" xr:uid="{00000000-0005-0000-0000-00003B1F0000}"/>
    <cellStyle name="Normal 6 2 2 11 2 2 2" xfId="4301" xr:uid="{00000000-0005-0000-0000-00003C1F0000}"/>
    <cellStyle name="Normal 6 2 2 11 2 2 2 2" xfId="38022" xr:uid="{00000000-0005-0000-0000-00003D1F0000}"/>
    <cellStyle name="Normal 6 2 2 11 2 2 3" xfId="28004" xr:uid="{00000000-0005-0000-0000-00003E1F0000}"/>
    <cellStyle name="Normal 6 2 2 11 2 3" xfId="4302" xr:uid="{00000000-0005-0000-0000-00003F1F0000}"/>
    <cellStyle name="Normal 6 2 2 11 2 3 2" xfId="4303" xr:uid="{00000000-0005-0000-0000-0000401F0000}"/>
    <cellStyle name="Normal 6 2 2 11 2 3 2 2" xfId="38023" xr:uid="{00000000-0005-0000-0000-0000411F0000}"/>
    <cellStyle name="Normal 6 2 2 11 2 3 3" xfId="28005" xr:uid="{00000000-0005-0000-0000-0000421F0000}"/>
    <cellStyle name="Normal 6 2 2 11 2 4" xfId="4304" xr:uid="{00000000-0005-0000-0000-0000431F0000}"/>
    <cellStyle name="Normal 6 2 2 11 2 4 2" xfId="34431" xr:uid="{00000000-0005-0000-0000-0000441F0000}"/>
    <cellStyle name="Normal 6 2 2 11 2 5" xfId="23835" xr:uid="{00000000-0005-0000-0000-0000451F0000}"/>
    <cellStyle name="Normal 6 2 2 11 3" xfId="4305" xr:uid="{00000000-0005-0000-0000-0000461F0000}"/>
    <cellStyle name="Normal 6 2 2 11 3 2" xfId="4306" xr:uid="{00000000-0005-0000-0000-0000471F0000}"/>
    <cellStyle name="Normal 6 2 2 11 3 2 2" xfId="4307" xr:uid="{00000000-0005-0000-0000-0000481F0000}"/>
    <cellStyle name="Normal 6 2 2 11 3 2 2 2" xfId="38024" xr:uid="{00000000-0005-0000-0000-0000491F0000}"/>
    <cellStyle name="Normal 6 2 2 11 3 2 3" xfId="28006" xr:uid="{00000000-0005-0000-0000-00004A1F0000}"/>
    <cellStyle name="Normal 6 2 2 11 3 3" xfId="4308" xr:uid="{00000000-0005-0000-0000-00004B1F0000}"/>
    <cellStyle name="Normal 6 2 2 11 3 3 2" xfId="4309" xr:uid="{00000000-0005-0000-0000-00004C1F0000}"/>
    <cellStyle name="Normal 6 2 2 11 3 3 2 2" xfId="38025" xr:uid="{00000000-0005-0000-0000-00004D1F0000}"/>
    <cellStyle name="Normal 6 2 2 11 3 3 3" xfId="28007" xr:uid="{00000000-0005-0000-0000-00004E1F0000}"/>
    <cellStyle name="Normal 6 2 2 11 3 4" xfId="4310" xr:uid="{00000000-0005-0000-0000-00004F1F0000}"/>
    <cellStyle name="Normal 6 2 2 11 3 4 2" xfId="34432" xr:uid="{00000000-0005-0000-0000-0000501F0000}"/>
    <cellStyle name="Normal 6 2 2 11 3 5" xfId="23836" xr:uid="{00000000-0005-0000-0000-0000511F0000}"/>
    <cellStyle name="Normal 6 2 2 11 4" xfId="4311" xr:uid="{00000000-0005-0000-0000-0000521F0000}"/>
    <cellStyle name="Normal 6 2 2 11 4 2" xfId="4312" xr:uid="{00000000-0005-0000-0000-0000531F0000}"/>
    <cellStyle name="Normal 6 2 2 11 4 2 2" xfId="38026" xr:uid="{00000000-0005-0000-0000-0000541F0000}"/>
    <cellStyle name="Normal 6 2 2 11 4 3" xfId="28008" xr:uid="{00000000-0005-0000-0000-0000551F0000}"/>
    <cellStyle name="Normal 6 2 2 11 5" xfId="4313" xr:uid="{00000000-0005-0000-0000-0000561F0000}"/>
    <cellStyle name="Normal 6 2 2 11 5 2" xfId="4314" xr:uid="{00000000-0005-0000-0000-0000571F0000}"/>
    <cellStyle name="Normal 6 2 2 11 5 2 2" xfId="38027" xr:uid="{00000000-0005-0000-0000-0000581F0000}"/>
    <cellStyle name="Normal 6 2 2 11 5 3" xfId="28009" xr:uid="{00000000-0005-0000-0000-0000591F0000}"/>
    <cellStyle name="Normal 6 2 2 11 6" xfId="4315" xr:uid="{00000000-0005-0000-0000-00005A1F0000}"/>
    <cellStyle name="Normal 6 2 2 11 6 2" xfId="34430" xr:uid="{00000000-0005-0000-0000-00005B1F0000}"/>
    <cellStyle name="Normal 6 2 2 11 7" xfId="23834" xr:uid="{00000000-0005-0000-0000-00005C1F0000}"/>
    <cellStyle name="Normal 6 2 2 12" xfId="4316" xr:uid="{00000000-0005-0000-0000-00005D1F0000}"/>
    <cellStyle name="Normal 6 2 2 12 2" xfId="4317" xr:uid="{00000000-0005-0000-0000-00005E1F0000}"/>
    <cellStyle name="Normal 6 2 2 12 2 2" xfId="4318" xr:uid="{00000000-0005-0000-0000-00005F1F0000}"/>
    <cellStyle name="Normal 6 2 2 12 2 2 2" xfId="4319" xr:uid="{00000000-0005-0000-0000-0000601F0000}"/>
    <cellStyle name="Normal 6 2 2 12 2 2 2 2" xfId="38028" xr:uid="{00000000-0005-0000-0000-0000611F0000}"/>
    <cellStyle name="Normal 6 2 2 12 2 2 3" xfId="28010" xr:uid="{00000000-0005-0000-0000-0000621F0000}"/>
    <cellStyle name="Normal 6 2 2 12 2 3" xfId="4320" xr:uid="{00000000-0005-0000-0000-0000631F0000}"/>
    <cellStyle name="Normal 6 2 2 12 2 3 2" xfId="4321" xr:uid="{00000000-0005-0000-0000-0000641F0000}"/>
    <cellStyle name="Normal 6 2 2 12 2 3 2 2" xfId="38029" xr:uid="{00000000-0005-0000-0000-0000651F0000}"/>
    <cellStyle name="Normal 6 2 2 12 2 3 3" xfId="28011" xr:uid="{00000000-0005-0000-0000-0000661F0000}"/>
    <cellStyle name="Normal 6 2 2 12 2 4" xfId="4322" xr:uid="{00000000-0005-0000-0000-0000671F0000}"/>
    <cellStyle name="Normal 6 2 2 12 2 4 2" xfId="34434" xr:uid="{00000000-0005-0000-0000-0000681F0000}"/>
    <cellStyle name="Normal 6 2 2 12 2 5" xfId="23838" xr:uid="{00000000-0005-0000-0000-0000691F0000}"/>
    <cellStyle name="Normal 6 2 2 12 3" xfId="4323" xr:uid="{00000000-0005-0000-0000-00006A1F0000}"/>
    <cellStyle name="Normal 6 2 2 12 3 2" xfId="4324" xr:uid="{00000000-0005-0000-0000-00006B1F0000}"/>
    <cellStyle name="Normal 6 2 2 12 3 2 2" xfId="4325" xr:uid="{00000000-0005-0000-0000-00006C1F0000}"/>
    <cellStyle name="Normal 6 2 2 12 3 2 2 2" xfId="38030" xr:uid="{00000000-0005-0000-0000-00006D1F0000}"/>
    <cellStyle name="Normal 6 2 2 12 3 2 3" xfId="28012" xr:uid="{00000000-0005-0000-0000-00006E1F0000}"/>
    <cellStyle name="Normal 6 2 2 12 3 3" xfId="4326" xr:uid="{00000000-0005-0000-0000-00006F1F0000}"/>
    <cellStyle name="Normal 6 2 2 12 3 3 2" xfId="4327" xr:uid="{00000000-0005-0000-0000-0000701F0000}"/>
    <cellStyle name="Normal 6 2 2 12 3 3 2 2" xfId="38031" xr:uid="{00000000-0005-0000-0000-0000711F0000}"/>
    <cellStyle name="Normal 6 2 2 12 3 3 3" xfId="28013" xr:uid="{00000000-0005-0000-0000-0000721F0000}"/>
    <cellStyle name="Normal 6 2 2 12 3 4" xfId="4328" xr:uid="{00000000-0005-0000-0000-0000731F0000}"/>
    <cellStyle name="Normal 6 2 2 12 3 4 2" xfId="34435" xr:uid="{00000000-0005-0000-0000-0000741F0000}"/>
    <cellStyle name="Normal 6 2 2 12 3 5" xfId="23839" xr:uid="{00000000-0005-0000-0000-0000751F0000}"/>
    <cellStyle name="Normal 6 2 2 12 4" xfId="4329" xr:uid="{00000000-0005-0000-0000-0000761F0000}"/>
    <cellStyle name="Normal 6 2 2 12 4 2" xfId="4330" xr:uid="{00000000-0005-0000-0000-0000771F0000}"/>
    <cellStyle name="Normal 6 2 2 12 4 2 2" xfId="38032" xr:uid="{00000000-0005-0000-0000-0000781F0000}"/>
    <cellStyle name="Normal 6 2 2 12 4 3" xfId="28014" xr:uid="{00000000-0005-0000-0000-0000791F0000}"/>
    <cellStyle name="Normal 6 2 2 12 5" xfId="4331" xr:uid="{00000000-0005-0000-0000-00007A1F0000}"/>
    <cellStyle name="Normal 6 2 2 12 5 2" xfId="4332" xr:uid="{00000000-0005-0000-0000-00007B1F0000}"/>
    <cellStyle name="Normal 6 2 2 12 5 2 2" xfId="38033" xr:uid="{00000000-0005-0000-0000-00007C1F0000}"/>
    <cellStyle name="Normal 6 2 2 12 5 3" xfId="28015" xr:uid="{00000000-0005-0000-0000-00007D1F0000}"/>
    <cellStyle name="Normal 6 2 2 12 6" xfId="4333" xr:uid="{00000000-0005-0000-0000-00007E1F0000}"/>
    <cellStyle name="Normal 6 2 2 12 6 2" xfId="34433" xr:uid="{00000000-0005-0000-0000-00007F1F0000}"/>
    <cellStyle name="Normal 6 2 2 12 7" xfId="23837" xr:uid="{00000000-0005-0000-0000-0000801F0000}"/>
    <cellStyle name="Normal 6 2 2 13" xfId="4334" xr:uid="{00000000-0005-0000-0000-0000811F0000}"/>
    <cellStyle name="Normal 6 2 2 13 2" xfId="4335" xr:uid="{00000000-0005-0000-0000-0000821F0000}"/>
    <cellStyle name="Normal 6 2 2 13 2 2" xfId="4336" xr:uid="{00000000-0005-0000-0000-0000831F0000}"/>
    <cellStyle name="Normal 6 2 2 13 2 2 2" xfId="38034" xr:uid="{00000000-0005-0000-0000-0000841F0000}"/>
    <cellStyle name="Normal 6 2 2 13 2 3" xfId="28016" xr:uid="{00000000-0005-0000-0000-0000851F0000}"/>
    <cellStyle name="Normal 6 2 2 13 3" xfId="4337" xr:uid="{00000000-0005-0000-0000-0000861F0000}"/>
    <cellStyle name="Normal 6 2 2 13 3 2" xfId="4338" xr:uid="{00000000-0005-0000-0000-0000871F0000}"/>
    <cellStyle name="Normal 6 2 2 13 3 2 2" xfId="38035" xr:uid="{00000000-0005-0000-0000-0000881F0000}"/>
    <cellStyle name="Normal 6 2 2 13 3 3" xfId="28017" xr:uid="{00000000-0005-0000-0000-0000891F0000}"/>
    <cellStyle name="Normal 6 2 2 13 4" xfId="4339" xr:uid="{00000000-0005-0000-0000-00008A1F0000}"/>
    <cellStyle name="Normal 6 2 2 13 4 2" xfId="34436" xr:uid="{00000000-0005-0000-0000-00008B1F0000}"/>
    <cellStyle name="Normal 6 2 2 13 5" xfId="23840" xr:uid="{00000000-0005-0000-0000-00008C1F0000}"/>
    <cellStyle name="Normal 6 2 2 14" xfId="4340" xr:uid="{00000000-0005-0000-0000-00008D1F0000}"/>
    <cellStyle name="Normal 6 2 2 14 2" xfId="4341" xr:uid="{00000000-0005-0000-0000-00008E1F0000}"/>
    <cellStyle name="Normal 6 2 2 14 2 2" xfId="4342" xr:uid="{00000000-0005-0000-0000-00008F1F0000}"/>
    <cellStyle name="Normal 6 2 2 14 2 2 2" xfId="38036" xr:uid="{00000000-0005-0000-0000-0000901F0000}"/>
    <cellStyle name="Normal 6 2 2 14 2 3" xfId="28018" xr:uid="{00000000-0005-0000-0000-0000911F0000}"/>
    <cellStyle name="Normal 6 2 2 14 3" xfId="4343" xr:uid="{00000000-0005-0000-0000-0000921F0000}"/>
    <cellStyle name="Normal 6 2 2 14 3 2" xfId="4344" xr:uid="{00000000-0005-0000-0000-0000931F0000}"/>
    <cellStyle name="Normal 6 2 2 14 3 2 2" xfId="38037" xr:uid="{00000000-0005-0000-0000-0000941F0000}"/>
    <cellStyle name="Normal 6 2 2 14 3 3" xfId="28019" xr:uid="{00000000-0005-0000-0000-0000951F0000}"/>
    <cellStyle name="Normal 6 2 2 14 4" xfId="4345" xr:uid="{00000000-0005-0000-0000-0000961F0000}"/>
    <cellStyle name="Normal 6 2 2 14 4 2" xfId="34437" xr:uid="{00000000-0005-0000-0000-0000971F0000}"/>
    <cellStyle name="Normal 6 2 2 14 5" xfId="23841" xr:uid="{00000000-0005-0000-0000-0000981F0000}"/>
    <cellStyle name="Normal 6 2 2 15" xfId="4346" xr:uid="{00000000-0005-0000-0000-0000991F0000}"/>
    <cellStyle name="Normal 6 2 2 15 2" xfId="4347" xr:uid="{00000000-0005-0000-0000-00009A1F0000}"/>
    <cellStyle name="Normal 6 2 2 15 2 2" xfId="34423" xr:uid="{00000000-0005-0000-0000-00009B1F0000}"/>
    <cellStyle name="Normal 6 2 2 15 3" xfId="23827" xr:uid="{00000000-0005-0000-0000-00009C1F0000}"/>
    <cellStyle name="Normal 6 2 2 16" xfId="4348" xr:uid="{00000000-0005-0000-0000-00009D1F0000}"/>
    <cellStyle name="Normal 6 2 2 16 2" xfId="4349" xr:uid="{00000000-0005-0000-0000-00009E1F0000}"/>
    <cellStyle name="Normal 6 2 2 16 2 2" xfId="38038" xr:uid="{00000000-0005-0000-0000-00009F1F0000}"/>
    <cellStyle name="Normal 6 2 2 16 3" xfId="28020" xr:uid="{00000000-0005-0000-0000-0000A01F0000}"/>
    <cellStyle name="Normal 6 2 2 17" xfId="4350" xr:uid="{00000000-0005-0000-0000-0000A11F0000}"/>
    <cellStyle name="Normal 6 2 2 17 2" xfId="4351" xr:uid="{00000000-0005-0000-0000-0000A21F0000}"/>
    <cellStyle name="Normal 6 2 2 17 2 2" xfId="38039" xr:uid="{00000000-0005-0000-0000-0000A31F0000}"/>
    <cellStyle name="Normal 6 2 2 17 3" xfId="28021" xr:uid="{00000000-0005-0000-0000-0000A41F0000}"/>
    <cellStyle name="Normal 6 2 2 18" xfId="4352" xr:uid="{00000000-0005-0000-0000-0000A51F0000}"/>
    <cellStyle name="Normal 6 2 2 18 2" xfId="4353" xr:uid="{00000000-0005-0000-0000-0000A61F0000}"/>
    <cellStyle name="Normal 6 2 2 18 2 2" xfId="43831" xr:uid="{00000000-0005-0000-0000-0000A71F0000}"/>
    <cellStyle name="Normal 6 2 2 18 3" xfId="33815" xr:uid="{00000000-0005-0000-0000-0000A81F0000}"/>
    <cellStyle name="Normal 6 2 2 19" xfId="23337" xr:uid="{00000000-0005-0000-0000-0000A91F0000}"/>
    <cellStyle name="Normal 6 2 2 2" xfId="4354" xr:uid="{00000000-0005-0000-0000-0000AA1F0000}"/>
    <cellStyle name="Normal 6 2 2 2 10" xfId="4355" xr:uid="{00000000-0005-0000-0000-0000AB1F0000}"/>
    <cellStyle name="Normal 6 2 2 2 10 2" xfId="4356" xr:uid="{00000000-0005-0000-0000-0000AC1F0000}"/>
    <cellStyle name="Normal 6 2 2 2 10 2 2" xfId="38040" xr:uid="{00000000-0005-0000-0000-0000AD1F0000}"/>
    <cellStyle name="Normal 6 2 2 2 10 3" xfId="28022" xr:uid="{00000000-0005-0000-0000-0000AE1F0000}"/>
    <cellStyle name="Normal 6 2 2 2 11" xfId="4357" xr:uid="{00000000-0005-0000-0000-0000AF1F0000}"/>
    <cellStyle name="Normal 6 2 2 2 11 2" xfId="4358" xr:uid="{00000000-0005-0000-0000-0000B01F0000}"/>
    <cellStyle name="Normal 6 2 2 2 11 2 2" xfId="38041" xr:uid="{00000000-0005-0000-0000-0000B11F0000}"/>
    <cellStyle name="Normal 6 2 2 2 11 3" xfId="28023" xr:uid="{00000000-0005-0000-0000-0000B21F0000}"/>
    <cellStyle name="Normal 6 2 2 2 12" xfId="4359" xr:uid="{00000000-0005-0000-0000-0000B31F0000}"/>
    <cellStyle name="Normal 6 2 2 2 12 2" xfId="33865" xr:uid="{00000000-0005-0000-0000-0000B41F0000}"/>
    <cellStyle name="Normal 6 2 2 2 13" xfId="4360" xr:uid="{00000000-0005-0000-0000-0000B51F0000}"/>
    <cellStyle name="Normal 6 2 2 2 13 2" xfId="34438" xr:uid="{00000000-0005-0000-0000-0000B61F0000}"/>
    <cellStyle name="Normal 6 2 2 2 14" xfId="23842" xr:uid="{00000000-0005-0000-0000-0000B71F0000}"/>
    <cellStyle name="Normal 6 2 2 2 15" xfId="44363" xr:uid="{00000000-0005-0000-0000-0000B81F0000}"/>
    <cellStyle name="Normal 6 2 2 2 2" xfId="4361" xr:uid="{00000000-0005-0000-0000-0000B91F0000}"/>
    <cellStyle name="Normal 6 2 2 2 2 10" xfId="4362" xr:uid="{00000000-0005-0000-0000-0000BA1F0000}"/>
    <cellStyle name="Normal 6 2 2 2 2 10 2" xfId="4363" xr:uid="{00000000-0005-0000-0000-0000BB1F0000}"/>
    <cellStyle name="Normal 6 2 2 2 2 10 2 2" xfId="38042" xr:uid="{00000000-0005-0000-0000-0000BC1F0000}"/>
    <cellStyle name="Normal 6 2 2 2 2 10 3" xfId="28024" xr:uid="{00000000-0005-0000-0000-0000BD1F0000}"/>
    <cellStyle name="Normal 6 2 2 2 2 11" xfId="4364" xr:uid="{00000000-0005-0000-0000-0000BE1F0000}"/>
    <cellStyle name="Normal 6 2 2 2 2 11 2" xfId="34439" xr:uid="{00000000-0005-0000-0000-0000BF1F0000}"/>
    <cellStyle name="Normal 6 2 2 2 2 12" xfId="23843" xr:uid="{00000000-0005-0000-0000-0000C01F0000}"/>
    <cellStyle name="Normal 6 2 2 2 2 2" xfId="4365" xr:uid="{00000000-0005-0000-0000-0000C11F0000}"/>
    <cellStyle name="Normal 6 2 2 2 2 2 10" xfId="23844" xr:uid="{00000000-0005-0000-0000-0000C21F0000}"/>
    <cellStyle name="Normal 6 2 2 2 2 2 2" xfId="4366" xr:uid="{00000000-0005-0000-0000-0000C31F0000}"/>
    <cellStyle name="Normal 6 2 2 2 2 2 2 2" xfId="4367" xr:uid="{00000000-0005-0000-0000-0000C41F0000}"/>
    <cellStyle name="Normal 6 2 2 2 2 2 2 2 2" xfId="4368" xr:uid="{00000000-0005-0000-0000-0000C51F0000}"/>
    <cellStyle name="Normal 6 2 2 2 2 2 2 2 2 2" xfId="4369" xr:uid="{00000000-0005-0000-0000-0000C61F0000}"/>
    <cellStyle name="Normal 6 2 2 2 2 2 2 2 2 2 2" xfId="4370" xr:uid="{00000000-0005-0000-0000-0000C71F0000}"/>
    <cellStyle name="Normal 6 2 2 2 2 2 2 2 2 2 2 2" xfId="38043" xr:uid="{00000000-0005-0000-0000-0000C81F0000}"/>
    <cellStyle name="Normal 6 2 2 2 2 2 2 2 2 2 3" xfId="28025" xr:uid="{00000000-0005-0000-0000-0000C91F0000}"/>
    <cellStyle name="Normal 6 2 2 2 2 2 2 2 2 3" xfId="4371" xr:uid="{00000000-0005-0000-0000-0000CA1F0000}"/>
    <cellStyle name="Normal 6 2 2 2 2 2 2 2 2 3 2" xfId="4372" xr:uid="{00000000-0005-0000-0000-0000CB1F0000}"/>
    <cellStyle name="Normal 6 2 2 2 2 2 2 2 2 3 2 2" xfId="38044" xr:uid="{00000000-0005-0000-0000-0000CC1F0000}"/>
    <cellStyle name="Normal 6 2 2 2 2 2 2 2 2 3 3" xfId="28026" xr:uid="{00000000-0005-0000-0000-0000CD1F0000}"/>
    <cellStyle name="Normal 6 2 2 2 2 2 2 2 2 4" xfId="4373" xr:uid="{00000000-0005-0000-0000-0000CE1F0000}"/>
    <cellStyle name="Normal 6 2 2 2 2 2 2 2 2 4 2" xfId="34443" xr:uid="{00000000-0005-0000-0000-0000CF1F0000}"/>
    <cellStyle name="Normal 6 2 2 2 2 2 2 2 2 5" xfId="23847" xr:uid="{00000000-0005-0000-0000-0000D01F0000}"/>
    <cellStyle name="Normal 6 2 2 2 2 2 2 2 3" xfId="4374" xr:uid="{00000000-0005-0000-0000-0000D11F0000}"/>
    <cellStyle name="Normal 6 2 2 2 2 2 2 2 3 2" xfId="4375" xr:uid="{00000000-0005-0000-0000-0000D21F0000}"/>
    <cellStyle name="Normal 6 2 2 2 2 2 2 2 3 2 2" xfId="4376" xr:uid="{00000000-0005-0000-0000-0000D31F0000}"/>
    <cellStyle name="Normal 6 2 2 2 2 2 2 2 3 2 2 2" xfId="38045" xr:uid="{00000000-0005-0000-0000-0000D41F0000}"/>
    <cellStyle name="Normal 6 2 2 2 2 2 2 2 3 2 3" xfId="28027" xr:uid="{00000000-0005-0000-0000-0000D51F0000}"/>
    <cellStyle name="Normal 6 2 2 2 2 2 2 2 3 3" xfId="4377" xr:uid="{00000000-0005-0000-0000-0000D61F0000}"/>
    <cellStyle name="Normal 6 2 2 2 2 2 2 2 3 3 2" xfId="4378" xr:uid="{00000000-0005-0000-0000-0000D71F0000}"/>
    <cellStyle name="Normal 6 2 2 2 2 2 2 2 3 3 2 2" xfId="38046" xr:uid="{00000000-0005-0000-0000-0000D81F0000}"/>
    <cellStyle name="Normal 6 2 2 2 2 2 2 2 3 3 3" xfId="28028" xr:uid="{00000000-0005-0000-0000-0000D91F0000}"/>
    <cellStyle name="Normal 6 2 2 2 2 2 2 2 3 4" xfId="4379" xr:uid="{00000000-0005-0000-0000-0000DA1F0000}"/>
    <cellStyle name="Normal 6 2 2 2 2 2 2 2 3 4 2" xfId="34444" xr:uid="{00000000-0005-0000-0000-0000DB1F0000}"/>
    <cellStyle name="Normal 6 2 2 2 2 2 2 2 3 5" xfId="23848" xr:uid="{00000000-0005-0000-0000-0000DC1F0000}"/>
    <cellStyle name="Normal 6 2 2 2 2 2 2 2 4" xfId="4380" xr:uid="{00000000-0005-0000-0000-0000DD1F0000}"/>
    <cellStyle name="Normal 6 2 2 2 2 2 2 2 4 2" xfId="4381" xr:uid="{00000000-0005-0000-0000-0000DE1F0000}"/>
    <cellStyle name="Normal 6 2 2 2 2 2 2 2 4 2 2" xfId="38047" xr:uid="{00000000-0005-0000-0000-0000DF1F0000}"/>
    <cellStyle name="Normal 6 2 2 2 2 2 2 2 4 3" xfId="28029" xr:uid="{00000000-0005-0000-0000-0000E01F0000}"/>
    <cellStyle name="Normal 6 2 2 2 2 2 2 2 5" xfId="4382" xr:uid="{00000000-0005-0000-0000-0000E11F0000}"/>
    <cellStyle name="Normal 6 2 2 2 2 2 2 2 5 2" xfId="4383" xr:uid="{00000000-0005-0000-0000-0000E21F0000}"/>
    <cellStyle name="Normal 6 2 2 2 2 2 2 2 5 2 2" xfId="38048" xr:uid="{00000000-0005-0000-0000-0000E31F0000}"/>
    <cellStyle name="Normal 6 2 2 2 2 2 2 2 5 3" xfId="28030" xr:uid="{00000000-0005-0000-0000-0000E41F0000}"/>
    <cellStyle name="Normal 6 2 2 2 2 2 2 2 6" xfId="4384" xr:uid="{00000000-0005-0000-0000-0000E51F0000}"/>
    <cellStyle name="Normal 6 2 2 2 2 2 2 2 6 2" xfId="34442" xr:uid="{00000000-0005-0000-0000-0000E61F0000}"/>
    <cellStyle name="Normal 6 2 2 2 2 2 2 2 7" xfId="23846" xr:uid="{00000000-0005-0000-0000-0000E71F0000}"/>
    <cellStyle name="Normal 6 2 2 2 2 2 2 3" xfId="4385" xr:uid="{00000000-0005-0000-0000-0000E81F0000}"/>
    <cellStyle name="Normal 6 2 2 2 2 2 2 3 2" xfId="4386" xr:uid="{00000000-0005-0000-0000-0000E91F0000}"/>
    <cellStyle name="Normal 6 2 2 2 2 2 2 3 2 2" xfId="4387" xr:uid="{00000000-0005-0000-0000-0000EA1F0000}"/>
    <cellStyle name="Normal 6 2 2 2 2 2 2 3 2 2 2" xfId="38049" xr:uid="{00000000-0005-0000-0000-0000EB1F0000}"/>
    <cellStyle name="Normal 6 2 2 2 2 2 2 3 2 3" xfId="28031" xr:uid="{00000000-0005-0000-0000-0000EC1F0000}"/>
    <cellStyle name="Normal 6 2 2 2 2 2 2 3 3" xfId="4388" xr:uid="{00000000-0005-0000-0000-0000ED1F0000}"/>
    <cellStyle name="Normal 6 2 2 2 2 2 2 3 3 2" xfId="4389" xr:uid="{00000000-0005-0000-0000-0000EE1F0000}"/>
    <cellStyle name="Normal 6 2 2 2 2 2 2 3 3 2 2" xfId="38050" xr:uid="{00000000-0005-0000-0000-0000EF1F0000}"/>
    <cellStyle name="Normal 6 2 2 2 2 2 2 3 3 3" xfId="28032" xr:uid="{00000000-0005-0000-0000-0000F01F0000}"/>
    <cellStyle name="Normal 6 2 2 2 2 2 2 3 4" xfId="4390" xr:uid="{00000000-0005-0000-0000-0000F11F0000}"/>
    <cellStyle name="Normal 6 2 2 2 2 2 2 3 4 2" xfId="34445" xr:uid="{00000000-0005-0000-0000-0000F21F0000}"/>
    <cellStyle name="Normal 6 2 2 2 2 2 2 3 5" xfId="23849" xr:uid="{00000000-0005-0000-0000-0000F31F0000}"/>
    <cellStyle name="Normal 6 2 2 2 2 2 2 4" xfId="4391" xr:uid="{00000000-0005-0000-0000-0000F41F0000}"/>
    <cellStyle name="Normal 6 2 2 2 2 2 2 4 2" xfId="4392" xr:uid="{00000000-0005-0000-0000-0000F51F0000}"/>
    <cellStyle name="Normal 6 2 2 2 2 2 2 4 2 2" xfId="4393" xr:uid="{00000000-0005-0000-0000-0000F61F0000}"/>
    <cellStyle name="Normal 6 2 2 2 2 2 2 4 2 2 2" xfId="38051" xr:uid="{00000000-0005-0000-0000-0000F71F0000}"/>
    <cellStyle name="Normal 6 2 2 2 2 2 2 4 2 3" xfId="28033" xr:uid="{00000000-0005-0000-0000-0000F81F0000}"/>
    <cellStyle name="Normal 6 2 2 2 2 2 2 4 3" xfId="4394" xr:uid="{00000000-0005-0000-0000-0000F91F0000}"/>
    <cellStyle name="Normal 6 2 2 2 2 2 2 4 3 2" xfId="4395" xr:uid="{00000000-0005-0000-0000-0000FA1F0000}"/>
    <cellStyle name="Normal 6 2 2 2 2 2 2 4 3 2 2" xfId="38052" xr:uid="{00000000-0005-0000-0000-0000FB1F0000}"/>
    <cellStyle name="Normal 6 2 2 2 2 2 2 4 3 3" xfId="28034" xr:uid="{00000000-0005-0000-0000-0000FC1F0000}"/>
    <cellStyle name="Normal 6 2 2 2 2 2 2 4 4" xfId="4396" xr:uid="{00000000-0005-0000-0000-0000FD1F0000}"/>
    <cellStyle name="Normal 6 2 2 2 2 2 2 4 4 2" xfId="34446" xr:uid="{00000000-0005-0000-0000-0000FE1F0000}"/>
    <cellStyle name="Normal 6 2 2 2 2 2 2 4 5" xfId="23850" xr:uid="{00000000-0005-0000-0000-0000FF1F0000}"/>
    <cellStyle name="Normal 6 2 2 2 2 2 2 5" xfId="4397" xr:uid="{00000000-0005-0000-0000-000000200000}"/>
    <cellStyle name="Normal 6 2 2 2 2 2 2 5 2" xfId="4398" xr:uid="{00000000-0005-0000-0000-000001200000}"/>
    <cellStyle name="Normal 6 2 2 2 2 2 2 5 2 2" xfId="38053" xr:uid="{00000000-0005-0000-0000-000002200000}"/>
    <cellStyle name="Normal 6 2 2 2 2 2 2 5 3" xfId="28035" xr:uid="{00000000-0005-0000-0000-000003200000}"/>
    <cellStyle name="Normal 6 2 2 2 2 2 2 6" xfId="4399" xr:uid="{00000000-0005-0000-0000-000004200000}"/>
    <cellStyle name="Normal 6 2 2 2 2 2 2 6 2" xfId="4400" xr:uid="{00000000-0005-0000-0000-000005200000}"/>
    <cellStyle name="Normal 6 2 2 2 2 2 2 6 2 2" xfId="38054" xr:uid="{00000000-0005-0000-0000-000006200000}"/>
    <cellStyle name="Normal 6 2 2 2 2 2 2 6 3" xfId="28036" xr:uid="{00000000-0005-0000-0000-000007200000}"/>
    <cellStyle name="Normal 6 2 2 2 2 2 2 7" xfId="4401" xr:uid="{00000000-0005-0000-0000-000008200000}"/>
    <cellStyle name="Normal 6 2 2 2 2 2 2 7 2" xfId="34441" xr:uid="{00000000-0005-0000-0000-000009200000}"/>
    <cellStyle name="Normal 6 2 2 2 2 2 2 8" xfId="23845" xr:uid="{00000000-0005-0000-0000-00000A200000}"/>
    <cellStyle name="Normal 6 2 2 2 2 2 3" xfId="4402" xr:uid="{00000000-0005-0000-0000-00000B200000}"/>
    <cellStyle name="Normal 6 2 2 2 2 2 3 2" xfId="4403" xr:uid="{00000000-0005-0000-0000-00000C200000}"/>
    <cellStyle name="Normal 6 2 2 2 2 2 3 2 2" xfId="4404" xr:uid="{00000000-0005-0000-0000-00000D200000}"/>
    <cellStyle name="Normal 6 2 2 2 2 2 3 2 2 2" xfId="4405" xr:uid="{00000000-0005-0000-0000-00000E200000}"/>
    <cellStyle name="Normal 6 2 2 2 2 2 3 2 2 2 2" xfId="4406" xr:uid="{00000000-0005-0000-0000-00000F200000}"/>
    <cellStyle name="Normal 6 2 2 2 2 2 3 2 2 2 2 2" xfId="38055" xr:uid="{00000000-0005-0000-0000-000010200000}"/>
    <cellStyle name="Normal 6 2 2 2 2 2 3 2 2 2 3" xfId="28037" xr:uid="{00000000-0005-0000-0000-000011200000}"/>
    <cellStyle name="Normal 6 2 2 2 2 2 3 2 2 3" xfId="4407" xr:uid="{00000000-0005-0000-0000-000012200000}"/>
    <cellStyle name="Normal 6 2 2 2 2 2 3 2 2 3 2" xfId="4408" xr:uid="{00000000-0005-0000-0000-000013200000}"/>
    <cellStyle name="Normal 6 2 2 2 2 2 3 2 2 3 2 2" xfId="38056" xr:uid="{00000000-0005-0000-0000-000014200000}"/>
    <cellStyle name="Normal 6 2 2 2 2 2 3 2 2 3 3" xfId="28038" xr:uid="{00000000-0005-0000-0000-000015200000}"/>
    <cellStyle name="Normal 6 2 2 2 2 2 3 2 2 4" xfId="4409" xr:uid="{00000000-0005-0000-0000-000016200000}"/>
    <cellStyle name="Normal 6 2 2 2 2 2 3 2 2 4 2" xfId="34449" xr:uid="{00000000-0005-0000-0000-000017200000}"/>
    <cellStyle name="Normal 6 2 2 2 2 2 3 2 2 5" xfId="23853" xr:uid="{00000000-0005-0000-0000-000018200000}"/>
    <cellStyle name="Normal 6 2 2 2 2 2 3 2 3" xfId="4410" xr:uid="{00000000-0005-0000-0000-000019200000}"/>
    <cellStyle name="Normal 6 2 2 2 2 2 3 2 3 2" xfId="4411" xr:uid="{00000000-0005-0000-0000-00001A200000}"/>
    <cellStyle name="Normal 6 2 2 2 2 2 3 2 3 2 2" xfId="4412" xr:uid="{00000000-0005-0000-0000-00001B200000}"/>
    <cellStyle name="Normal 6 2 2 2 2 2 3 2 3 2 2 2" xfId="38057" xr:uid="{00000000-0005-0000-0000-00001C200000}"/>
    <cellStyle name="Normal 6 2 2 2 2 2 3 2 3 2 3" xfId="28039" xr:uid="{00000000-0005-0000-0000-00001D200000}"/>
    <cellStyle name="Normal 6 2 2 2 2 2 3 2 3 3" xfId="4413" xr:uid="{00000000-0005-0000-0000-00001E200000}"/>
    <cellStyle name="Normal 6 2 2 2 2 2 3 2 3 3 2" xfId="4414" xr:uid="{00000000-0005-0000-0000-00001F200000}"/>
    <cellStyle name="Normal 6 2 2 2 2 2 3 2 3 3 2 2" xfId="38058" xr:uid="{00000000-0005-0000-0000-000020200000}"/>
    <cellStyle name="Normal 6 2 2 2 2 2 3 2 3 3 3" xfId="28040" xr:uid="{00000000-0005-0000-0000-000021200000}"/>
    <cellStyle name="Normal 6 2 2 2 2 2 3 2 3 4" xfId="4415" xr:uid="{00000000-0005-0000-0000-000022200000}"/>
    <cellStyle name="Normal 6 2 2 2 2 2 3 2 3 4 2" xfId="34450" xr:uid="{00000000-0005-0000-0000-000023200000}"/>
    <cellStyle name="Normal 6 2 2 2 2 2 3 2 3 5" xfId="23854" xr:uid="{00000000-0005-0000-0000-000024200000}"/>
    <cellStyle name="Normal 6 2 2 2 2 2 3 2 4" xfId="4416" xr:uid="{00000000-0005-0000-0000-000025200000}"/>
    <cellStyle name="Normal 6 2 2 2 2 2 3 2 4 2" xfId="4417" xr:uid="{00000000-0005-0000-0000-000026200000}"/>
    <cellStyle name="Normal 6 2 2 2 2 2 3 2 4 2 2" xfId="38059" xr:uid="{00000000-0005-0000-0000-000027200000}"/>
    <cellStyle name="Normal 6 2 2 2 2 2 3 2 4 3" xfId="28041" xr:uid="{00000000-0005-0000-0000-000028200000}"/>
    <cellStyle name="Normal 6 2 2 2 2 2 3 2 5" xfId="4418" xr:uid="{00000000-0005-0000-0000-000029200000}"/>
    <cellStyle name="Normal 6 2 2 2 2 2 3 2 5 2" xfId="4419" xr:uid="{00000000-0005-0000-0000-00002A200000}"/>
    <cellStyle name="Normal 6 2 2 2 2 2 3 2 5 2 2" xfId="38060" xr:uid="{00000000-0005-0000-0000-00002B200000}"/>
    <cellStyle name="Normal 6 2 2 2 2 2 3 2 5 3" xfId="28042" xr:uid="{00000000-0005-0000-0000-00002C200000}"/>
    <cellStyle name="Normal 6 2 2 2 2 2 3 2 6" xfId="4420" xr:uid="{00000000-0005-0000-0000-00002D200000}"/>
    <cellStyle name="Normal 6 2 2 2 2 2 3 2 6 2" xfId="34448" xr:uid="{00000000-0005-0000-0000-00002E200000}"/>
    <cellStyle name="Normal 6 2 2 2 2 2 3 2 7" xfId="23852" xr:uid="{00000000-0005-0000-0000-00002F200000}"/>
    <cellStyle name="Normal 6 2 2 2 2 2 3 3" xfId="4421" xr:uid="{00000000-0005-0000-0000-000030200000}"/>
    <cellStyle name="Normal 6 2 2 2 2 2 3 3 2" xfId="4422" xr:uid="{00000000-0005-0000-0000-000031200000}"/>
    <cellStyle name="Normal 6 2 2 2 2 2 3 3 2 2" xfId="4423" xr:uid="{00000000-0005-0000-0000-000032200000}"/>
    <cellStyle name="Normal 6 2 2 2 2 2 3 3 2 2 2" xfId="38061" xr:uid="{00000000-0005-0000-0000-000033200000}"/>
    <cellStyle name="Normal 6 2 2 2 2 2 3 3 2 3" xfId="28043" xr:uid="{00000000-0005-0000-0000-000034200000}"/>
    <cellStyle name="Normal 6 2 2 2 2 2 3 3 3" xfId="4424" xr:uid="{00000000-0005-0000-0000-000035200000}"/>
    <cellStyle name="Normal 6 2 2 2 2 2 3 3 3 2" xfId="4425" xr:uid="{00000000-0005-0000-0000-000036200000}"/>
    <cellStyle name="Normal 6 2 2 2 2 2 3 3 3 2 2" xfId="38062" xr:uid="{00000000-0005-0000-0000-000037200000}"/>
    <cellStyle name="Normal 6 2 2 2 2 2 3 3 3 3" xfId="28044" xr:uid="{00000000-0005-0000-0000-000038200000}"/>
    <cellStyle name="Normal 6 2 2 2 2 2 3 3 4" xfId="4426" xr:uid="{00000000-0005-0000-0000-000039200000}"/>
    <cellStyle name="Normal 6 2 2 2 2 2 3 3 4 2" xfId="34451" xr:uid="{00000000-0005-0000-0000-00003A200000}"/>
    <cellStyle name="Normal 6 2 2 2 2 2 3 3 5" xfId="23855" xr:uid="{00000000-0005-0000-0000-00003B200000}"/>
    <cellStyle name="Normal 6 2 2 2 2 2 3 4" xfId="4427" xr:uid="{00000000-0005-0000-0000-00003C200000}"/>
    <cellStyle name="Normal 6 2 2 2 2 2 3 4 2" xfId="4428" xr:uid="{00000000-0005-0000-0000-00003D200000}"/>
    <cellStyle name="Normal 6 2 2 2 2 2 3 4 2 2" xfId="4429" xr:uid="{00000000-0005-0000-0000-00003E200000}"/>
    <cellStyle name="Normal 6 2 2 2 2 2 3 4 2 2 2" xfId="38063" xr:uid="{00000000-0005-0000-0000-00003F200000}"/>
    <cellStyle name="Normal 6 2 2 2 2 2 3 4 2 3" xfId="28045" xr:uid="{00000000-0005-0000-0000-000040200000}"/>
    <cellStyle name="Normal 6 2 2 2 2 2 3 4 3" xfId="4430" xr:uid="{00000000-0005-0000-0000-000041200000}"/>
    <cellStyle name="Normal 6 2 2 2 2 2 3 4 3 2" xfId="4431" xr:uid="{00000000-0005-0000-0000-000042200000}"/>
    <cellStyle name="Normal 6 2 2 2 2 2 3 4 3 2 2" xfId="38064" xr:uid="{00000000-0005-0000-0000-000043200000}"/>
    <cellStyle name="Normal 6 2 2 2 2 2 3 4 3 3" xfId="28046" xr:uid="{00000000-0005-0000-0000-000044200000}"/>
    <cellStyle name="Normal 6 2 2 2 2 2 3 4 4" xfId="4432" xr:uid="{00000000-0005-0000-0000-000045200000}"/>
    <cellStyle name="Normal 6 2 2 2 2 2 3 4 4 2" xfId="34452" xr:uid="{00000000-0005-0000-0000-000046200000}"/>
    <cellStyle name="Normal 6 2 2 2 2 2 3 4 5" xfId="23856" xr:uid="{00000000-0005-0000-0000-000047200000}"/>
    <cellStyle name="Normal 6 2 2 2 2 2 3 5" xfId="4433" xr:uid="{00000000-0005-0000-0000-000048200000}"/>
    <cellStyle name="Normal 6 2 2 2 2 2 3 5 2" xfId="4434" xr:uid="{00000000-0005-0000-0000-000049200000}"/>
    <cellStyle name="Normal 6 2 2 2 2 2 3 5 2 2" xfId="38065" xr:uid="{00000000-0005-0000-0000-00004A200000}"/>
    <cellStyle name="Normal 6 2 2 2 2 2 3 5 3" xfId="28047" xr:uid="{00000000-0005-0000-0000-00004B200000}"/>
    <cellStyle name="Normal 6 2 2 2 2 2 3 6" xfId="4435" xr:uid="{00000000-0005-0000-0000-00004C200000}"/>
    <cellStyle name="Normal 6 2 2 2 2 2 3 6 2" xfId="4436" xr:uid="{00000000-0005-0000-0000-00004D200000}"/>
    <cellStyle name="Normal 6 2 2 2 2 2 3 6 2 2" xfId="38066" xr:uid="{00000000-0005-0000-0000-00004E200000}"/>
    <cellStyle name="Normal 6 2 2 2 2 2 3 6 3" xfId="28048" xr:uid="{00000000-0005-0000-0000-00004F200000}"/>
    <cellStyle name="Normal 6 2 2 2 2 2 3 7" xfId="4437" xr:uid="{00000000-0005-0000-0000-000050200000}"/>
    <cellStyle name="Normal 6 2 2 2 2 2 3 7 2" xfId="34447" xr:uid="{00000000-0005-0000-0000-000051200000}"/>
    <cellStyle name="Normal 6 2 2 2 2 2 3 8" xfId="23851" xr:uid="{00000000-0005-0000-0000-000052200000}"/>
    <cellStyle name="Normal 6 2 2 2 2 2 4" xfId="4438" xr:uid="{00000000-0005-0000-0000-000053200000}"/>
    <cellStyle name="Normal 6 2 2 2 2 2 4 2" xfId="4439" xr:uid="{00000000-0005-0000-0000-000054200000}"/>
    <cellStyle name="Normal 6 2 2 2 2 2 4 2 2" xfId="4440" xr:uid="{00000000-0005-0000-0000-000055200000}"/>
    <cellStyle name="Normal 6 2 2 2 2 2 4 2 2 2" xfId="4441" xr:uid="{00000000-0005-0000-0000-000056200000}"/>
    <cellStyle name="Normal 6 2 2 2 2 2 4 2 2 2 2" xfId="38067" xr:uid="{00000000-0005-0000-0000-000057200000}"/>
    <cellStyle name="Normal 6 2 2 2 2 2 4 2 2 3" xfId="28049" xr:uid="{00000000-0005-0000-0000-000058200000}"/>
    <cellStyle name="Normal 6 2 2 2 2 2 4 2 3" xfId="4442" xr:uid="{00000000-0005-0000-0000-000059200000}"/>
    <cellStyle name="Normal 6 2 2 2 2 2 4 2 3 2" xfId="4443" xr:uid="{00000000-0005-0000-0000-00005A200000}"/>
    <cellStyle name="Normal 6 2 2 2 2 2 4 2 3 2 2" xfId="38068" xr:uid="{00000000-0005-0000-0000-00005B200000}"/>
    <cellStyle name="Normal 6 2 2 2 2 2 4 2 3 3" xfId="28050" xr:uid="{00000000-0005-0000-0000-00005C200000}"/>
    <cellStyle name="Normal 6 2 2 2 2 2 4 2 4" xfId="4444" xr:uid="{00000000-0005-0000-0000-00005D200000}"/>
    <cellStyle name="Normal 6 2 2 2 2 2 4 2 4 2" xfId="34454" xr:uid="{00000000-0005-0000-0000-00005E200000}"/>
    <cellStyle name="Normal 6 2 2 2 2 2 4 2 5" xfId="23858" xr:uid="{00000000-0005-0000-0000-00005F200000}"/>
    <cellStyle name="Normal 6 2 2 2 2 2 4 3" xfId="4445" xr:uid="{00000000-0005-0000-0000-000060200000}"/>
    <cellStyle name="Normal 6 2 2 2 2 2 4 3 2" xfId="4446" xr:uid="{00000000-0005-0000-0000-000061200000}"/>
    <cellStyle name="Normal 6 2 2 2 2 2 4 3 2 2" xfId="4447" xr:uid="{00000000-0005-0000-0000-000062200000}"/>
    <cellStyle name="Normal 6 2 2 2 2 2 4 3 2 2 2" xfId="38069" xr:uid="{00000000-0005-0000-0000-000063200000}"/>
    <cellStyle name="Normal 6 2 2 2 2 2 4 3 2 3" xfId="28051" xr:uid="{00000000-0005-0000-0000-000064200000}"/>
    <cellStyle name="Normal 6 2 2 2 2 2 4 3 3" xfId="4448" xr:uid="{00000000-0005-0000-0000-000065200000}"/>
    <cellStyle name="Normal 6 2 2 2 2 2 4 3 3 2" xfId="4449" xr:uid="{00000000-0005-0000-0000-000066200000}"/>
    <cellStyle name="Normal 6 2 2 2 2 2 4 3 3 2 2" xfId="38070" xr:uid="{00000000-0005-0000-0000-000067200000}"/>
    <cellStyle name="Normal 6 2 2 2 2 2 4 3 3 3" xfId="28052" xr:uid="{00000000-0005-0000-0000-000068200000}"/>
    <cellStyle name="Normal 6 2 2 2 2 2 4 3 4" xfId="4450" xr:uid="{00000000-0005-0000-0000-000069200000}"/>
    <cellStyle name="Normal 6 2 2 2 2 2 4 3 4 2" xfId="34455" xr:uid="{00000000-0005-0000-0000-00006A200000}"/>
    <cellStyle name="Normal 6 2 2 2 2 2 4 3 5" xfId="23859" xr:uid="{00000000-0005-0000-0000-00006B200000}"/>
    <cellStyle name="Normal 6 2 2 2 2 2 4 4" xfId="4451" xr:uid="{00000000-0005-0000-0000-00006C200000}"/>
    <cellStyle name="Normal 6 2 2 2 2 2 4 4 2" xfId="4452" xr:uid="{00000000-0005-0000-0000-00006D200000}"/>
    <cellStyle name="Normal 6 2 2 2 2 2 4 4 2 2" xfId="38071" xr:uid="{00000000-0005-0000-0000-00006E200000}"/>
    <cellStyle name="Normal 6 2 2 2 2 2 4 4 3" xfId="28053" xr:uid="{00000000-0005-0000-0000-00006F200000}"/>
    <cellStyle name="Normal 6 2 2 2 2 2 4 5" xfId="4453" xr:uid="{00000000-0005-0000-0000-000070200000}"/>
    <cellStyle name="Normal 6 2 2 2 2 2 4 5 2" xfId="4454" xr:uid="{00000000-0005-0000-0000-000071200000}"/>
    <cellStyle name="Normal 6 2 2 2 2 2 4 5 2 2" xfId="38072" xr:uid="{00000000-0005-0000-0000-000072200000}"/>
    <cellStyle name="Normal 6 2 2 2 2 2 4 5 3" xfId="28054" xr:uid="{00000000-0005-0000-0000-000073200000}"/>
    <cellStyle name="Normal 6 2 2 2 2 2 4 6" xfId="4455" xr:uid="{00000000-0005-0000-0000-000074200000}"/>
    <cellStyle name="Normal 6 2 2 2 2 2 4 6 2" xfId="34453" xr:uid="{00000000-0005-0000-0000-000075200000}"/>
    <cellStyle name="Normal 6 2 2 2 2 2 4 7" xfId="23857" xr:uid="{00000000-0005-0000-0000-000076200000}"/>
    <cellStyle name="Normal 6 2 2 2 2 2 5" xfId="4456" xr:uid="{00000000-0005-0000-0000-000077200000}"/>
    <cellStyle name="Normal 6 2 2 2 2 2 5 2" xfId="4457" xr:uid="{00000000-0005-0000-0000-000078200000}"/>
    <cellStyle name="Normal 6 2 2 2 2 2 5 2 2" xfId="4458" xr:uid="{00000000-0005-0000-0000-000079200000}"/>
    <cellStyle name="Normal 6 2 2 2 2 2 5 2 2 2" xfId="38073" xr:uid="{00000000-0005-0000-0000-00007A200000}"/>
    <cellStyle name="Normal 6 2 2 2 2 2 5 2 3" xfId="28055" xr:uid="{00000000-0005-0000-0000-00007B200000}"/>
    <cellStyle name="Normal 6 2 2 2 2 2 5 3" xfId="4459" xr:uid="{00000000-0005-0000-0000-00007C200000}"/>
    <cellStyle name="Normal 6 2 2 2 2 2 5 3 2" xfId="4460" xr:uid="{00000000-0005-0000-0000-00007D200000}"/>
    <cellStyle name="Normal 6 2 2 2 2 2 5 3 2 2" xfId="38074" xr:uid="{00000000-0005-0000-0000-00007E200000}"/>
    <cellStyle name="Normal 6 2 2 2 2 2 5 3 3" xfId="28056" xr:uid="{00000000-0005-0000-0000-00007F200000}"/>
    <cellStyle name="Normal 6 2 2 2 2 2 5 4" xfId="4461" xr:uid="{00000000-0005-0000-0000-000080200000}"/>
    <cellStyle name="Normal 6 2 2 2 2 2 5 4 2" xfId="34456" xr:uid="{00000000-0005-0000-0000-000081200000}"/>
    <cellStyle name="Normal 6 2 2 2 2 2 5 5" xfId="23860" xr:uid="{00000000-0005-0000-0000-000082200000}"/>
    <cellStyle name="Normal 6 2 2 2 2 2 6" xfId="4462" xr:uid="{00000000-0005-0000-0000-000083200000}"/>
    <cellStyle name="Normal 6 2 2 2 2 2 6 2" xfId="4463" xr:uid="{00000000-0005-0000-0000-000084200000}"/>
    <cellStyle name="Normal 6 2 2 2 2 2 6 2 2" xfId="4464" xr:uid="{00000000-0005-0000-0000-000085200000}"/>
    <cellStyle name="Normal 6 2 2 2 2 2 6 2 2 2" xfId="38075" xr:uid="{00000000-0005-0000-0000-000086200000}"/>
    <cellStyle name="Normal 6 2 2 2 2 2 6 2 3" xfId="28057" xr:uid="{00000000-0005-0000-0000-000087200000}"/>
    <cellStyle name="Normal 6 2 2 2 2 2 6 3" xfId="4465" xr:uid="{00000000-0005-0000-0000-000088200000}"/>
    <cellStyle name="Normal 6 2 2 2 2 2 6 3 2" xfId="4466" xr:uid="{00000000-0005-0000-0000-000089200000}"/>
    <cellStyle name="Normal 6 2 2 2 2 2 6 3 2 2" xfId="38076" xr:uid="{00000000-0005-0000-0000-00008A200000}"/>
    <cellStyle name="Normal 6 2 2 2 2 2 6 3 3" xfId="28058" xr:uid="{00000000-0005-0000-0000-00008B200000}"/>
    <cellStyle name="Normal 6 2 2 2 2 2 6 4" xfId="4467" xr:uid="{00000000-0005-0000-0000-00008C200000}"/>
    <cellStyle name="Normal 6 2 2 2 2 2 6 4 2" xfId="34457" xr:uid="{00000000-0005-0000-0000-00008D200000}"/>
    <cellStyle name="Normal 6 2 2 2 2 2 6 5" xfId="23861" xr:uid="{00000000-0005-0000-0000-00008E200000}"/>
    <cellStyle name="Normal 6 2 2 2 2 2 7" xfId="4468" xr:uid="{00000000-0005-0000-0000-00008F200000}"/>
    <cellStyle name="Normal 6 2 2 2 2 2 7 2" xfId="4469" xr:uid="{00000000-0005-0000-0000-000090200000}"/>
    <cellStyle name="Normal 6 2 2 2 2 2 7 2 2" xfId="38077" xr:uid="{00000000-0005-0000-0000-000091200000}"/>
    <cellStyle name="Normal 6 2 2 2 2 2 7 3" xfId="28059" xr:uid="{00000000-0005-0000-0000-000092200000}"/>
    <cellStyle name="Normal 6 2 2 2 2 2 8" xfId="4470" xr:uid="{00000000-0005-0000-0000-000093200000}"/>
    <cellStyle name="Normal 6 2 2 2 2 2 8 2" xfId="4471" xr:uid="{00000000-0005-0000-0000-000094200000}"/>
    <cellStyle name="Normal 6 2 2 2 2 2 8 2 2" xfId="38078" xr:uid="{00000000-0005-0000-0000-000095200000}"/>
    <cellStyle name="Normal 6 2 2 2 2 2 8 3" xfId="28060" xr:uid="{00000000-0005-0000-0000-000096200000}"/>
    <cellStyle name="Normal 6 2 2 2 2 2 9" xfId="4472" xr:uid="{00000000-0005-0000-0000-000097200000}"/>
    <cellStyle name="Normal 6 2 2 2 2 2 9 2" xfId="34440" xr:uid="{00000000-0005-0000-0000-000098200000}"/>
    <cellStyle name="Normal 6 2 2 2 2 3" xfId="4473" xr:uid="{00000000-0005-0000-0000-000099200000}"/>
    <cellStyle name="Normal 6 2 2 2 2 3 2" xfId="4474" xr:uid="{00000000-0005-0000-0000-00009A200000}"/>
    <cellStyle name="Normal 6 2 2 2 2 3 2 2" xfId="4475" xr:uid="{00000000-0005-0000-0000-00009B200000}"/>
    <cellStyle name="Normal 6 2 2 2 2 3 2 2 2" xfId="4476" xr:uid="{00000000-0005-0000-0000-00009C200000}"/>
    <cellStyle name="Normal 6 2 2 2 2 3 2 2 2 2" xfId="4477" xr:uid="{00000000-0005-0000-0000-00009D200000}"/>
    <cellStyle name="Normal 6 2 2 2 2 3 2 2 2 2 2" xfId="38079" xr:uid="{00000000-0005-0000-0000-00009E200000}"/>
    <cellStyle name="Normal 6 2 2 2 2 3 2 2 2 3" xfId="28061" xr:uid="{00000000-0005-0000-0000-00009F200000}"/>
    <cellStyle name="Normal 6 2 2 2 2 3 2 2 3" xfId="4478" xr:uid="{00000000-0005-0000-0000-0000A0200000}"/>
    <cellStyle name="Normal 6 2 2 2 2 3 2 2 3 2" xfId="4479" xr:uid="{00000000-0005-0000-0000-0000A1200000}"/>
    <cellStyle name="Normal 6 2 2 2 2 3 2 2 3 2 2" xfId="38080" xr:uid="{00000000-0005-0000-0000-0000A2200000}"/>
    <cellStyle name="Normal 6 2 2 2 2 3 2 2 3 3" xfId="28062" xr:uid="{00000000-0005-0000-0000-0000A3200000}"/>
    <cellStyle name="Normal 6 2 2 2 2 3 2 2 4" xfId="4480" xr:uid="{00000000-0005-0000-0000-0000A4200000}"/>
    <cellStyle name="Normal 6 2 2 2 2 3 2 2 4 2" xfId="34460" xr:uid="{00000000-0005-0000-0000-0000A5200000}"/>
    <cellStyle name="Normal 6 2 2 2 2 3 2 2 5" xfId="23864" xr:uid="{00000000-0005-0000-0000-0000A6200000}"/>
    <cellStyle name="Normal 6 2 2 2 2 3 2 3" xfId="4481" xr:uid="{00000000-0005-0000-0000-0000A7200000}"/>
    <cellStyle name="Normal 6 2 2 2 2 3 2 3 2" xfId="4482" xr:uid="{00000000-0005-0000-0000-0000A8200000}"/>
    <cellStyle name="Normal 6 2 2 2 2 3 2 3 2 2" xfId="4483" xr:uid="{00000000-0005-0000-0000-0000A9200000}"/>
    <cellStyle name="Normal 6 2 2 2 2 3 2 3 2 2 2" xfId="38081" xr:uid="{00000000-0005-0000-0000-0000AA200000}"/>
    <cellStyle name="Normal 6 2 2 2 2 3 2 3 2 3" xfId="28063" xr:uid="{00000000-0005-0000-0000-0000AB200000}"/>
    <cellStyle name="Normal 6 2 2 2 2 3 2 3 3" xfId="4484" xr:uid="{00000000-0005-0000-0000-0000AC200000}"/>
    <cellStyle name="Normal 6 2 2 2 2 3 2 3 3 2" xfId="4485" xr:uid="{00000000-0005-0000-0000-0000AD200000}"/>
    <cellStyle name="Normal 6 2 2 2 2 3 2 3 3 2 2" xfId="38082" xr:uid="{00000000-0005-0000-0000-0000AE200000}"/>
    <cellStyle name="Normal 6 2 2 2 2 3 2 3 3 3" xfId="28064" xr:uid="{00000000-0005-0000-0000-0000AF200000}"/>
    <cellStyle name="Normal 6 2 2 2 2 3 2 3 4" xfId="4486" xr:uid="{00000000-0005-0000-0000-0000B0200000}"/>
    <cellStyle name="Normal 6 2 2 2 2 3 2 3 4 2" xfId="34461" xr:uid="{00000000-0005-0000-0000-0000B1200000}"/>
    <cellStyle name="Normal 6 2 2 2 2 3 2 3 5" xfId="23865" xr:uid="{00000000-0005-0000-0000-0000B2200000}"/>
    <cellStyle name="Normal 6 2 2 2 2 3 2 4" xfId="4487" xr:uid="{00000000-0005-0000-0000-0000B3200000}"/>
    <cellStyle name="Normal 6 2 2 2 2 3 2 4 2" xfId="4488" xr:uid="{00000000-0005-0000-0000-0000B4200000}"/>
    <cellStyle name="Normal 6 2 2 2 2 3 2 4 2 2" xfId="38083" xr:uid="{00000000-0005-0000-0000-0000B5200000}"/>
    <cellStyle name="Normal 6 2 2 2 2 3 2 4 3" xfId="28065" xr:uid="{00000000-0005-0000-0000-0000B6200000}"/>
    <cellStyle name="Normal 6 2 2 2 2 3 2 5" xfId="4489" xr:uid="{00000000-0005-0000-0000-0000B7200000}"/>
    <cellStyle name="Normal 6 2 2 2 2 3 2 5 2" xfId="4490" xr:uid="{00000000-0005-0000-0000-0000B8200000}"/>
    <cellStyle name="Normal 6 2 2 2 2 3 2 5 2 2" xfId="38084" xr:uid="{00000000-0005-0000-0000-0000B9200000}"/>
    <cellStyle name="Normal 6 2 2 2 2 3 2 5 3" xfId="28066" xr:uid="{00000000-0005-0000-0000-0000BA200000}"/>
    <cellStyle name="Normal 6 2 2 2 2 3 2 6" xfId="4491" xr:uid="{00000000-0005-0000-0000-0000BB200000}"/>
    <cellStyle name="Normal 6 2 2 2 2 3 2 6 2" xfId="34459" xr:uid="{00000000-0005-0000-0000-0000BC200000}"/>
    <cellStyle name="Normal 6 2 2 2 2 3 2 7" xfId="23863" xr:uid="{00000000-0005-0000-0000-0000BD200000}"/>
    <cellStyle name="Normal 6 2 2 2 2 3 3" xfId="4492" xr:uid="{00000000-0005-0000-0000-0000BE200000}"/>
    <cellStyle name="Normal 6 2 2 2 2 3 3 2" xfId="4493" xr:uid="{00000000-0005-0000-0000-0000BF200000}"/>
    <cellStyle name="Normal 6 2 2 2 2 3 3 2 2" xfId="4494" xr:uid="{00000000-0005-0000-0000-0000C0200000}"/>
    <cellStyle name="Normal 6 2 2 2 2 3 3 2 2 2" xfId="38085" xr:uid="{00000000-0005-0000-0000-0000C1200000}"/>
    <cellStyle name="Normal 6 2 2 2 2 3 3 2 3" xfId="28067" xr:uid="{00000000-0005-0000-0000-0000C2200000}"/>
    <cellStyle name="Normal 6 2 2 2 2 3 3 3" xfId="4495" xr:uid="{00000000-0005-0000-0000-0000C3200000}"/>
    <cellStyle name="Normal 6 2 2 2 2 3 3 3 2" xfId="4496" xr:uid="{00000000-0005-0000-0000-0000C4200000}"/>
    <cellStyle name="Normal 6 2 2 2 2 3 3 3 2 2" xfId="38086" xr:uid="{00000000-0005-0000-0000-0000C5200000}"/>
    <cellStyle name="Normal 6 2 2 2 2 3 3 3 3" xfId="28068" xr:uid="{00000000-0005-0000-0000-0000C6200000}"/>
    <cellStyle name="Normal 6 2 2 2 2 3 3 4" xfId="4497" xr:uid="{00000000-0005-0000-0000-0000C7200000}"/>
    <cellStyle name="Normal 6 2 2 2 2 3 3 4 2" xfId="34462" xr:uid="{00000000-0005-0000-0000-0000C8200000}"/>
    <cellStyle name="Normal 6 2 2 2 2 3 3 5" xfId="23866" xr:uid="{00000000-0005-0000-0000-0000C9200000}"/>
    <cellStyle name="Normal 6 2 2 2 2 3 4" xfId="4498" xr:uid="{00000000-0005-0000-0000-0000CA200000}"/>
    <cellStyle name="Normal 6 2 2 2 2 3 4 2" xfId="4499" xr:uid="{00000000-0005-0000-0000-0000CB200000}"/>
    <cellStyle name="Normal 6 2 2 2 2 3 4 2 2" xfId="4500" xr:uid="{00000000-0005-0000-0000-0000CC200000}"/>
    <cellStyle name="Normal 6 2 2 2 2 3 4 2 2 2" xfId="38087" xr:uid="{00000000-0005-0000-0000-0000CD200000}"/>
    <cellStyle name="Normal 6 2 2 2 2 3 4 2 3" xfId="28069" xr:uid="{00000000-0005-0000-0000-0000CE200000}"/>
    <cellStyle name="Normal 6 2 2 2 2 3 4 3" xfId="4501" xr:uid="{00000000-0005-0000-0000-0000CF200000}"/>
    <cellStyle name="Normal 6 2 2 2 2 3 4 3 2" xfId="4502" xr:uid="{00000000-0005-0000-0000-0000D0200000}"/>
    <cellStyle name="Normal 6 2 2 2 2 3 4 3 2 2" xfId="38088" xr:uid="{00000000-0005-0000-0000-0000D1200000}"/>
    <cellStyle name="Normal 6 2 2 2 2 3 4 3 3" xfId="28070" xr:uid="{00000000-0005-0000-0000-0000D2200000}"/>
    <cellStyle name="Normal 6 2 2 2 2 3 4 4" xfId="4503" xr:uid="{00000000-0005-0000-0000-0000D3200000}"/>
    <cellStyle name="Normal 6 2 2 2 2 3 4 4 2" xfId="34463" xr:uid="{00000000-0005-0000-0000-0000D4200000}"/>
    <cellStyle name="Normal 6 2 2 2 2 3 4 5" xfId="23867" xr:uid="{00000000-0005-0000-0000-0000D5200000}"/>
    <cellStyle name="Normal 6 2 2 2 2 3 5" xfId="4504" xr:uid="{00000000-0005-0000-0000-0000D6200000}"/>
    <cellStyle name="Normal 6 2 2 2 2 3 5 2" xfId="4505" xr:uid="{00000000-0005-0000-0000-0000D7200000}"/>
    <cellStyle name="Normal 6 2 2 2 2 3 5 2 2" xfId="38089" xr:uid="{00000000-0005-0000-0000-0000D8200000}"/>
    <cellStyle name="Normal 6 2 2 2 2 3 5 3" xfId="28071" xr:uid="{00000000-0005-0000-0000-0000D9200000}"/>
    <cellStyle name="Normal 6 2 2 2 2 3 6" xfId="4506" xr:uid="{00000000-0005-0000-0000-0000DA200000}"/>
    <cellStyle name="Normal 6 2 2 2 2 3 6 2" xfId="4507" xr:uid="{00000000-0005-0000-0000-0000DB200000}"/>
    <cellStyle name="Normal 6 2 2 2 2 3 6 2 2" xfId="38090" xr:uid="{00000000-0005-0000-0000-0000DC200000}"/>
    <cellStyle name="Normal 6 2 2 2 2 3 6 3" xfId="28072" xr:uid="{00000000-0005-0000-0000-0000DD200000}"/>
    <cellStyle name="Normal 6 2 2 2 2 3 7" xfId="4508" xr:uid="{00000000-0005-0000-0000-0000DE200000}"/>
    <cellStyle name="Normal 6 2 2 2 2 3 7 2" xfId="34458" xr:uid="{00000000-0005-0000-0000-0000DF200000}"/>
    <cellStyle name="Normal 6 2 2 2 2 3 8" xfId="23862" xr:uid="{00000000-0005-0000-0000-0000E0200000}"/>
    <cellStyle name="Normal 6 2 2 2 2 4" xfId="4509" xr:uid="{00000000-0005-0000-0000-0000E1200000}"/>
    <cellStyle name="Normal 6 2 2 2 2 4 2" xfId="4510" xr:uid="{00000000-0005-0000-0000-0000E2200000}"/>
    <cellStyle name="Normal 6 2 2 2 2 4 2 2" xfId="4511" xr:uid="{00000000-0005-0000-0000-0000E3200000}"/>
    <cellStyle name="Normal 6 2 2 2 2 4 2 2 2" xfId="4512" xr:uid="{00000000-0005-0000-0000-0000E4200000}"/>
    <cellStyle name="Normal 6 2 2 2 2 4 2 2 2 2" xfId="4513" xr:uid="{00000000-0005-0000-0000-0000E5200000}"/>
    <cellStyle name="Normal 6 2 2 2 2 4 2 2 2 2 2" xfId="38091" xr:uid="{00000000-0005-0000-0000-0000E6200000}"/>
    <cellStyle name="Normal 6 2 2 2 2 4 2 2 2 3" xfId="28073" xr:uid="{00000000-0005-0000-0000-0000E7200000}"/>
    <cellStyle name="Normal 6 2 2 2 2 4 2 2 3" xfId="4514" xr:uid="{00000000-0005-0000-0000-0000E8200000}"/>
    <cellStyle name="Normal 6 2 2 2 2 4 2 2 3 2" xfId="4515" xr:uid="{00000000-0005-0000-0000-0000E9200000}"/>
    <cellStyle name="Normal 6 2 2 2 2 4 2 2 3 2 2" xfId="38092" xr:uid="{00000000-0005-0000-0000-0000EA200000}"/>
    <cellStyle name="Normal 6 2 2 2 2 4 2 2 3 3" xfId="28074" xr:uid="{00000000-0005-0000-0000-0000EB200000}"/>
    <cellStyle name="Normal 6 2 2 2 2 4 2 2 4" xfId="4516" xr:uid="{00000000-0005-0000-0000-0000EC200000}"/>
    <cellStyle name="Normal 6 2 2 2 2 4 2 2 4 2" xfId="34466" xr:uid="{00000000-0005-0000-0000-0000ED200000}"/>
    <cellStyle name="Normal 6 2 2 2 2 4 2 2 5" xfId="23870" xr:uid="{00000000-0005-0000-0000-0000EE200000}"/>
    <cellStyle name="Normal 6 2 2 2 2 4 2 3" xfId="4517" xr:uid="{00000000-0005-0000-0000-0000EF200000}"/>
    <cellStyle name="Normal 6 2 2 2 2 4 2 3 2" xfId="4518" xr:uid="{00000000-0005-0000-0000-0000F0200000}"/>
    <cellStyle name="Normal 6 2 2 2 2 4 2 3 2 2" xfId="4519" xr:uid="{00000000-0005-0000-0000-0000F1200000}"/>
    <cellStyle name="Normal 6 2 2 2 2 4 2 3 2 2 2" xfId="38093" xr:uid="{00000000-0005-0000-0000-0000F2200000}"/>
    <cellStyle name="Normal 6 2 2 2 2 4 2 3 2 3" xfId="28075" xr:uid="{00000000-0005-0000-0000-0000F3200000}"/>
    <cellStyle name="Normal 6 2 2 2 2 4 2 3 3" xfId="4520" xr:uid="{00000000-0005-0000-0000-0000F4200000}"/>
    <cellStyle name="Normal 6 2 2 2 2 4 2 3 3 2" xfId="4521" xr:uid="{00000000-0005-0000-0000-0000F5200000}"/>
    <cellStyle name="Normal 6 2 2 2 2 4 2 3 3 2 2" xfId="38094" xr:uid="{00000000-0005-0000-0000-0000F6200000}"/>
    <cellStyle name="Normal 6 2 2 2 2 4 2 3 3 3" xfId="28076" xr:uid="{00000000-0005-0000-0000-0000F7200000}"/>
    <cellStyle name="Normal 6 2 2 2 2 4 2 3 4" xfId="4522" xr:uid="{00000000-0005-0000-0000-0000F8200000}"/>
    <cellStyle name="Normal 6 2 2 2 2 4 2 3 4 2" xfId="34467" xr:uid="{00000000-0005-0000-0000-0000F9200000}"/>
    <cellStyle name="Normal 6 2 2 2 2 4 2 3 5" xfId="23871" xr:uid="{00000000-0005-0000-0000-0000FA200000}"/>
    <cellStyle name="Normal 6 2 2 2 2 4 2 4" xfId="4523" xr:uid="{00000000-0005-0000-0000-0000FB200000}"/>
    <cellStyle name="Normal 6 2 2 2 2 4 2 4 2" xfId="4524" xr:uid="{00000000-0005-0000-0000-0000FC200000}"/>
    <cellStyle name="Normal 6 2 2 2 2 4 2 4 2 2" xfId="38095" xr:uid="{00000000-0005-0000-0000-0000FD200000}"/>
    <cellStyle name="Normal 6 2 2 2 2 4 2 4 3" xfId="28077" xr:uid="{00000000-0005-0000-0000-0000FE200000}"/>
    <cellStyle name="Normal 6 2 2 2 2 4 2 5" xfId="4525" xr:uid="{00000000-0005-0000-0000-0000FF200000}"/>
    <cellStyle name="Normal 6 2 2 2 2 4 2 5 2" xfId="4526" xr:uid="{00000000-0005-0000-0000-000000210000}"/>
    <cellStyle name="Normal 6 2 2 2 2 4 2 5 2 2" xfId="38096" xr:uid="{00000000-0005-0000-0000-000001210000}"/>
    <cellStyle name="Normal 6 2 2 2 2 4 2 5 3" xfId="28078" xr:uid="{00000000-0005-0000-0000-000002210000}"/>
    <cellStyle name="Normal 6 2 2 2 2 4 2 6" xfId="4527" xr:uid="{00000000-0005-0000-0000-000003210000}"/>
    <cellStyle name="Normal 6 2 2 2 2 4 2 6 2" xfId="34465" xr:uid="{00000000-0005-0000-0000-000004210000}"/>
    <cellStyle name="Normal 6 2 2 2 2 4 2 7" xfId="23869" xr:uid="{00000000-0005-0000-0000-000005210000}"/>
    <cellStyle name="Normal 6 2 2 2 2 4 3" xfId="4528" xr:uid="{00000000-0005-0000-0000-000006210000}"/>
    <cellStyle name="Normal 6 2 2 2 2 4 3 2" xfId="4529" xr:uid="{00000000-0005-0000-0000-000007210000}"/>
    <cellStyle name="Normal 6 2 2 2 2 4 3 2 2" xfId="4530" xr:uid="{00000000-0005-0000-0000-000008210000}"/>
    <cellStyle name="Normal 6 2 2 2 2 4 3 2 2 2" xfId="38097" xr:uid="{00000000-0005-0000-0000-000009210000}"/>
    <cellStyle name="Normal 6 2 2 2 2 4 3 2 3" xfId="28079" xr:uid="{00000000-0005-0000-0000-00000A210000}"/>
    <cellStyle name="Normal 6 2 2 2 2 4 3 3" xfId="4531" xr:uid="{00000000-0005-0000-0000-00000B210000}"/>
    <cellStyle name="Normal 6 2 2 2 2 4 3 3 2" xfId="4532" xr:uid="{00000000-0005-0000-0000-00000C210000}"/>
    <cellStyle name="Normal 6 2 2 2 2 4 3 3 2 2" xfId="38098" xr:uid="{00000000-0005-0000-0000-00000D210000}"/>
    <cellStyle name="Normal 6 2 2 2 2 4 3 3 3" xfId="28080" xr:uid="{00000000-0005-0000-0000-00000E210000}"/>
    <cellStyle name="Normal 6 2 2 2 2 4 3 4" xfId="4533" xr:uid="{00000000-0005-0000-0000-00000F210000}"/>
    <cellStyle name="Normal 6 2 2 2 2 4 3 4 2" xfId="34468" xr:uid="{00000000-0005-0000-0000-000010210000}"/>
    <cellStyle name="Normal 6 2 2 2 2 4 3 5" xfId="23872" xr:uid="{00000000-0005-0000-0000-000011210000}"/>
    <cellStyle name="Normal 6 2 2 2 2 4 4" xfId="4534" xr:uid="{00000000-0005-0000-0000-000012210000}"/>
    <cellStyle name="Normal 6 2 2 2 2 4 4 2" xfId="4535" xr:uid="{00000000-0005-0000-0000-000013210000}"/>
    <cellStyle name="Normal 6 2 2 2 2 4 4 2 2" xfId="4536" xr:uid="{00000000-0005-0000-0000-000014210000}"/>
    <cellStyle name="Normal 6 2 2 2 2 4 4 2 2 2" xfId="38099" xr:uid="{00000000-0005-0000-0000-000015210000}"/>
    <cellStyle name="Normal 6 2 2 2 2 4 4 2 3" xfId="28081" xr:uid="{00000000-0005-0000-0000-000016210000}"/>
    <cellStyle name="Normal 6 2 2 2 2 4 4 3" xfId="4537" xr:uid="{00000000-0005-0000-0000-000017210000}"/>
    <cellStyle name="Normal 6 2 2 2 2 4 4 3 2" xfId="4538" xr:uid="{00000000-0005-0000-0000-000018210000}"/>
    <cellStyle name="Normal 6 2 2 2 2 4 4 3 2 2" xfId="38100" xr:uid="{00000000-0005-0000-0000-000019210000}"/>
    <cellStyle name="Normal 6 2 2 2 2 4 4 3 3" xfId="28082" xr:uid="{00000000-0005-0000-0000-00001A210000}"/>
    <cellStyle name="Normal 6 2 2 2 2 4 4 4" xfId="4539" xr:uid="{00000000-0005-0000-0000-00001B210000}"/>
    <cellStyle name="Normal 6 2 2 2 2 4 4 4 2" xfId="34469" xr:uid="{00000000-0005-0000-0000-00001C210000}"/>
    <cellStyle name="Normal 6 2 2 2 2 4 4 5" xfId="23873" xr:uid="{00000000-0005-0000-0000-00001D210000}"/>
    <cellStyle name="Normal 6 2 2 2 2 4 5" xfId="4540" xr:uid="{00000000-0005-0000-0000-00001E210000}"/>
    <cellStyle name="Normal 6 2 2 2 2 4 5 2" xfId="4541" xr:uid="{00000000-0005-0000-0000-00001F210000}"/>
    <cellStyle name="Normal 6 2 2 2 2 4 5 2 2" xfId="38101" xr:uid="{00000000-0005-0000-0000-000020210000}"/>
    <cellStyle name="Normal 6 2 2 2 2 4 5 3" xfId="28083" xr:uid="{00000000-0005-0000-0000-000021210000}"/>
    <cellStyle name="Normal 6 2 2 2 2 4 6" xfId="4542" xr:uid="{00000000-0005-0000-0000-000022210000}"/>
    <cellStyle name="Normal 6 2 2 2 2 4 6 2" xfId="4543" xr:uid="{00000000-0005-0000-0000-000023210000}"/>
    <cellStyle name="Normal 6 2 2 2 2 4 6 2 2" xfId="38102" xr:uid="{00000000-0005-0000-0000-000024210000}"/>
    <cellStyle name="Normal 6 2 2 2 2 4 6 3" xfId="28084" xr:uid="{00000000-0005-0000-0000-000025210000}"/>
    <cellStyle name="Normal 6 2 2 2 2 4 7" xfId="4544" xr:uid="{00000000-0005-0000-0000-000026210000}"/>
    <cellStyle name="Normal 6 2 2 2 2 4 7 2" xfId="34464" xr:uid="{00000000-0005-0000-0000-000027210000}"/>
    <cellStyle name="Normal 6 2 2 2 2 4 8" xfId="23868" xr:uid="{00000000-0005-0000-0000-000028210000}"/>
    <cellStyle name="Normal 6 2 2 2 2 5" xfId="4545" xr:uid="{00000000-0005-0000-0000-000029210000}"/>
    <cellStyle name="Normal 6 2 2 2 2 5 2" xfId="4546" xr:uid="{00000000-0005-0000-0000-00002A210000}"/>
    <cellStyle name="Normal 6 2 2 2 2 5 2 2" xfId="4547" xr:uid="{00000000-0005-0000-0000-00002B210000}"/>
    <cellStyle name="Normal 6 2 2 2 2 5 2 2 2" xfId="4548" xr:uid="{00000000-0005-0000-0000-00002C210000}"/>
    <cellStyle name="Normal 6 2 2 2 2 5 2 2 2 2" xfId="4549" xr:uid="{00000000-0005-0000-0000-00002D210000}"/>
    <cellStyle name="Normal 6 2 2 2 2 5 2 2 2 2 2" xfId="38103" xr:uid="{00000000-0005-0000-0000-00002E210000}"/>
    <cellStyle name="Normal 6 2 2 2 2 5 2 2 2 3" xfId="28085" xr:uid="{00000000-0005-0000-0000-00002F210000}"/>
    <cellStyle name="Normal 6 2 2 2 2 5 2 2 3" xfId="4550" xr:uid="{00000000-0005-0000-0000-000030210000}"/>
    <cellStyle name="Normal 6 2 2 2 2 5 2 2 3 2" xfId="4551" xr:uid="{00000000-0005-0000-0000-000031210000}"/>
    <cellStyle name="Normal 6 2 2 2 2 5 2 2 3 2 2" xfId="38104" xr:uid="{00000000-0005-0000-0000-000032210000}"/>
    <cellStyle name="Normal 6 2 2 2 2 5 2 2 3 3" xfId="28086" xr:uid="{00000000-0005-0000-0000-000033210000}"/>
    <cellStyle name="Normal 6 2 2 2 2 5 2 2 4" xfId="4552" xr:uid="{00000000-0005-0000-0000-000034210000}"/>
    <cellStyle name="Normal 6 2 2 2 2 5 2 2 4 2" xfId="34472" xr:uid="{00000000-0005-0000-0000-000035210000}"/>
    <cellStyle name="Normal 6 2 2 2 2 5 2 2 5" xfId="23876" xr:uid="{00000000-0005-0000-0000-000036210000}"/>
    <cellStyle name="Normal 6 2 2 2 2 5 2 3" xfId="4553" xr:uid="{00000000-0005-0000-0000-000037210000}"/>
    <cellStyle name="Normal 6 2 2 2 2 5 2 3 2" xfId="4554" xr:uid="{00000000-0005-0000-0000-000038210000}"/>
    <cellStyle name="Normal 6 2 2 2 2 5 2 3 2 2" xfId="4555" xr:uid="{00000000-0005-0000-0000-000039210000}"/>
    <cellStyle name="Normal 6 2 2 2 2 5 2 3 2 2 2" xfId="38105" xr:uid="{00000000-0005-0000-0000-00003A210000}"/>
    <cellStyle name="Normal 6 2 2 2 2 5 2 3 2 3" xfId="28087" xr:uid="{00000000-0005-0000-0000-00003B210000}"/>
    <cellStyle name="Normal 6 2 2 2 2 5 2 3 3" xfId="4556" xr:uid="{00000000-0005-0000-0000-00003C210000}"/>
    <cellStyle name="Normal 6 2 2 2 2 5 2 3 3 2" xfId="4557" xr:uid="{00000000-0005-0000-0000-00003D210000}"/>
    <cellStyle name="Normal 6 2 2 2 2 5 2 3 3 2 2" xfId="38106" xr:uid="{00000000-0005-0000-0000-00003E210000}"/>
    <cellStyle name="Normal 6 2 2 2 2 5 2 3 3 3" xfId="28088" xr:uid="{00000000-0005-0000-0000-00003F210000}"/>
    <cellStyle name="Normal 6 2 2 2 2 5 2 3 4" xfId="4558" xr:uid="{00000000-0005-0000-0000-000040210000}"/>
    <cellStyle name="Normal 6 2 2 2 2 5 2 3 4 2" xfId="34473" xr:uid="{00000000-0005-0000-0000-000041210000}"/>
    <cellStyle name="Normal 6 2 2 2 2 5 2 3 5" xfId="23877" xr:uid="{00000000-0005-0000-0000-000042210000}"/>
    <cellStyle name="Normal 6 2 2 2 2 5 2 4" xfId="4559" xr:uid="{00000000-0005-0000-0000-000043210000}"/>
    <cellStyle name="Normal 6 2 2 2 2 5 2 4 2" xfId="4560" xr:uid="{00000000-0005-0000-0000-000044210000}"/>
    <cellStyle name="Normal 6 2 2 2 2 5 2 4 2 2" xfId="38107" xr:uid="{00000000-0005-0000-0000-000045210000}"/>
    <cellStyle name="Normal 6 2 2 2 2 5 2 4 3" xfId="28089" xr:uid="{00000000-0005-0000-0000-000046210000}"/>
    <cellStyle name="Normal 6 2 2 2 2 5 2 5" xfId="4561" xr:uid="{00000000-0005-0000-0000-000047210000}"/>
    <cellStyle name="Normal 6 2 2 2 2 5 2 5 2" xfId="4562" xr:uid="{00000000-0005-0000-0000-000048210000}"/>
    <cellStyle name="Normal 6 2 2 2 2 5 2 5 2 2" xfId="38108" xr:uid="{00000000-0005-0000-0000-000049210000}"/>
    <cellStyle name="Normal 6 2 2 2 2 5 2 5 3" xfId="28090" xr:uid="{00000000-0005-0000-0000-00004A210000}"/>
    <cellStyle name="Normal 6 2 2 2 2 5 2 6" xfId="4563" xr:uid="{00000000-0005-0000-0000-00004B210000}"/>
    <cellStyle name="Normal 6 2 2 2 2 5 2 6 2" xfId="34471" xr:uid="{00000000-0005-0000-0000-00004C210000}"/>
    <cellStyle name="Normal 6 2 2 2 2 5 2 7" xfId="23875" xr:uid="{00000000-0005-0000-0000-00004D210000}"/>
    <cellStyle name="Normal 6 2 2 2 2 5 3" xfId="4564" xr:uid="{00000000-0005-0000-0000-00004E210000}"/>
    <cellStyle name="Normal 6 2 2 2 2 5 3 2" xfId="4565" xr:uid="{00000000-0005-0000-0000-00004F210000}"/>
    <cellStyle name="Normal 6 2 2 2 2 5 3 2 2" xfId="4566" xr:uid="{00000000-0005-0000-0000-000050210000}"/>
    <cellStyle name="Normal 6 2 2 2 2 5 3 2 2 2" xfId="38109" xr:uid="{00000000-0005-0000-0000-000051210000}"/>
    <cellStyle name="Normal 6 2 2 2 2 5 3 2 3" xfId="28091" xr:uid="{00000000-0005-0000-0000-000052210000}"/>
    <cellStyle name="Normal 6 2 2 2 2 5 3 3" xfId="4567" xr:uid="{00000000-0005-0000-0000-000053210000}"/>
    <cellStyle name="Normal 6 2 2 2 2 5 3 3 2" xfId="4568" xr:uid="{00000000-0005-0000-0000-000054210000}"/>
    <cellStyle name="Normal 6 2 2 2 2 5 3 3 2 2" xfId="38110" xr:uid="{00000000-0005-0000-0000-000055210000}"/>
    <cellStyle name="Normal 6 2 2 2 2 5 3 3 3" xfId="28092" xr:uid="{00000000-0005-0000-0000-000056210000}"/>
    <cellStyle name="Normal 6 2 2 2 2 5 3 4" xfId="4569" xr:uid="{00000000-0005-0000-0000-000057210000}"/>
    <cellStyle name="Normal 6 2 2 2 2 5 3 4 2" xfId="34474" xr:uid="{00000000-0005-0000-0000-000058210000}"/>
    <cellStyle name="Normal 6 2 2 2 2 5 3 5" xfId="23878" xr:uid="{00000000-0005-0000-0000-000059210000}"/>
    <cellStyle name="Normal 6 2 2 2 2 5 4" xfId="4570" xr:uid="{00000000-0005-0000-0000-00005A210000}"/>
    <cellStyle name="Normal 6 2 2 2 2 5 4 2" xfId="4571" xr:uid="{00000000-0005-0000-0000-00005B210000}"/>
    <cellStyle name="Normal 6 2 2 2 2 5 4 2 2" xfId="4572" xr:uid="{00000000-0005-0000-0000-00005C210000}"/>
    <cellStyle name="Normal 6 2 2 2 2 5 4 2 2 2" xfId="38111" xr:uid="{00000000-0005-0000-0000-00005D210000}"/>
    <cellStyle name="Normal 6 2 2 2 2 5 4 2 3" xfId="28093" xr:uid="{00000000-0005-0000-0000-00005E210000}"/>
    <cellStyle name="Normal 6 2 2 2 2 5 4 3" xfId="4573" xr:uid="{00000000-0005-0000-0000-00005F210000}"/>
    <cellStyle name="Normal 6 2 2 2 2 5 4 3 2" xfId="4574" xr:uid="{00000000-0005-0000-0000-000060210000}"/>
    <cellStyle name="Normal 6 2 2 2 2 5 4 3 2 2" xfId="38112" xr:uid="{00000000-0005-0000-0000-000061210000}"/>
    <cellStyle name="Normal 6 2 2 2 2 5 4 3 3" xfId="28094" xr:uid="{00000000-0005-0000-0000-000062210000}"/>
    <cellStyle name="Normal 6 2 2 2 2 5 4 4" xfId="4575" xr:uid="{00000000-0005-0000-0000-000063210000}"/>
    <cellStyle name="Normal 6 2 2 2 2 5 4 4 2" xfId="34475" xr:uid="{00000000-0005-0000-0000-000064210000}"/>
    <cellStyle name="Normal 6 2 2 2 2 5 4 5" xfId="23879" xr:uid="{00000000-0005-0000-0000-000065210000}"/>
    <cellStyle name="Normal 6 2 2 2 2 5 5" xfId="4576" xr:uid="{00000000-0005-0000-0000-000066210000}"/>
    <cellStyle name="Normal 6 2 2 2 2 5 5 2" xfId="4577" xr:uid="{00000000-0005-0000-0000-000067210000}"/>
    <cellStyle name="Normal 6 2 2 2 2 5 5 2 2" xfId="38113" xr:uid="{00000000-0005-0000-0000-000068210000}"/>
    <cellStyle name="Normal 6 2 2 2 2 5 5 3" xfId="28095" xr:uid="{00000000-0005-0000-0000-000069210000}"/>
    <cellStyle name="Normal 6 2 2 2 2 5 6" xfId="4578" xr:uid="{00000000-0005-0000-0000-00006A210000}"/>
    <cellStyle name="Normal 6 2 2 2 2 5 6 2" xfId="4579" xr:uid="{00000000-0005-0000-0000-00006B210000}"/>
    <cellStyle name="Normal 6 2 2 2 2 5 6 2 2" xfId="38114" xr:uid="{00000000-0005-0000-0000-00006C210000}"/>
    <cellStyle name="Normal 6 2 2 2 2 5 6 3" xfId="28096" xr:uid="{00000000-0005-0000-0000-00006D210000}"/>
    <cellStyle name="Normal 6 2 2 2 2 5 7" xfId="4580" xr:uid="{00000000-0005-0000-0000-00006E210000}"/>
    <cellStyle name="Normal 6 2 2 2 2 5 7 2" xfId="34470" xr:uid="{00000000-0005-0000-0000-00006F210000}"/>
    <cellStyle name="Normal 6 2 2 2 2 5 8" xfId="23874" xr:uid="{00000000-0005-0000-0000-000070210000}"/>
    <cellStyle name="Normal 6 2 2 2 2 6" xfId="4581" xr:uid="{00000000-0005-0000-0000-000071210000}"/>
    <cellStyle name="Normal 6 2 2 2 2 6 2" xfId="4582" xr:uid="{00000000-0005-0000-0000-000072210000}"/>
    <cellStyle name="Normal 6 2 2 2 2 6 2 2" xfId="4583" xr:uid="{00000000-0005-0000-0000-000073210000}"/>
    <cellStyle name="Normal 6 2 2 2 2 6 2 2 2" xfId="4584" xr:uid="{00000000-0005-0000-0000-000074210000}"/>
    <cellStyle name="Normal 6 2 2 2 2 6 2 2 2 2" xfId="38115" xr:uid="{00000000-0005-0000-0000-000075210000}"/>
    <cellStyle name="Normal 6 2 2 2 2 6 2 2 3" xfId="28097" xr:uid="{00000000-0005-0000-0000-000076210000}"/>
    <cellStyle name="Normal 6 2 2 2 2 6 2 3" xfId="4585" xr:uid="{00000000-0005-0000-0000-000077210000}"/>
    <cellStyle name="Normal 6 2 2 2 2 6 2 3 2" xfId="4586" xr:uid="{00000000-0005-0000-0000-000078210000}"/>
    <cellStyle name="Normal 6 2 2 2 2 6 2 3 2 2" xfId="38116" xr:uid="{00000000-0005-0000-0000-000079210000}"/>
    <cellStyle name="Normal 6 2 2 2 2 6 2 3 3" xfId="28098" xr:uid="{00000000-0005-0000-0000-00007A210000}"/>
    <cellStyle name="Normal 6 2 2 2 2 6 2 4" xfId="4587" xr:uid="{00000000-0005-0000-0000-00007B210000}"/>
    <cellStyle name="Normal 6 2 2 2 2 6 2 4 2" xfId="34477" xr:uid="{00000000-0005-0000-0000-00007C210000}"/>
    <cellStyle name="Normal 6 2 2 2 2 6 2 5" xfId="23881" xr:uid="{00000000-0005-0000-0000-00007D210000}"/>
    <cellStyle name="Normal 6 2 2 2 2 6 3" xfId="4588" xr:uid="{00000000-0005-0000-0000-00007E210000}"/>
    <cellStyle name="Normal 6 2 2 2 2 6 3 2" xfId="4589" xr:uid="{00000000-0005-0000-0000-00007F210000}"/>
    <cellStyle name="Normal 6 2 2 2 2 6 3 2 2" xfId="4590" xr:uid="{00000000-0005-0000-0000-000080210000}"/>
    <cellStyle name="Normal 6 2 2 2 2 6 3 2 2 2" xfId="38117" xr:uid="{00000000-0005-0000-0000-000081210000}"/>
    <cellStyle name="Normal 6 2 2 2 2 6 3 2 3" xfId="28099" xr:uid="{00000000-0005-0000-0000-000082210000}"/>
    <cellStyle name="Normal 6 2 2 2 2 6 3 3" xfId="4591" xr:uid="{00000000-0005-0000-0000-000083210000}"/>
    <cellStyle name="Normal 6 2 2 2 2 6 3 3 2" xfId="4592" xr:uid="{00000000-0005-0000-0000-000084210000}"/>
    <cellStyle name="Normal 6 2 2 2 2 6 3 3 2 2" xfId="38118" xr:uid="{00000000-0005-0000-0000-000085210000}"/>
    <cellStyle name="Normal 6 2 2 2 2 6 3 3 3" xfId="28100" xr:uid="{00000000-0005-0000-0000-000086210000}"/>
    <cellStyle name="Normal 6 2 2 2 2 6 3 4" xfId="4593" xr:uid="{00000000-0005-0000-0000-000087210000}"/>
    <cellStyle name="Normal 6 2 2 2 2 6 3 4 2" xfId="34478" xr:uid="{00000000-0005-0000-0000-000088210000}"/>
    <cellStyle name="Normal 6 2 2 2 2 6 3 5" xfId="23882" xr:uid="{00000000-0005-0000-0000-000089210000}"/>
    <cellStyle name="Normal 6 2 2 2 2 6 4" xfId="4594" xr:uid="{00000000-0005-0000-0000-00008A210000}"/>
    <cellStyle name="Normal 6 2 2 2 2 6 4 2" xfId="4595" xr:uid="{00000000-0005-0000-0000-00008B210000}"/>
    <cellStyle name="Normal 6 2 2 2 2 6 4 2 2" xfId="38119" xr:uid="{00000000-0005-0000-0000-00008C210000}"/>
    <cellStyle name="Normal 6 2 2 2 2 6 4 3" xfId="28101" xr:uid="{00000000-0005-0000-0000-00008D210000}"/>
    <cellStyle name="Normal 6 2 2 2 2 6 5" xfId="4596" xr:uid="{00000000-0005-0000-0000-00008E210000}"/>
    <cellStyle name="Normal 6 2 2 2 2 6 5 2" xfId="4597" xr:uid="{00000000-0005-0000-0000-00008F210000}"/>
    <cellStyle name="Normal 6 2 2 2 2 6 5 2 2" xfId="38120" xr:uid="{00000000-0005-0000-0000-000090210000}"/>
    <cellStyle name="Normal 6 2 2 2 2 6 5 3" xfId="28102" xr:uid="{00000000-0005-0000-0000-000091210000}"/>
    <cellStyle name="Normal 6 2 2 2 2 6 6" xfId="4598" xr:uid="{00000000-0005-0000-0000-000092210000}"/>
    <cellStyle name="Normal 6 2 2 2 2 6 6 2" xfId="34476" xr:uid="{00000000-0005-0000-0000-000093210000}"/>
    <cellStyle name="Normal 6 2 2 2 2 6 7" xfId="23880" xr:uid="{00000000-0005-0000-0000-000094210000}"/>
    <cellStyle name="Normal 6 2 2 2 2 7" xfId="4599" xr:uid="{00000000-0005-0000-0000-000095210000}"/>
    <cellStyle name="Normal 6 2 2 2 2 7 2" xfId="4600" xr:uid="{00000000-0005-0000-0000-000096210000}"/>
    <cellStyle name="Normal 6 2 2 2 2 7 2 2" xfId="4601" xr:uid="{00000000-0005-0000-0000-000097210000}"/>
    <cellStyle name="Normal 6 2 2 2 2 7 2 2 2" xfId="38121" xr:uid="{00000000-0005-0000-0000-000098210000}"/>
    <cellStyle name="Normal 6 2 2 2 2 7 2 3" xfId="28103" xr:uid="{00000000-0005-0000-0000-000099210000}"/>
    <cellStyle name="Normal 6 2 2 2 2 7 3" xfId="4602" xr:uid="{00000000-0005-0000-0000-00009A210000}"/>
    <cellStyle name="Normal 6 2 2 2 2 7 3 2" xfId="4603" xr:uid="{00000000-0005-0000-0000-00009B210000}"/>
    <cellStyle name="Normal 6 2 2 2 2 7 3 2 2" xfId="38122" xr:uid="{00000000-0005-0000-0000-00009C210000}"/>
    <cellStyle name="Normal 6 2 2 2 2 7 3 3" xfId="28104" xr:uid="{00000000-0005-0000-0000-00009D210000}"/>
    <cellStyle name="Normal 6 2 2 2 2 7 4" xfId="4604" xr:uid="{00000000-0005-0000-0000-00009E210000}"/>
    <cellStyle name="Normal 6 2 2 2 2 7 4 2" xfId="34479" xr:uid="{00000000-0005-0000-0000-00009F210000}"/>
    <cellStyle name="Normal 6 2 2 2 2 7 5" xfId="23883" xr:uid="{00000000-0005-0000-0000-0000A0210000}"/>
    <cellStyle name="Normal 6 2 2 2 2 8" xfId="4605" xr:uid="{00000000-0005-0000-0000-0000A1210000}"/>
    <cellStyle name="Normal 6 2 2 2 2 8 2" xfId="4606" xr:uid="{00000000-0005-0000-0000-0000A2210000}"/>
    <cellStyle name="Normal 6 2 2 2 2 8 2 2" xfId="4607" xr:uid="{00000000-0005-0000-0000-0000A3210000}"/>
    <cellStyle name="Normal 6 2 2 2 2 8 2 2 2" xfId="38123" xr:uid="{00000000-0005-0000-0000-0000A4210000}"/>
    <cellStyle name="Normal 6 2 2 2 2 8 2 3" xfId="28105" xr:uid="{00000000-0005-0000-0000-0000A5210000}"/>
    <cellStyle name="Normal 6 2 2 2 2 8 3" xfId="4608" xr:uid="{00000000-0005-0000-0000-0000A6210000}"/>
    <cellStyle name="Normal 6 2 2 2 2 8 3 2" xfId="4609" xr:uid="{00000000-0005-0000-0000-0000A7210000}"/>
    <cellStyle name="Normal 6 2 2 2 2 8 3 2 2" xfId="38124" xr:uid="{00000000-0005-0000-0000-0000A8210000}"/>
    <cellStyle name="Normal 6 2 2 2 2 8 3 3" xfId="28106" xr:uid="{00000000-0005-0000-0000-0000A9210000}"/>
    <cellStyle name="Normal 6 2 2 2 2 8 4" xfId="4610" xr:uid="{00000000-0005-0000-0000-0000AA210000}"/>
    <cellStyle name="Normal 6 2 2 2 2 8 4 2" xfId="34480" xr:uid="{00000000-0005-0000-0000-0000AB210000}"/>
    <cellStyle name="Normal 6 2 2 2 2 8 5" xfId="23884" xr:uid="{00000000-0005-0000-0000-0000AC210000}"/>
    <cellStyle name="Normal 6 2 2 2 2 9" xfId="4611" xr:uid="{00000000-0005-0000-0000-0000AD210000}"/>
    <cellStyle name="Normal 6 2 2 2 2 9 2" xfId="4612" xr:uid="{00000000-0005-0000-0000-0000AE210000}"/>
    <cellStyle name="Normal 6 2 2 2 2 9 2 2" xfId="38125" xr:uid="{00000000-0005-0000-0000-0000AF210000}"/>
    <cellStyle name="Normal 6 2 2 2 2 9 3" xfId="28107" xr:uid="{00000000-0005-0000-0000-0000B0210000}"/>
    <cellStyle name="Normal 6 2 2 2 3" xfId="4613" xr:uid="{00000000-0005-0000-0000-0000B1210000}"/>
    <cellStyle name="Normal 6 2 2 2 3 10" xfId="23885" xr:uid="{00000000-0005-0000-0000-0000B2210000}"/>
    <cellStyle name="Normal 6 2 2 2 3 2" xfId="4614" xr:uid="{00000000-0005-0000-0000-0000B3210000}"/>
    <cellStyle name="Normal 6 2 2 2 3 2 2" xfId="4615" xr:uid="{00000000-0005-0000-0000-0000B4210000}"/>
    <cellStyle name="Normal 6 2 2 2 3 2 2 2" xfId="4616" xr:uid="{00000000-0005-0000-0000-0000B5210000}"/>
    <cellStyle name="Normal 6 2 2 2 3 2 2 2 2" xfId="4617" xr:uid="{00000000-0005-0000-0000-0000B6210000}"/>
    <cellStyle name="Normal 6 2 2 2 3 2 2 2 2 2" xfId="4618" xr:uid="{00000000-0005-0000-0000-0000B7210000}"/>
    <cellStyle name="Normal 6 2 2 2 3 2 2 2 2 2 2" xfId="38126" xr:uid="{00000000-0005-0000-0000-0000B8210000}"/>
    <cellStyle name="Normal 6 2 2 2 3 2 2 2 2 3" xfId="28108" xr:uid="{00000000-0005-0000-0000-0000B9210000}"/>
    <cellStyle name="Normal 6 2 2 2 3 2 2 2 3" xfId="4619" xr:uid="{00000000-0005-0000-0000-0000BA210000}"/>
    <cellStyle name="Normal 6 2 2 2 3 2 2 2 3 2" xfId="4620" xr:uid="{00000000-0005-0000-0000-0000BB210000}"/>
    <cellStyle name="Normal 6 2 2 2 3 2 2 2 3 2 2" xfId="38127" xr:uid="{00000000-0005-0000-0000-0000BC210000}"/>
    <cellStyle name="Normal 6 2 2 2 3 2 2 2 3 3" xfId="28109" xr:uid="{00000000-0005-0000-0000-0000BD210000}"/>
    <cellStyle name="Normal 6 2 2 2 3 2 2 2 4" xfId="4621" xr:uid="{00000000-0005-0000-0000-0000BE210000}"/>
    <cellStyle name="Normal 6 2 2 2 3 2 2 2 4 2" xfId="34484" xr:uid="{00000000-0005-0000-0000-0000BF210000}"/>
    <cellStyle name="Normal 6 2 2 2 3 2 2 2 5" xfId="23888" xr:uid="{00000000-0005-0000-0000-0000C0210000}"/>
    <cellStyle name="Normal 6 2 2 2 3 2 2 3" xfId="4622" xr:uid="{00000000-0005-0000-0000-0000C1210000}"/>
    <cellStyle name="Normal 6 2 2 2 3 2 2 3 2" xfId="4623" xr:uid="{00000000-0005-0000-0000-0000C2210000}"/>
    <cellStyle name="Normal 6 2 2 2 3 2 2 3 2 2" xfId="4624" xr:uid="{00000000-0005-0000-0000-0000C3210000}"/>
    <cellStyle name="Normal 6 2 2 2 3 2 2 3 2 2 2" xfId="38128" xr:uid="{00000000-0005-0000-0000-0000C4210000}"/>
    <cellStyle name="Normal 6 2 2 2 3 2 2 3 2 3" xfId="28110" xr:uid="{00000000-0005-0000-0000-0000C5210000}"/>
    <cellStyle name="Normal 6 2 2 2 3 2 2 3 3" xfId="4625" xr:uid="{00000000-0005-0000-0000-0000C6210000}"/>
    <cellStyle name="Normal 6 2 2 2 3 2 2 3 3 2" xfId="4626" xr:uid="{00000000-0005-0000-0000-0000C7210000}"/>
    <cellStyle name="Normal 6 2 2 2 3 2 2 3 3 2 2" xfId="38129" xr:uid="{00000000-0005-0000-0000-0000C8210000}"/>
    <cellStyle name="Normal 6 2 2 2 3 2 2 3 3 3" xfId="28111" xr:uid="{00000000-0005-0000-0000-0000C9210000}"/>
    <cellStyle name="Normal 6 2 2 2 3 2 2 3 4" xfId="4627" xr:uid="{00000000-0005-0000-0000-0000CA210000}"/>
    <cellStyle name="Normal 6 2 2 2 3 2 2 3 4 2" xfId="34485" xr:uid="{00000000-0005-0000-0000-0000CB210000}"/>
    <cellStyle name="Normal 6 2 2 2 3 2 2 3 5" xfId="23889" xr:uid="{00000000-0005-0000-0000-0000CC210000}"/>
    <cellStyle name="Normal 6 2 2 2 3 2 2 4" xfId="4628" xr:uid="{00000000-0005-0000-0000-0000CD210000}"/>
    <cellStyle name="Normal 6 2 2 2 3 2 2 4 2" xfId="4629" xr:uid="{00000000-0005-0000-0000-0000CE210000}"/>
    <cellStyle name="Normal 6 2 2 2 3 2 2 4 2 2" xfId="38130" xr:uid="{00000000-0005-0000-0000-0000CF210000}"/>
    <cellStyle name="Normal 6 2 2 2 3 2 2 4 3" xfId="28112" xr:uid="{00000000-0005-0000-0000-0000D0210000}"/>
    <cellStyle name="Normal 6 2 2 2 3 2 2 5" xfId="4630" xr:uid="{00000000-0005-0000-0000-0000D1210000}"/>
    <cellStyle name="Normal 6 2 2 2 3 2 2 5 2" xfId="4631" xr:uid="{00000000-0005-0000-0000-0000D2210000}"/>
    <cellStyle name="Normal 6 2 2 2 3 2 2 5 2 2" xfId="38131" xr:uid="{00000000-0005-0000-0000-0000D3210000}"/>
    <cellStyle name="Normal 6 2 2 2 3 2 2 5 3" xfId="28113" xr:uid="{00000000-0005-0000-0000-0000D4210000}"/>
    <cellStyle name="Normal 6 2 2 2 3 2 2 6" xfId="4632" xr:uid="{00000000-0005-0000-0000-0000D5210000}"/>
    <cellStyle name="Normal 6 2 2 2 3 2 2 6 2" xfId="34483" xr:uid="{00000000-0005-0000-0000-0000D6210000}"/>
    <cellStyle name="Normal 6 2 2 2 3 2 2 7" xfId="23887" xr:uid="{00000000-0005-0000-0000-0000D7210000}"/>
    <cellStyle name="Normal 6 2 2 2 3 2 3" xfId="4633" xr:uid="{00000000-0005-0000-0000-0000D8210000}"/>
    <cellStyle name="Normal 6 2 2 2 3 2 3 2" xfId="4634" xr:uid="{00000000-0005-0000-0000-0000D9210000}"/>
    <cellStyle name="Normal 6 2 2 2 3 2 3 2 2" xfId="4635" xr:uid="{00000000-0005-0000-0000-0000DA210000}"/>
    <cellStyle name="Normal 6 2 2 2 3 2 3 2 2 2" xfId="38132" xr:uid="{00000000-0005-0000-0000-0000DB210000}"/>
    <cellStyle name="Normal 6 2 2 2 3 2 3 2 3" xfId="28114" xr:uid="{00000000-0005-0000-0000-0000DC210000}"/>
    <cellStyle name="Normal 6 2 2 2 3 2 3 3" xfId="4636" xr:uid="{00000000-0005-0000-0000-0000DD210000}"/>
    <cellStyle name="Normal 6 2 2 2 3 2 3 3 2" xfId="4637" xr:uid="{00000000-0005-0000-0000-0000DE210000}"/>
    <cellStyle name="Normal 6 2 2 2 3 2 3 3 2 2" xfId="38133" xr:uid="{00000000-0005-0000-0000-0000DF210000}"/>
    <cellStyle name="Normal 6 2 2 2 3 2 3 3 3" xfId="28115" xr:uid="{00000000-0005-0000-0000-0000E0210000}"/>
    <cellStyle name="Normal 6 2 2 2 3 2 3 4" xfId="4638" xr:uid="{00000000-0005-0000-0000-0000E1210000}"/>
    <cellStyle name="Normal 6 2 2 2 3 2 3 4 2" xfId="34486" xr:uid="{00000000-0005-0000-0000-0000E2210000}"/>
    <cellStyle name="Normal 6 2 2 2 3 2 3 5" xfId="23890" xr:uid="{00000000-0005-0000-0000-0000E3210000}"/>
    <cellStyle name="Normal 6 2 2 2 3 2 4" xfId="4639" xr:uid="{00000000-0005-0000-0000-0000E4210000}"/>
    <cellStyle name="Normal 6 2 2 2 3 2 4 2" xfId="4640" xr:uid="{00000000-0005-0000-0000-0000E5210000}"/>
    <cellStyle name="Normal 6 2 2 2 3 2 4 2 2" xfId="4641" xr:uid="{00000000-0005-0000-0000-0000E6210000}"/>
    <cellStyle name="Normal 6 2 2 2 3 2 4 2 2 2" xfId="38134" xr:uid="{00000000-0005-0000-0000-0000E7210000}"/>
    <cellStyle name="Normal 6 2 2 2 3 2 4 2 3" xfId="28116" xr:uid="{00000000-0005-0000-0000-0000E8210000}"/>
    <cellStyle name="Normal 6 2 2 2 3 2 4 3" xfId="4642" xr:uid="{00000000-0005-0000-0000-0000E9210000}"/>
    <cellStyle name="Normal 6 2 2 2 3 2 4 3 2" xfId="4643" xr:uid="{00000000-0005-0000-0000-0000EA210000}"/>
    <cellStyle name="Normal 6 2 2 2 3 2 4 3 2 2" xfId="38135" xr:uid="{00000000-0005-0000-0000-0000EB210000}"/>
    <cellStyle name="Normal 6 2 2 2 3 2 4 3 3" xfId="28117" xr:uid="{00000000-0005-0000-0000-0000EC210000}"/>
    <cellStyle name="Normal 6 2 2 2 3 2 4 4" xfId="4644" xr:uid="{00000000-0005-0000-0000-0000ED210000}"/>
    <cellStyle name="Normal 6 2 2 2 3 2 4 4 2" xfId="34487" xr:uid="{00000000-0005-0000-0000-0000EE210000}"/>
    <cellStyle name="Normal 6 2 2 2 3 2 4 5" xfId="23891" xr:uid="{00000000-0005-0000-0000-0000EF210000}"/>
    <cellStyle name="Normal 6 2 2 2 3 2 5" xfId="4645" xr:uid="{00000000-0005-0000-0000-0000F0210000}"/>
    <cellStyle name="Normal 6 2 2 2 3 2 5 2" xfId="4646" xr:uid="{00000000-0005-0000-0000-0000F1210000}"/>
    <cellStyle name="Normal 6 2 2 2 3 2 5 2 2" xfId="38136" xr:uid="{00000000-0005-0000-0000-0000F2210000}"/>
    <cellStyle name="Normal 6 2 2 2 3 2 5 3" xfId="28118" xr:uid="{00000000-0005-0000-0000-0000F3210000}"/>
    <cellStyle name="Normal 6 2 2 2 3 2 6" xfId="4647" xr:uid="{00000000-0005-0000-0000-0000F4210000}"/>
    <cellStyle name="Normal 6 2 2 2 3 2 6 2" xfId="4648" xr:uid="{00000000-0005-0000-0000-0000F5210000}"/>
    <cellStyle name="Normal 6 2 2 2 3 2 6 2 2" xfId="38137" xr:uid="{00000000-0005-0000-0000-0000F6210000}"/>
    <cellStyle name="Normal 6 2 2 2 3 2 6 3" xfId="28119" xr:uid="{00000000-0005-0000-0000-0000F7210000}"/>
    <cellStyle name="Normal 6 2 2 2 3 2 7" xfId="4649" xr:uid="{00000000-0005-0000-0000-0000F8210000}"/>
    <cellStyle name="Normal 6 2 2 2 3 2 7 2" xfId="34482" xr:uid="{00000000-0005-0000-0000-0000F9210000}"/>
    <cellStyle name="Normal 6 2 2 2 3 2 8" xfId="23886" xr:uid="{00000000-0005-0000-0000-0000FA210000}"/>
    <cellStyle name="Normal 6 2 2 2 3 3" xfId="4650" xr:uid="{00000000-0005-0000-0000-0000FB210000}"/>
    <cellStyle name="Normal 6 2 2 2 3 3 2" xfId="4651" xr:uid="{00000000-0005-0000-0000-0000FC210000}"/>
    <cellStyle name="Normal 6 2 2 2 3 3 2 2" xfId="4652" xr:uid="{00000000-0005-0000-0000-0000FD210000}"/>
    <cellStyle name="Normal 6 2 2 2 3 3 2 2 2" xfId="4653" xr:uid="{00000000-0005-0000-0000-0000FE210000}"/>
    <cellStyle name="Normal 6 2 2 2 3 3 2 2 2 2" xfId="4654" xr:uid="{00000000-0005-0000-0000-0000FF210000}"/>
    <cellStyle name="Normal 6 2 2 2 3 3 2 2 2 2 2" xfId="38138" xr:uid="{00000000-0005-0000-0000-000000220000}"/>
    <cellStyle name="Normal 6 2 2 2 3 3 2 2 2 3" xfId="28120" xr:uid="{00000000-0005-0000-0000-000001220000}"/>
    <cellStyle name="Normal 6 2 2 2 3 3 2 2 3" xfId="4655" xr:uid="{00000000-0005-0000-0000-000002220000}"/>
    <cellStyle name="Normal 6 2 2 2 3 3 2 2 3 2" xfId="4656" xr:uid="{00000000-0005-0000-0000-000003220000}"/>
    <cellStyle name="Normal 6 2 2 2 3 3 2 2 3 2 2" xfId="38139" xr:uid="{00000000-0005-0000-0000-000004220000}"/>
    <cellStyle name="Normal 6 2 2 2 3 3 2 2 3 3" xfId="28121" xr:uid="{00000000-0005-0000-0000-000005220000}"/>
    <cellStyle name="Normal 6 2 2 2 3 3 2 2 4" xfId="4657" xr:uid="{00000000-0005-0000-0000-000006220000}"/>
    <cellStyle name="Normal 6 2 2 2 3 3 2 2 4 2" xfId="34490" xr:uid="{00000000-0005-0000-0000-000007220000}"/>
    <cellStyle name="Normal 6 2 2 2 3 3 2 2 5" xfId="23894" xr:uid="{00000000-0005-0000-0000-000008220000}"/>
    <cellStyle name="Normal 6 2 2 2 3 3 2 3" xfId="4658" xr:uid="{00000000-0005-0000-0000-000009220000}"/>
    <cellStyle name="Normal 6 2 2 2 3 3 2 3 2" xfId="4659" xr:uid="{00000000-0005-0000-0000-00000A220000}"/>
    <cellStyle name="Normal 6 2 2 2 3 3 2 3 2 2" xfId="4660" xr:uid="{00000000-0005-0000-0000-00000B220000}"/>
    <cellStyle name="Normal 6 2 2 2 3 3 2 3 2 2 2" xfId="38140" xr:uid="{00000000-0005-0000-0000-00000C220000}"/>
    <cellStyle name="Normal 6 2 2 2 3 3 2 3 2 3" xfId="28122" xr:uid="{00000000-0005-0000-0000-00000D220000}"/>
    <cellStyle name="Normal 6 2 2 2 3 3 2 3 3" xfId="4661" xr:uid="{00000000-0005-0000-0000-00000E220000}"/>
    <cellStyle name="Normal 6 2 2 2 3 3 2 3 3 2" xfId="4662" xr:uid="{00000000-0005-0000-0000-00000F220000}"/>
    <cellStyle name="Normal 6 2 2 2 3 3 2 3 3 2 2" xfId="38141" xr:uid="{00000000-0005-0000-0000-000010220000}"/>
    <cellStyle name="Normal 6 2 2 2 3 3 2 3 3 3" xfId="28123" xr:uid="{00000000-0005-0000-0000-000011220000}"/>
    <cellStyle name="Normal 6 2 2 2 3 3 2 3 4" xfId="4663" xr:uid="{00000000-0005-0000-0000-000012220000}"/>
    <cellStyle name="Normal 6 2 2 2 3 3 2 3 4 2" xfId="34491" xr:uid="{00000000-0005-0000-0000-000013220000}"/>
    <cellStyle name="Normal 6 2 2 2 3 3 2 3 5" xfId="23895" xr:uid="{00000000-0005-0000-0000-000014220000}"/>
    <cellStyle name="Normal 6 2 2 2 3 3 2 4" xfId="4664" xr:uid="{00000000-0005-0000-0000-000015220000}"/>
    <cellStyle name="Normal 6 2 2 2 3 3 2 4 2" xfId="4665" xr:uid="{00000000-0005-0000-0000-000016220000}"/>
    <cellStyle name="Normal 6 2 2 2 3 3 2 4 2 2" xfId="38142" xr:uid="{00000000-0005-0000-0000-000017220000}"/>
    <cellStyle name="Normal 6 2 2 2 3 3 2 4 3" xfId="28124" xr:uid="{00000000-0005-0000-0000-000018220000}"/>
    <cellStyle name="Normal 6 2 2 2 3 3 2 5" xfId="4666" xr:uid="{00000000-0005-0000-0000-000019220000}"/>
    <cellStyle name="Normal 6 2 2 2 3 3 2 5 2" xfId="4667" xr:uid="{00000000-0005-0000-0000-00001A220000}"/>
    <cellStyle name="Normal 6 2 2 2 3 3 2 5 2 2" xfId="38143" xr:uid="{00000000-0005-0000-0000-00001B220000}"/>
    <cellStyle name="Normal 6 2 2 2 3 3 2 5 3" xfId="28125" xr:uid="{00000000-0005-0000-0000-00001C220000}"/>
    <cellStyle name="Normal 6 2 2 2 3 3 2 6" xfId="4668" xr:uid="{00000000-0005-0000-0000-00001D220000}"/>
    <cellStyle name="Normal 6 2 2 2 3 3 2 6 2" xfId="34489" xr:uid="{00000000-0005-0000-0000-00001E220000}"/>
    <cellStyle name="Normal 6 2 2 2 3 3 2 7" xfId="23893" xr:uid="{00000000-0005-0000-0000-00001F220000}"/>
    <cellStyle name="Normal 6 2 2 2 3 3 3" xfId="4669" xr:uid="{00000000-0005-0000-0000-000020220000}"/>
    <cellStyle name="Normal 6 2 2 2 3 3 3 2" xfId="4670" xr:uid="{00000000-0005-0000-0000-000021220000}"/>
    <cellStyle name="Normal 6 2 2 2 3 3 3 2 2" xfId="4671" xr:uid="{00000000-0005-0000-0000-000022220000}"/>
    <cellStyle name="Normal 6 2 2 2 3 3 3 2 2 2" xfId="38144" xr:uid="{00000000-0005-0000-0000-000023220000}"/>
    <cellStyle name="Normal 6 2 2 2 3 3 3 2 3" xfId="28126" xr:uid="{00000000-0005-0000-0000-000024220000}"/>
    <cellStyle name="Normal 6 2 2 2 3 3 3 3" xfId="4672" xr:uid="{00000000-0005-0000-0000-000025220000}"/>
    <cellStyle name="Normal 6 2 2 2 3 3 3 3 2" xfId="4673" xr:uid="{00000000-0005-0000-0000-000026220000}"/>
    <cellStyle name="Normal 6 2 2 2 3 3 3 3 2 2" xfId="38145" xr:uid="{00000000-0005-0000-0000-000027220000}"/>
    <cellStyle name="Normal 6 2 2 2 3 3 3 3 3" xfId="28127" xr:uid="{00000000-0005-0000-0000-000028220000}"/>
    <cellStyle name="Normal 6 2 2 2 3 3 3 4" xfId="4674" xr:uid="{00000000-0005-0000-0000-000029220000}"/>
    <cellStyle name="Normal 6 2 2 2 3 3 3 4 2" xfId="34492" xr:uid="{00000000-0005-0000-0000-00002A220000}"/>
    <cellStyle name="Normal 6 2 2 2 3 3 3 5" xfId="23896" xr:uid="{00000000-0005-0000-0000-00002B220000}"/>
    <cellStyle name="Normal 6 2 2 2 3 3 4" xfId="4675" xr:uid="{00000000-0005-0000-0000-00002C220000}"/>
    <cellStyle name="Normal 6 2 2 2 3 3 4 2" xfId="4676" xr:uid="{00000000-0005-0000-0000-00002D220000}"/>
    <cellStyle name="Normal 6 2 2 2 3 3 4 2 2" xfId="4677" xr:uid="{00000000-0005-0000-0000-00002E220000}"/>
    <cellStyle name="Normal 6 2 2 2 3 3 4 2 2 2" xfId="38146" xr:uid="{00000000-0005-0000-0000-00002F220000}"/>
    <cellStyle name="Normal 6 2 2 2 3 3 4 2 3" xfId="28128" xr:uid="{00000000-0005-0000-0000-000030220000}"/>
    <cellStyle name="Normal 6 2 2 2 3 3 4 3" xfId="4678" xr:uid="{00000000-0005-0000-0000-000031220000}"/>
    <cellStyle name="Normal 6 2 2 2 3 3 4 3 2" xfId="4679" xr:uid="{00000000-0005-0000-0000-000032220000}"/>
    <cellStyle name="Normal 6 2 2 2 3 3 4 3 2 2" xfId="38147" xr:uid="{00000000-0005-0000-0000-000033220000}"/>
    <cellStyle name="Normal 6 2 2 2 3 3 4 3 3" xfId="28129" xr:uid="{00000000-0005-0000-0000-000034220000}"/>
    <cellStyle name="Normal 6 2 2 2 3 3 4 4" xfId="4680" xr:uid="{00000000-0005-0000-0000-000035220000}"/>
    <cellStyle name="Normal 6 2 2 2 3 3 4 4 2" xfId="34493" xr:uid="{00000000-0005-0000-0000-000036220000}"/>
    <cellStyle name="Normal 6 2 2 2 3 3 4 5" xfId="23897" xr:uid="{00000000-0005-0000-0000-000037220000}"/>
    <cellStyle name="Normal 6 2 2 2 3 3 5" xfId="4681" xr:uid="{00000000-0005-0000-0000-000038220000}"/>
    <cellStyle name="Normal 6 2 2 2 3 3 5 2" xfId="4682" xr:uid="{00000000-0005-0000-0000-000039220000}"/>
    <cellStyle name="Normal 6 2 2 2 3 3 5 2 2" xfId="38148" xr:uid="{00000000-0005-0000-0000-00003A220000}"/>
    <cellStyle name="Normal 6 2 2 2 3 3 5 3" xfId="28130" xr:uid="{00000000-0005-0000-0000-00003B220000}"/>
    <cellStyle name="Normal 6 2 2 2 3 3 6" xfId="4683" xr:uid="{00000000-0005-0000-0000-00003C220000}"/>
    <cellStyle name="Normal 6 2 2 2 3 3 6 2" xfId="4684" xr:uid="{00000000-0005-0000-0000-00003D220000}"/>
    <cellStyle name="Normal 6 2 2 2 3 3 6 2 2" xfId="38149" xr:uid="{00000000-0005-0000-0000-00003E220000}"/>
    <cellStyle name="Normal 6 2 2 2 3 3 6 3" xfId="28131" xr:uid="{00000000-0005-0000-0000-00003F220000}"/>
    <cellStyle name="Normal 6 2 2 2 3 3 7" xfId="4685" xr:uid="{00000000-0005-0000-0000-000040220000}"/>
    <cellStyle name="Normal 6 2 2 2 3 3 7 2" xfId="34488" xr:uid="{00000000-0005-0000-0000-000041220000}"/>
    <cellStyle name="Normal 6 2 2 2 3 3 8" xfId="23892" xr:uid="{00000000-0005-0000-0000-000042220000}"/>
    <cellStyle name="Normal 6 2 2 2 3 4" xfId="4686" xr:uid="{00000000-0005-0000-0000-000043220000}"/>
    <cellStyle name="Normal 6 2 2 2 3 4 2" xfId="4687" xr:uid="{00000000-0005-0000-0000-000044220000}"/>
    <cellStyle name="Normal 6 2 2 2 3 4 2 2" xfId="4688" xr:uid="{00000000-0005-0000-0000-000045220000}"/>
    <cellStyle name="Normal 6 2 2 2 3 4 2 2 2" xfId="4689" xr:uid="{00000000-0005-0000-0000-000046220000}"/>
    <cellStyle name="Normal 6 2 2 2 3 4 2 2 2 2" xfId="38150" xr:uid="{00000000-0005-0000-0000-000047220000}"/>
    <cellStyle name="Normal 6 2 2 2 3 4 2 2 3" xfId="28132" xr:uid="{00000000-0005-0000-0000-000048220000}"/>
    <cellStyle name="Normal 6 2 2 2 3 4 2 3" xfId="4690" xr:uid="{00000000-0005-0000-0000-000049220000}"/>
    <cellStyle name="Normal 6 2 2 2 3 4 2 3 2" xfId="4691" xr:uid="{00000000-0005-0000-0000-00004A220000}"/>
    <cellStyle name="Normal 6 2 2 2 3 4 2 3 2 2" xfId="38151" xr:uid="{00000000-0005-0000-0000-00004B220000}"/>
    <cellStyle name="Normal 6 2 2 2 3 4 2 3 3" xfId="28133" xr:uid="{00000000-0005-0000-0000-00004C220000}"/>
    <cellStyle name="Normal 6 2 2 2 3 4 2 4" xfId="4692" xr:uid="{00000000-0005-0000-0000-00004D220000}"/>
    <cellStyle name="Normal 6 2 2 2 3 4 2 4 2" xfId="34495" xr:uid="{00000000-0005-0000-0000-00004E220000}"/>
    <cellStyle name="Normal 6 2 2 2 3 4 2 5" xfId="23899" xr:uid="{00000000-0005-0000-0000-00004F220000}"/>
    <cellStyle name="Normal 6 2 2 2 3 4 3" xfId="4693" xr:uid="{00000000-0005-0000-0000-000050220000}"/>
    <cellStyle name="Normal 6 2 2 2 3 4 3 2" xfId="4694" xr:uid="{00000000-0005-0000-0000-000051220000}"/>
    <cellStyle name="Normal 6 2 2 2 3 4 3 2 2" xfId="4695" xr:uid="{00000000-0005-0000-0000-000052220000}"/>
    <cellStyle name="Normal 6 2 2 2 3 4 3 2 2 2" xfId="38152" xr:uid="{00000000-0005-0000-0000-000053220000}"/>
    <cellStyle name="Normal 6 2 2 2 3 4 3 2 3" xfId="28134" xr:uid="{00000000-0005-0000-0000-000054220000}"/>
    <cellStyle name="Normal 6 2 2 2 3 4 3 3" xfId="4696" xr:uid="{00000000-0005-0000-0000-000055220000}"/>
    <cellStyle name="Normal 6 2 2 2 3 4 3 3 2" xfId="4697" xr:uid="{00000000-0005-0000-0000-000056220000}"/>
    <cellStyle name="Normal 6 2 2 2 3 4 3 3 2 2" xfId="38153" xr:uid="{00000000-0005-0000-0000-000057220000}"/>
    <cellStyle name="Normal 6 2 2 2 3 4 3 3 3" xfId="28135" xr:uid="{00000000-0005-0000-0000-000058220000}"/>
    <cellStyle name="Normal 6 2 2 2 3 4 3 4" xfId="4698" xr:uid="{00000000-0005-0000-0000-000059220000}"/>
    <cellStyle name="Normal 6 2 2 2 3 4 3 4 2" xfId="34496" xr:uid="{00000000-0005-0000-0000-00005A220000}"/>
    <cellStyle name="Normal 6 2 2 2 3 4 3 5" xfId="23900" xr:uid="{00000000-0005-0000-0000-00005B220000}"/>
    <cellStyle name="Normal 6 2 2 2 3 4 4" xfId="4699" xr:uid="{00000000-0005-0000-0000-00005C220000}"/>
    <cellStyle name="Normal 6 2 2 2 3 4 4 2" xfId="4700" xr:uid="{00000000-0005-0000-0000-00005D220000}"/>
    <cellStyle name="Normal 6 2 2 2 3 4 4 2 2" xfId="38154" xr:uid="{00000000-0005-0000-0000-00005E220000}"/>
    <cellStyle name="Normal 6 2 2 2 3 4 4 3" xfId="28136" xr:uid="{00000000-0005-0000-0000-00005F220000}"/>
    <cellStyle name="Normal 6 2 2 2 3 4 5" xfId="4701" xr:uid="{00000000-0005-0000-0000-000060220000}"/>
    <cellStyle name="Normal 6 2 2 2 3 4 5 2" xfId="4702" xr:uid="{00000000-0005-0000-0000-000061220000}"/>
    <cellStyle name="Normal 6 2 2 2 3 4 5 2 2" xfId="38155" xr:uid="{00000000-0005-0000-0000-000062220000}"/>
    <cellStyle name="Normal 6 2 2 2 3 4 5 3" xfId="28137" xr:uid="{00000000-0005-0000-0000-000063220000}"/>
    <cellStyle name="Normal 6 2 2 2 3 4 6" xfId="4703" xr:uid="{00000000-0005-0000-0000-000064220000}"/>
    <cellStyle name="Normal 6 2 2 2 3 4 6 2" xfId="34494" xr:uid="{00000000-0005-0000-0000-000065220000}"/>
    <cellStyle name="Normal 6 2 2 2 3 4 7" xfId="23898" xr:uid="{00000000-0005-0000-0000-000066220000}"/>
    <cellStyle name="Normal 6 2 2 2 3 5" xfId="4704" xr:uid="{00000000-0005-0000-0000-000067220000}"/>
    <cellStyle name="Normal 6 2 2 2 3 5 2" xfId="4705" xr:uid="{00000000-0005-0000-0000-000068220000}"/>
    <cellStyle name="Normal 6 2 2 2 3 5 2 2" xfId="4706" xr:uid="{00000000-0005-0000-0000-000069220000}"/>
    <cellStyle name="Normal 6 2 2 2 3 5 2 2 2" xfId="38156" xr:uid="{00000000-0005-0000-0000-00006A220000}"/>
    <cellStyle name="Normal 6 2 2 2 3 5 2 3" xfId="28138" xr:uid="{00000000-0005-0000-0000-00006B220000}"/>
    <cellStyle name="Normal 6 2 2 2 3 5 3" xfId="4707" xr:uid="{00000000-0005-0000-0000-00006C220000}"/>
    <cellStyle name="Normal 6 2 2 2 3 5 3 2" xfId="4708" xr:uid="{00000000-0005-0000-0000-00006D220000}"/>
    <cellStyle name="Normal 6 2 2 2 3 5 3 2 2" xfId="38157" xr:uid="{00000000-0005-0000-0000-00006E220000}"/>
    <cellStyle name="Normal 6 2 2 2 3 5 3 3" xfId="28139" xr:uid="{00000000-0005-0000-0000-00006F220000}"/>
    <cellStyle name="Normal 6 2 2 2 3 5 4" xfId="4709" xr:uid="{00000000-0005-0000-0000-000070220000}"/>
    <cellStyle name="Normal 6 2 2 2 3 5 4 2" xfId="34497" xr:uid="{00000000-0005-0000-0000-000071220000}"/>
    <cellStyle name="Normal 6 2 2 2 3 5 5" xfId="23901" xr:uid="{00000000-0005-0000-0000-000072220000}"/>
    <cellStyle name="Normal 6 2 2 2 3 6" xfId="4710" xr:uid="{00000000-0005-0000-0000-000073220000}"/>
    <cellStyle name="Normal 6 2 2 2 3 6 2" xfId="4711" xr:uid="{00000000-0005-0000-0000-000074220000}"/>
    <cellStyle name="Normal 6 2 2 2 3 6 2 2" xfId="4712" xr:uid="{00000000-0005-0000-0000-000075220000}"/>
    <cellStyle name="Normal 6 2 2 2 3 6 2 2 2" xfId="38158" xr:uid="{00000000-0005-0000-0000-000076220000}"/>
    <cellStyle name="Normal 6 2 2 2 3 6 2 3" xfId="28140" xr:uid="{00000000-0005-0000-0000-000077220000}"/>
    <cellStyle name="Normal 6 2 2 2 3 6 3" xfId="4713" xr:uid="{00000000-0005-0000-0000-000078220000}"/>
    <cellStyle name="Normal 6 2 2 2 3 6 3 2" xfId="4714" xr:uid="{00000000-0005-0000-0000-000079220000}"/>
    <cellStyle name="Normal 6 2 2 2 3 6 3 2 2" xfId="38159" xr:uid="{00000000-0005-0000-0000-00007A220000}"/>
    <cellStyle name="Normal 6 2 2 2 3 6 3 3" xfId="28141" xr:uid="{00000000-0005-0000-0000-00007B220000}"/>
    <cellStyle name="Normal 6 2 2 2 3 6 4" xfId="4715" xr:uid="{00000000-0005-0000-0000-00007C220000}"/>
    <cellStyle name="Normal 6 2 2 2 3 6 4 2" xfId="34498" xr:uid="{00000000-0005-0000-0000-00007D220000}"/>
    <cellStyle name="Normal 6 2 2 2 3 6 5" xfId="23902" xr:uid="{00000000-0005-0000-0000-00007E220000}"/>
    <cellStyle name="Normal 6 2 2 2 3 7" xfId="4716" xr:uid="{00000000-0005-0000-0000-00007F220000}"/>
    <cellStyle name="Normal 6 2 2 2 3 7 2" xfId="4717" xr:uid="{00000000-0005-0000-0000-000080220000}"/>
    <cellStyle name="Normal 6 2 2 2 3 7 2 2" xfId="38160" xr:uid="{00000000-0005-0000-0000-000081220000}"/>
    <cellStyle name="Normal 6 2 2 2 3 7 3" xfId="28142" xr:uid="{00000000-0005-0000-0000-000082220000}"/>
    <cellStyle name="Normal 6 2 2 2 3 8" xfId="4718" xr:uid="{00000000-0005-0000-0000-000083220000}"/>
    <cellStyle name="Normal 6 2 2 2 3 8 2" xfId="4719" xr:uid="{00000000-0005-0000-0000-000084220000}"/>
    <cellStyle name="Normal 6 2 2 2 3 8 2 2" xfId="38161" xr:uid="{00000000-0005-0000-0000-000085220000}"/>
    <cellStyle name="Normal 6 2 2 2 3 8 3" xfId="28143" xr:uid="{00000000-0005-0000-0000-000086220000}"/>
    <cellStyle name="Normal 6 2 2 2 3 9" xfId="4720" xr:uid="{00000000-0005-0000-0000-000087220000}"/>
    <cellStyle name="Normal 6 2 2 2 3 9 2" xfId="34481" xr:uid="{00000000-0005-0000-0000-000088220000}"/>
    <cellStyle name="Normal 6 2 2 2 4" xfId="4721" xr:uid="{00000000-0005-0000-0000-000089220000}"/>
    <cellStyle name="Normal 6 2 2 2 4 10" xfId="23903" xr:uid="{00000000-0005-0000-0000-00008A220000}"/>
    <cellStyle name="Normal 6 2 2 2 4 2" xfId="4722" xr:uid="{00000000-0005-0000-0000-00008B220000}"/>
    <cellStyle name="Normal 6 2 2 2 4 2 2" xfId="4723" xr:uid="{00000000-0005-0000-0000-00008C220000}"/>
    <cellStyle name="Normal 6 2 2 2 4 2 2 2" xfId="4724" xr:uid="{00000000-0005-0000-0000-00008D220000}"/>
    <cellStyle name="Normal 6 2 2 2 4 2 2 2 2" xfId="4725" xr:uid="{00000000-0005-0000-0000-00008E220000}"/>
    <cellStyle name="Normal 6 2 2 2 4 2 2 2 2 2" xfId="4726" xr:uid="{00000000-0005-0000-0000-00008F220000}"/>
    <cellStyle name="Normal 6 2 2 2 4 2 2 2 2 2 2" xfId="38162" xr:uid="{00000000-0005-0000-0000-000090220000}"/>
    <cellStyle name="Normal 6 2 2 2 4 2 2 2 2 3" xfId="28144" xr:uid="{00000000-0005-0000-0000-000091220000}"/>
    <cellStyle name="Normal 6 2 2 2 4 2 2 2 3" xfId="4727" xr:uid="{00000000-0005-0000-0000-000092220000}"/>
    <cellStyle name="Normal 6 2 2 2 4 2 2 2 3 2" xfId="4728" xr:uid="{00000000-0005-0000-0000-000093220000}"/>
    <cellStyle name="Normal 6 2 2 2 4 2 2 2 3 2 2" xfId="38163" xr:uid="{00000000-0005-0000-0000-000094220000}"/>
    <cellStyle name="Normal 6 2 2 2 4 2 2 2 3 3" xfId="28145" xr:uid="{00000000-0005-0000-0000-000095220000}"/>
    <cellStyle name="Normal 6 2 2 2 4 2 2 2 4" xfId="4729" xr:uid="{00000000-0005-0000-0000-000096220000}"/>
    <cellStyle name="Normal 6 2 2 2 4 2 2 2 4 2" xfId="34502" xr:uid="{00000000-0005-0000-0000-000097220000}"/>
    <cellStyle name="Normal 6 2 2 2 4 2 2 2 5" xfId="23906" xr:uid="{00000000-0005-0000-0000-000098220000}"/>
    <cellStyle name="Normal 6 2 2 2 4 2 2 3" xfId="4730" xr:uid="{00000000-0005-0000-0000-000099220000}"/>
    <cellStyle name="Normal 6 2 2 2 4 2 2 3 2" xfId="4731" xr:uid="{00000000-0005-0000-0000-00009A220000}"/>
    <cellStyle name="Normal 6 2 2 2 4 2 2 3 2 2" xfId="4732" xr:uid="{00000000-0005-0000-0000-00009B220000}"/>
    <cellStyle name="Normal 6 2 2 2 4 2 2 3 2 2 2" xfId="38164" xr:uid="{00000000-0005-0000-0000-00009C220000}"/>
    <cellStyle name="Normal 6 2 2 2 4 2 2 3 2 3" xfId="28146" xr:uid="{00000000-0005-0000-0000-00009D220000}"/>
    <cellStyle name="Normal 6 2 2 2 4 2 2 3 3" xfId="4733" xr:uid="{00000000-0005-0000-0000-00009E220000}"/>
    <cellStyle name="Normal 6 2 2 2 4 2 2 3 3 2" xfId="4734" xr:uid="{00000000-0005-0000-0000-00009F220000}"/>
    <cellStyle name="Normal 6 2 2 2 4 2 2 3 3 2 2" xfId="38165" xr:uid="{00000000-0005-0000-0000-0000A0220000}"/>
    <cellStyle name="Normal 6 2 2 2 4 2 2 3 3 3" xfId="28147" xr:uid="{00000000-0005-0000-0000-0000A1220000}"/>
    <cellStyle name="Normal 6 2 2 2 4 2 2 3 4" xfId="4735" xr:uid="{00000000-0005-0000-0000-0000A2220000}"/>
    <cellStyle name="Normal 6 2 2 2 4 2 2 3 4 2" xfId="34503" xr:uid="{00000000-0005-0000-0000-0000A3220000}"/>
    <cellStyle name="Normal 6 2 2 2 4 2 2 3 5" xfId="23907" xr:uid="{00000000-0005-0000-0000-0000A4220000}"/>
    <cellStyle name="Normal 6 2 2 2 4 2 2 4" xfId="4736" xr:uid="{00000000-0005-0000-0000-0000A5220000}"/>
    <cellStyle name="Normal 6 2 2 2 4 2 2 4 2" xfId="4737" xr:uid="{00000000-0005-0000-0000-0000A6220000}"/>
    <cellStyle name="Normal 6 2 2 2 4 2 2 4 2 2" xfId="38166" xr:uid="{00000000-0005-0000-0000-0000A7220000}"/>
    <cellStyle name="Normal 6 2 2 2 4 2 2 4 3" xfId="28148" xr:uid="{00000000-0005-0000-0000-0000A8220000}"/>
    <cellStyle name="Normal 6 2 2 2 4 2 2 5" xfId="4738" xr:uid="{00000000-0005-0000-0000-0000A9220000}"/>
    <cellStyle name="Normal 6 2 2 2 4 2 2 5 2" xfId="4739" xr:uid="{00000000-0005-0000-0000-0000AA220000}"/>
    <cellStyle name="Normal 6 2 2 2 4 2 2 5 2 2" xfId="38167" xr:uid="{00000000-0005-0000-0000-0000AB220000}"/>
    <cellStyle name="Normal 6 2 2 2 4 2 2 5 3" xfId="28149" xr:uid="{00000000-0005-0000-0000-0000AC220000}"/>
    <cellStyle name="Normal 6 2 2 2 4 2 2 6" xfId="4740" xr:uid="{00000000-0005-0000-0000-0000AD220000}"/>
    <cellStyle name="Normal 6 2 2 2 4 2 2 6 2" xfId="34501" xr:uid="{00000000-0005-0000-0000-0000AE220000}"/>
    <cellStyle name="Normal 6 2 2 2 4 2 2 7" xfId="23905" xr:uid="{00000000-0005-0000-0000-0000AF220000}"/>
    <cellStyle name="Normal 6 2 2 2 4 2 3" xfId="4741" xr:uid="{00000000-0005-0000-0000-0000B0220000}"/>
    <cellStyle name="Normal 6 2 2 2 4 2 3 2" xfId="4742" xr:uid="{00000000-0005-0000-0000-0000B1220000}"/>
    <cellStyle name="Normal 6 2 2 2 4 2 3 2 2" xfId="4743" xr:uid="{00000000-0005-0000-0000-0000B2220000}"/>
    <cellStyle name="Normal 6 2 2 2 4 2 3 2 2 2" xfId="38168" xr:uid="{00000000-0005-0000-0000-0000B3220000}"/>
    <cellStyle name="Normal 6 2 2 2 4 2 3 2 3" xfId="28150" xr:uid="{00000000-0005-0000-0000-0000B4220000}"/>
    <cellStyle name="Normal 6 2 2 2 4 2 3 3" xfId="4744" xr:uid="{00000000-0005-0000-0000-0000B5220000}"/>
    <cellStyle name="Normal 6 2 2 2 4 2 3 3 2" xfId="4745" xr:uid="{00000000-0005-0000-0000-0000B6220000}"/>
    <cellStyle name="Normal 6 2 2 2 4 2 3 3 2 2" xfId="38169" xr:uid="{00000000-0005-0000-0000-0000B7220000}"/>
    <cellStyle name="Normal 6 2 2 2 4 2 3 3 3" xfId="28151" xr:uid="{00000000-0005-0000-0000-0000B8220000}"/>
    <cellStyle name="Normal 6 2 2 2 4 2 3 4" xfId="4746" xr:uid="{00000000-0005-0000-0000-0000B9220000}"/>
    <cellStyle name="Normal 6 2 2 2 4 2 3 4 2" xfId="34504" xr:uid="{00000000-0005-0000-0000-0000BA220000}"/>
    <cellStyle name="Normal 6 2 2 2 4 2 3 5" xfId="23908" xr:uid="{00000000-0005-0000-0000-0000BB220000}"/>
    <cellStyle name="Normal 6 2 2 2 4 2 4" xfId="4747" xr:uid="{00000000-0005-0000-0000-0000BC220000}"/>
    <cellStyle name="Normal 6 2 2 2 4 2 4 2" xfId="4748" xr:uid="{00000000-0005-0000-0000-0000BD220000}"/>
    <cellStyle name="Normal 6 2 2 2 4 2 4 2 2" xfId="4749" xr:uid="{00000000-0005-0000-0000-0000BE220000}"/>
    <cellStyle name="Normal 6 2 2 2 4 2 4 2 2 2" xfId="38170" xr:uid="{00000000-0005-0000-0000-0000BF220000}"/>
    <cellStyle name="Normal 6 2 2 2 4 2 4 2 3" xfId="28152" xr:uid="{00000000-0005-0000-0000-0000C0220000}"/>
    <cellStyle name="Normal 6 2 2 2 4 2 4 3" xfId="4750" xr:uid="{00000000-0005-0000-0000-0000C1220000}"/>
    <cellStyle name="Normal 6 2 2 2 4 2 4 3 2" xfId="4751" xr:uid="{00000000-0005-0000-0000-0000C2220000}"/>
    <cellStyle name="Normal 6 2 2 2 4 2 4 3 2 2" xfId="38171" xr:uid="{00000000-0005-0000-0000-0000C3220000}"/>
    <cellStyle name="Normal 6 2 2 2 4 2 4 3 3" xfId="28153" xr:uid="{00000000-0005-0000-0000-0000C4220000}"/>
    <cellStyle name="Normal 6 2 2 2 4 2 4 4" xfId="4752" xr:uid="{00000000-0005-0000-0000-0000C5220000}"/>
    <cellStyle name="Normal 6 2 2 2 4 2 4 4 2" xfId="34505" xr:uid="{00000000-0005-0000-0000-0000C6220000}"/>
    <cellStyle name="Normal 6 2 2 2 4 2 4 5" xfId="23909" xr:uid="{00000000-0005-0000-0000-0000C7220000}"/>
    <cellStyle name="Normal 6 2 2 2 4 2 5" xfId="4753" xr:uid="{00000000-0005-0000-0000-0000C8220000}"/>
    <cellStyle name="Normal 6 2 2 2 4 2 5 2" xfId="4754" xr:uid="{00000000-0005-0000-0000-0000C9220000}"/>
    <cellStyle name="Normal 6 2 2 2 4 2 5 2 2" xfId="38172" xr:uid="{00000000-0005-0000-0000-0000CA220000}"/>
    <cellStyle name="Normal 6 2 2 2 4 2 5 3" xfId="28154" xr:uid="{00000000-0005-0000-0000-0000CB220000}"/>
    <cellStyle name="Normal 6 2 2 2 4 2 6" xfId="4755" xr:uid="{00000000-0005-0000-0000-0000CC220000}"/>
    <cellStyle name="Normal 6 2 2 2 4 2 6 2" xfId="4756" xr:uid="{00000000-0005-0000-0000-0000CD220000}"/>
    <cellStyle name="Normal 6 2 2 2 4 2 6 2 2" xfId="38173" xr:uid="{00000000-0005-0000-0000-0000CE220000}"/>
    <cellStyle name="Normal 6 2 2 2 4 2 6 3" xfId="28155" xr:uid="{00000000-0005-0000-0000-0000CF220000}"/>
    <cellStyle name="Normal 6 2 2 2 4 2 7" xfId="4757" xr:uid="{00000000-0005-0000-0000-0000D0220000}"/>
    <cellStyle name="Normal 6 2 2 2 4 2 7 2" xfId="34500" xr:uid="{00000000-0005-0000-0000-0000D1220000}"/>
    <cellStyle name="Normal 6 2 2 2 4 2 8" xfId="23904" xr:uid="{00000000-0005-0000-0000-0000D2220000}"/>
    <cellStyle name="Normal 6 2 2 2 4 3" xfId="4758" xr:uid="{00000000-0005-0000-0000-0000D3220000}"/>
    <cellStyle name="Normal 6 2 2 2 4 3 2" xfId="4759" xr:uid="{00000000-0005-0000-0000-0000D4220000}"/>
    <cellStyle name="Normal 6 2 2 2 4 3 2 2" xfId="4760" xr:uid="{00000000-0005-0000-0000-0000D5220000}"/>
    <cellStyle name="Normal 6 2 2 2 4 3 2 2 2" xfId="4761" xr:uid="{00000000-0005-0000-0000-0000D6220000}"/>
    <cellStyle name="Normal 6 2 2 2 4 3 2 2 2 2" xfId="4762" xr:uid="{00000000-0005-0000-0000-0000D7220000}"/>
    <cellStyle name="Normal 6 2 2 2 4 3 2 2 2 2 2" xfId="38174" xr:uid="{00000000-0005-0000-0000-0000D8220000}"/>
    <cellStyle name="Normal 6 2 2 2 4 3 2 2 2 3" xfId="28156" xr:uid="{00000000-0005-0000-0000-0000D9220000}"/>
    <cellStyle name="Normal 6 2 2 2 4 3 2 2 3" xfId="4763" xr:uid="{00000000-0005-0000-0000-0000DA220000}"/>
    <cellStyle name="Normal 6 2 2 2 4 3 2 2 3 2" xfId="4764" xr:uid="{00000000-0005-0000-0000-0000DB220000}"/>
    <cellStyle name="Normal 6 2 2 2 4 3 2 2 3 2 2" xfId="38175" xr:uid="{00000000-0005-0000-0000-0000DC220000}"/>
    <cellStyle name="Normal 6 2 2 2 4 3 2 2 3 3" xfId="28157" xr:uid="{00000000-0005-0000-0000-0000DD220000}"/>
    <cellStyle name="Normal 6 2 2 2 4 3 2 2 4" xfId="4765" xr:uid="{00000000-0005-0000-0000-0000DE220000}"/>
    <cellStyle name="Normal 6 2 2 2 4 3 2 2 4 2" xfId="34508" xr:uid="{00000000-0005-0000-0000-0000DF220000}"/>
    <cellStyle name="Normal 6 2 2 2 4 3 2 2 5" xfId="23912" xr:uid="{00000000-0005-0000-0000-0000E0220000}"/>
    <cellStyle name="Normal 6 2 2 2 4 3 2 3" xfId="4766" xr:uid="{00000000-0005-0000-0000-0000E1220000}"/>
    <cellStyle name="Normal 6 2 2 2 4 3 2 3 2" xfId="4767" xr:uid="{00000000-0005-0000-0000-0000E2220000}"/>
    <cellStyle name="Normal 6 2 2 2 4 3 2 3 2 2" xfId="4768" xr:uid="{00000000-0005-0000-0000-0000E3220000}"/>
    <cellStyle name="Normal 6 2 2 2 4 3 2 3 2 2 2" xfId="38176" xr:uid="{00000000-0005-0000-0000-0000E4220000}"/>
    <cellStyle name="Normal 6 2 2 2 4 3 2 3 2 3" xfId="28158" xr:uid="{00000000-0005-0000-0000-0000E5220000}"/>
    <cellStyle name="Normal 6 2 2 2 4 3 2 3 3" xfId="4769" xr:uid="{00000000-0005-0000-0000-0000E6220000}"/>
    <cellStyle name="Normal 6 2 2 2 4 3 2 3 3 2" xfId="4770" xr:uid="{00000000-0005-0000-0000-0000E7220000}"/>
    <cellStyle name="Normal 6 2 2 2 4 3 2 3 3 2 2" xfId="38177" xr:uid="{00000000-0005-0000-0000-0000E8220000}"/>
    <cellStyle name="Normal 6 2 2 2 4 3 2 3 3 3" xfId="28159" xr:uid="{00000000-0005-0000-0000-0000E9220000}"/>
    <cellStyle name="Normal 6 2 2 2 4 3 2 3 4" xfId="4771" xr:uid="{00000000-0005-0000-0000-0000EA220000}"/>
    <cellStyle name="Normal 6 2 2 2 4 3 2 3 4 2" xfId="34509" xr:uid="{00000000-0005-0000-0000-0000EB220000}"/>
    <cellStyle name="Normal 6 2 2 2 4 3 2 3 5" xfId="23913" xr:uid="{00000000-0005-0000-0000-0000EC220000}"/>
    <cellStyle name="Normal 6 2 2 2 4 3 2 4" xfId="4772" xr:uid="{00000000-0005-0000-0000-0000ED220000}"/>
    <cellStyle name="Normal 6 2 2 2 4 3 2 4 2" xfId="4773" xr:uid="{00000000-0005-0000-0000-0000EE220000}"/>
    <cellStyle name="Normal 6 2 2 2 4 3 2 4 2 2" xfId="38178" xr:uid="{00000000-0005-0000-0000-0000EF220000}"/>
    <cellStyle name="Normal 6 2 2 2 4 3 2 4 3" xfId="28160" xr:uid="{00000000-0005-0000-0000-0000F0220000}"/>
    <cellStyle name="Normal 6 2 2 2 4 3 2 5" xfId="4774" xr:uid="{00000000-0005-0000-0000-0000F1220000}"/>
    <cellStyle name="Normal 6 2 2 2 4 3 2 5 2" xfId="4775" xr:uid="{00000000-0005-0000-0000-0000F2220000}"/>
    <cellStyle name="Normal 6 2 2 2 4 3 2 5 2 2" xfId="38179" xr:uid="{00000000-0005-0000-0000-0000F3220000}"/>
    <cellStyle name="Normal 6 2 2 2 4 3 2 5 3" xfId="28161" xr:uid="{00000000-0005-0000-0000-0000F4220000}"/>
    <cellStyle name="Normal 6 2 2 2 4 3 2 6" xfId="4776" xr:uid="{00000000-0005-0000-0000-0000F5220000}"/>
    <cellStyle name="Normal 6 2 2 2 4 3 2 6 2" xfId="34507" xr:uid="{00000000-0005-0000-0000-0000F6220000}"/>
    <cellStyle name="Normal 6 2 2 2 4 3 2 7" xfId="23911" xr:uid="{00000000-0005-0000-0000-0000F7220000}"/>
    <cellStyle name="Normal 6 2 2 2 4 3 3" xfId="4777" xr:uid="{00000000-0005-0000-0000-0000F8220000}"/>
    <cellStyle name="Normal 6 2 2 2 4 3 3 2" xfId="4778" xr:uid="{00000000-0005-0000-0000-0000F9220000}"/>
    <cellStyle name="Normal 6 2 2 2 4 3 3 2 2" xfId="4779" xr:uid="{00000000-0005-0000-0000-0000FA220000}"/>
    <cellStyle name="Normal 6 2 2 2 4 3 3 2 2 2" xfId="38180" xr:uid="{00000000-0005-0000-0000-0000FB220000}"/>
    <cellStyle name="Normal 6 2 2 2 4 3 3 2 3" xfId="28162" xr:uid="{00000000-0005-0000-0000-0000FC220000}"/>
    <cellStyle name="Normal 6 2 2 2 4 3 3 3" xfId="4780" xr:uid="{00000000-0005-0000-0000-0000FD220000}"/>
    <cellStyle name="Normal 6 2 2 2 4 3 3 3 2" xfId="4781" xr:uid="{00000000-0005-0000-0000-0000FE220000}"/>
    <cellStyle name="Normal 6 2 2 2 4 3 3 3 2 2" xfId="38181" xr:uid="{00000000-0005-0000-0000-0000FF220000}"/>
    <cellStyle name="Normal 6 2 2 2 4 3 3 3 3" xfId="28163" xr:uid="{00000000-0005-0000-0000-000000230000}"/>
    <cellStyle name="Normal 6 2 2 2 4 3 3 4" xfId="4782" xr:uid="{00000000-0005-0000-0000-000001230000}"/>
    <cellStyle name="Normal 6 2 2 2 4 3 3 4 2" xfId="34510" xr:uid="{00000000-0005-0000-0000-000002230000}"/>
    <cellStyle name="Normal 6 2 2 2 4 3 3 5" xfId="23914" xr:uid="{00000000-0005-0000-0000-000003230000}"/>
    <cellStyle name="Normal 6 2 2 2 4 3 4" xfId="4783" xr:uid="{00000000-0005-0000-0000-000004230000}"/>
    <cellStyle name="Normal 6 2 2 2 4 3 4 2" xfId="4784" xr:uid="{00000000-0005-0000-0000-000005230000}"/>
    <cellStyle name="Normal 6 2 2 2 4 3 4 2 2" xfId="4785" xr:uid="{00000000-0005-0000-0000-000006230000}"/>
    <cellStyle name="Normal 6 2 2 2 4 3 4 2 2 2" xfId="38182" xr:uid="{00000000-0005-0000-0000-000007230000}"/>
    <cellStyle name="Normal 6 2 2 2 4 3 4 2 3" xfId="28164" xr:uid="{00000000-0005-0000-0000-000008230000}"/>
    <cellStyle name="Normal 6 2 2 2 4 3 4 3" xfId="4786" xr:uid="{00000000-0005-0000-0000-000009230000}"/>
    <cellStyle name="Normal 6 2 2 2 4 3 4 3 2" xfId="4787" xr:uid="{00000000-0005-0000-0000-00000A230000}"/>
    <cellStyle name="Normal 6 2 2 2 4 3 4 3 2 2" xfId="38183" xr:uid="{00000000-0005-0000-0000-00000B230000}"/>
    <cellStyle name="Normal 6 2 2 2 4 3 4 3 3" xfId="28165" xr:uid="{00000000-0005-0000-0000-00000C230000}"/>
    <cellStyle name="Normal 6 2 2 2 4 3 4 4" xfId="4788" xr:uid="{00000000-0005-0000-0000-00000D230000}"/>
    <cellStyle name="Normal 6 2 2 2 4 3 4 4 2" xfId="34511" xr:uid="{00000000-0005-0000-0000-00000E230000}"/>
    <cellStyle name="Normal 6 2 2 2 4 3 4 5" xfId="23915" xr:uid="{00000000-0005-0000-0000-00000F230000}"/>
    <cellStyle name="Normal 6 2 2 2 4 3 5" xfId="4789" xr:uid="{00000000-0005-0000-0000-000010230000}"/>
    <cellStyle name="Normal 6 2 2 2 4 3 5 2" xfId="4790" xr:uid="{00000000-0005-0000-0000-000011230000}"/>
    <cellStyle name="Normal 6 2 2 2 4 3 5 2 2" xfId="38184" xr:uid="{00000000-0005-0000-0000-000012230000}"/>
    <cellStyle name="Normal 6 2 2 2 4 3 5 3" xfId="28166" xr:uid="{00000000-0005-0000-0000-000013230000}"/>
    <cellStyle name="Normal 6 2 2 2 4 3 6" xfId="4791" xr:uid="{00000000-0005-0000-0000-000014230000}"/>
    <cellStyle name="Normal 6 2 2 2 4 3 6 2" xfId="4792" xr:uid="{00000000-0005-0000-0000-000015230000}"/>
    <cellStyle name="Normal 6 2 2 2 4 3 6 2 2" xfId="38185" xr:uid="{00000000-0005-0000-0000-000016230000}"/>
    <cellStyle name="Normal 6 2 2 2 4 3 6 3" xfId="28167" xr:uid="{00000000-0005-0000-0000-000017230000}"/>
    <cellStyle name="Normal 6 2 2 2 4 3 7" xfId="4793" xr:uid="{00000000-0005-0000-0000-000018230000}"/>
    <cellStyle name="Normal 6 2 2 2 4 3 7 2" xfId="34506" xr:uid="{00000000-0005-0000-0000-000019230000}"/>
    <cellStyle name="Normal 6 2 2 2 4 3 8" xfId="23910" xr:uid="{00000000-0005-0000-0000-00001A230000}"/>
    <cellStyle name="Normal 6 2 2 2 4 4" xfId="4794" xr:uid="{00000000-0005-0000-0000-00001B230000}"/>
    <cellStyle name="Normal 6 2 2 2 4 4 2" xfId="4795" xr:uid="{00000000-0005-0000-0000-00001C230000}"/>
    <cellStyle name="Normal 6 2 2 2 4 4 2 2" xfId="4796" xr:uid="{00000000-0005-0000-0000-00001D230000}"/>
    <cellStyle name="Normal 6 2 2 2 4 4 2 2 2" xfId="4797" xr:uid="{00000000-0005-0000-0000-00001E230000}"/>
    <cellStyle name="Normal 6 2 2 2 4 4 2 2 2 2" xfId="38186" xr:uid="{00000000-0005-0000-0000-00001F230000}"/>
    <cellStyle name="Normal 6 2 2 2 4 4 2 2 3" xfId="28168" xr:uid="{00000000-0005-0000-0000-000020230000}"/>
    <cellStyle name="Normal 6 2 2 2 4 4 2 3" xfId="4798" xr:uid="{00000000-0005-0000-0000-000021230000}"/>
    <cellStyle name="Normal 6 2 2 2 4 4 2 3 2" xfId="4799" xr:uid="{00000000-0005-0000-0000-000022230000}"/>
    <cellStyle name="Normal 6 2 2 2 4 4 2 3 2 2" xfId="38187" xr:uid="{00000000-0005-0000-0000-000023230000}"/>
    <cellStyle name="Normal 6 2 2 2 4 4 2 3 3" xfId="28169" xr:uid="{00000000-0005-0000-0000-000024230000}"/>
    <cellStyle name="Normal 6 2 2 2 4 4 2 4" xfId="4800" xr:uid="{00000000-0005-0000-0000-000025230000}"/>
    <cellStyle name="Normal 6 2 2 2 4 4 2 4 2" xfId="34513" xr:uid="{00000000-0005-0000-0000-000026230000}"/>
    <cellStyle name="Normal 6 2 2 2 4 4 2 5" xfId="23917" xr:uid="{00000000-0005-0000-0000-000027230000}"/>
    <cellStyle name="Normal 6 2 2 2 4 4 3" xfId="4801" xr:uid="{00000000-0005-0000-0000-000028230000}"/>
    <cellStyle name="Normal 6 2 2 2 4 4 3 2" xfId="4802" xr:uid="{00000000-0005-0000-0000-000029230000}"/>
    <cellStyle name="Normal 6 2 2 2 4 4 3 2 2" xfId="4803" xr:uid="{00000000-0005-0000-0000-00002A230000}"/>
    <cellStyle name="Normal 6 2 2 2 4 4 3 2 2 2" xfId="38188" xr:uid="{00000000-0005-0000-0000-00002B230000}"/>
    <cellStyle name="Normal 6 2 2 2 4 4 3 2 3" xfId="28170" xr:uid="{00000000-0005-0000-0000-00002C230000}"/>
    <cellStyle name="Normal 6 2 2 2 4 4 3 3" xfId="4804" xr:uid="{00000000-0005-0000-0000-00002D230000}"/>
    <cellStyle name="Normal 6 2 2 2 4 4 3 3 2" xfId="4805" xr:uid="{00000000-0005-0000-0000-00002E230000}"/>
    <cellStyle name="Normal 6 2 2 2 4 4 3 3 2 2" xfId="38189" xr:uid="{00000000-0005-0000-0000-00002F230000}"/>
    <cellStyle name="Normal 6 2 2 2 4 4 3 3 3" xfId="28171" xr:uid="{00000000-0005-0000-0000-000030230000}"/>
    <cellStyle name="Normal 6 2 2 2 4 4 3 4" xfId="4806" xr:uid="{00000000-0005-0000-0000-000031230000}"/>
    <cellStyle name="Normal 6 2 2 2 4 4 3 4 2" xfId="34514" xr:uid="{00000000-0005-0000-0000-000032230000}"/>
    <cellStyle name="Normal 6 2 2 2 4 4 3 5" xfId="23918" xr:uid="{00000000-0005-0000-0000-000033230000}"/>
    <cellStyle name="Normal 6 2 2 2 4 4 4" xfId="4807" xr:uid="{00000000-0005-0000-0000-000034230000}"/>
    <cellStyle name="Normal 6 2 2 2 4 4 4 2" xfId="4808" xr:uid="{00000000-0005-0000-0000-000035230000}"/>
    <cellStyle name="Normal 6 2 2 2 4 4 4 2 2" xfId="38190" xr:uid="{00000000-0005-0000-0000-000036230000}"/>
    <cellStyle name="Normal 6 2 2 2 4 4 4 3" xfId="28172" xr:uid="{00000000-0005-0000-0000-000037230000}"/>
    <cellStyle name="Normal 6 2 2 2 4 4 5" xfId="4809" xr:uid="{00000000-0005-0000-0000-000038230000}"/>
    <cellStyle name="Normal 6 2 2 2 4 4 5 2" xfId="4810" xr:uid="{00000000-0005-0000-0000-000039230000}"/>
    <cellStyle name="Normal 6 2 2 2 4 4 5 2 2" xfId="38191" xr:uid="{00000000-0005-0000-0000-00003A230000}"/>
    <cellStyle name="Normal 6 2 2 2 4 4 5 3" xfId="28173" xr:uid="{00000000-0005-0000-0000-00003B230000}"/>
    <cellStyle name="Normal 6 2 2 2 4 4 6" xfId="4811" xr:uid="{00000000-0005-0000-0000-00003C230000}"/>
    <cellStyle name="Normal 6 2 2 2 4 4 6 2" xfId="34512" xr:uid="{00000000-0005-0000-0000-00003D230000}"/>
    <cellStyle name="Normal 6 2 2 2 4 4 7" xfId="23916" xr:uid="{00000000-0005-0000-0000-00003E230000}"/>
    <cellStyle name="Normal 6 2 2 2 4 5" xfId="4812" xr:uid="{00000000-0005-0000-0000-00003F230000}"/>
    <cellStyle name="Normal 6 2 2 2 4 5 2" xfId="4813" xr:uid="{00000000-0005-0000-0000-000040230000}"/>
    <cellStyle name="Normal 6 2 2 2 4 5 2 2" xfId="4814" xr:uid="{00000000-0005-0000-0000-000041230000}"/>
    <cellStyle name="Normal 6 2 2 2 4 5 2 2 2" xfId="38192" xr:uid="{00000000-0005-0000-0000-000042230000}"/>
    <cellStyle name="Normal 6 2 2 2 4 5 2 3" xfId="28174" xr:uid="{00000000-0005-0000-0000-000043230000}"/>
    <cellStyle name="Normal 6 2 2 2 4 5 3" xfId="4815" xr:uid="{00000000-0005-0000-0000-000044230000}"/>
    <cellStyle name="Normal 6 2 2 2 4 5 3 2" xfId="4816" xr:uid="{00000000-0005-0000-0000-000045230000}"/>
    <cellStyle name="Normal 6 2 2 2 4 5 3 2 2" xfId="38193" xr:uid="{00000000-0005-0000-0000-000046230000}"/>
    <cellStyle name="Normal 6 2 2 2 4 5 3 3" xfId="28175" xr:uid="{00000000-0005-0000-0000-000047230000}"/>
    <cellStyle name="Normal 6 2 2 2 4 5 4" xfId="4817" xr:uid="{00000000-0005-0000-0000-000048230000}"/>
    <cellStyle name="Normal 6 2 2 2 4 5 4 2" xfId="34515" xr:uid="{00000000-0005-0000-0000-000049230000}"/>
    <cellStyle name="Normal 6 2 2 2 4 5 5" xfId="23919" xr:uid="{00000000-0005-0000-0000-00004A230000}"/>
    <cellStyle name="Normal 6 2 2 2 4 6" xfId="4818" xr:uid="{00000000-0005-0000-0000-00004B230000}"/>
    <cellStyle name="Normal 6 2 2 2 4 6 2" xfId="4819" xr:uid="{00000000-0005-0000-0000-00004C230000}"/>
    <cellStyle name="Normal 6 2 2 2 4 6 2 2" xfId="4820" xr:uid="{00000000-0005-0000-0000-00004D230000}"/>
    <cellStyle name="Normal 6 2 2 2 4 6 2 2 2" xfId="38194" xr:uid="{00000000-0005-0000-0000-00004E230000}"/>
    <cellStyle name="Normal 6 2 2 2 4 6 2 3" xfId="28176" xr:uid="{00000000-0005-0000-0000-00004F230000}"/>
    <cellStyle name="Normal 6 2 2 2 4 6 3" xfId="4821" xr:uid="{00000000-0005-0000-0000-000050230000}"/>
    <cellStyle name="Normal 6 2 2 2 4 6 3 2" xfId="4822" xr:uid="{00000000-0005-0000-0000-000051230000}"/>
    <cellStyle name="Normal 6 2 2 2 4 6 3 2 2" xfId="38195" xr:uid="{00000000-0005-0000-0000-000052230000}"/>
    <cellStyle name="Normal 6 2 2 2 4 6 3 3" xfId="28177" xr:uid="{00000000-0005-0000-0000-000053230000}"/>
    <cellStyle name="Normal 6 2 2 2 4 6 4" xfId="4823" xr:uid="{00000000-0005-0000-0000-000054230000}"/>
    <cellStyle name="Normal 6 2 2 2 4 6 4 2" xfId="34516" xr:uid="{00000000-0005-0000-0000-000055230000}"/>
    <cellStyle name="Normal 6 2 2 2 4 6 5" xfId="23920" xr:uid="{00000000-0005-0000-0000-000056230000}"/>
    <cellStyle name="Normal 6 2 2 2 4 7" xfId="4824" xr:uid="{00000000-0005-0000-0000-000057230000}"/>
    <cellStyle name="Normal 6 2 2 2 4 7 2" xfId="4825" xr:uid="{00000000-0005-0000-0000-000058230000}"/>
    <cellStyle name="Normal 6 2 2 2 4 7 2 2" xfId="38196" xr:uid="{00000000-0005-0000-0000-000059230000}"/>
    <cellStyle name="Normal 6 2 2 2 4 7 3" xfId="28178" xr:uid="{00000000-0005-0000-0000-00005A230000}"/>
    <cellStyle name="Normal 6 2 2 2 4 8" xfId="4826" xr:uid="{00000000-0005-0000-0000-00005B230000}"/>
    <cellStyle name="Normal 6 2 2 2 4 8 2" xfId="4827" xr:uid="{00000000-0005-0000-0000-00005C230000}"/>
    <cellStyle name="Normal 6 2 2 2 4 8 2 2" xfId="38197" xr:uid="{00000000-0005-0000-0000-00005D230000}"/>
    <cellStyle name="Normal 6 2 2 2 4 8 3" xfId="28179" xr:uid="{00000000-0005-0000-0000-00005E230000}"/>
    <cellStyle name="Normal 6 2 2 2 4 9" xfId="4828" xr:uid="{00000000-0005-0000-0000-00005F230000}"/>
    <cellStyle name="Normal 6 2 2 2 4 9 2" xfId="34499" xr:uid="{00000000-0005-0000-0000-000060230000}"/>
    <cellStyle name="Normal 6 2 2 2 5" xfId="4829" xr:uid="{00000000-0005-0000-0000-000061230000}"/>
    <cellStyle name="Normal 6 2 2 2 5 2" xfId="4830" xr:uid="{00000000-0005-0000-0000-000062230000}"/>
    <cellStyle name="Normal 6 2 2 2 5 2 2" xfId="4831" xr:uid="{00000000-0005-0000-0000-000063230000}"/>
    <cellStyle name="Normal 6 2 2 2 5 2 2 2" xfId="4832" xr:uid="{00000000-0005-0000-0000-000064230000}"/>
    <cellStyle name="Normal 6 2 2 2 5 2 2 2 2" xfId="4833" xr:uid="{00000000-0005-0000-0000-000065230000}"/>
    <cellStyle name="Normal 6 2 2 2 5 2 2 2 2 2" xfId="38198" xr:uid="{00000000-0005-0000-0000-000066230000}"/>
    <cellStyle name="Normal 6 2 2 2 5 2 2 2 3" xfId="28180" xr:uid="{00000000-0005-0000-0000-000067230000}"/>
    <cellStyle name="Normal 6 2 2 2 5 2 2 3" xfId="4834" xr:uid="{00000000-0005-0000-0000-000068230000}"/>
    <cellStyle name="Normal 6 2 2 2 5 2 2 3 2" xfId="4835" xr:uid="{00000000-0005-0000-0000-000069230000}"/>
    <cellStyle name="Normal 6 2 2 2 5 2 2 3 2 2" xfId="38199" xr:uid="{00000000-0005-0000-0000-00006A230000}"/>
    <cellStyle name="Normal 6 2 2 2 5 2 2 3 3" xfId="28181" xr:uid="{00000000-0005-0000-0000-00006B230000}"/>
    <cellStyle name="Normal 6 2 2 2 5 2 2 4" xfId="4836" xr:uid="{00000000-0005-0000-0000-00006C230000}"/>
    <cellStyle name="Normal 6 2 2 2 5 2 2 4 2" xfId="34519" xr:uid="{00000000-0005-0000-0000-00006D230000}"/>
    <cellStyle name="Normal 6 2 2 2 5 2 2 5" xfId="23923" xr:uid="{00000000-0005-0000-0000-00006E230000}"/>
    <cellStyle name="Normal 6 2 2 2 5 2 3" xfId="4837" xr:uid="{00000000-0005-0000-0000-00006F230000}"/>
    <cellStyle name="Normal 6 2 2 2 5 2 3 2" xfId="4838" xr:uid="{00000000-0005-0000-0000-000070230000}"/>
    <cellStyle name="Normal 6 2 2 2 5 2 3 2 2" xfId="4839" xr:uid="{00000000-0005-0000-0000-000071230000}"/>
    <cellStyle name="Normal 6 2 2 2 5 2 3 2 2 2" xfId="38200" xr:uid="{00000000-0005-0000-0000-000072230000}"/>
    <cellStyle name="Normal 6 2 2 2 5 2 3 2 3" xfId="28182" xr:uid="{00000000-0005-0000-0000-000073230000}"/>
    <cellStyle name="Normal 6 2 2 2 5 2 3 3" xfId="4840" xr:uid="{00000000-0005-0000-0000-000074230000}"/>
    <cellStyle name="Normal 6 2 2 2 5 2 3 3 2" xfId="4841" xr:uid="{00000000-0005-0000-0000-000075230000}"/>
    <cellStyle name="Normal 6 2 2 2 5 2 3 3 2 2" xfId="38201" xr:uid="{00000000-0005-0000-0000-000076230000}"/>
    <cellStyle name="Normal 6 2 2 2 5 2 3 3 3" xfId="28183" xr:uid="{00000000-0005-0000-0000-000077230000}"/>
    <cellStyle name="Normal 6 2 2 2 5 2 3 4" xfId="4842" xr:uid="{00000000-0005-0000-0000-000078230000}"/>
    <cellStyle name="Normal 6 2 2 2 5 2 3 4 2" xfId="34520" xr:uid="{00000000-0005-0000-0000-000079230000}"/>
    <cellStyle name="Normal 6 2 2 2 5 2 3 5" xfId="23924" xr:uid="{00000000-0005-0000-0000-00007A230000}"/>
    <cellStyle name="Normal 6 2 2 2 5 2 4" xfId="4843" xr:uid="{00000000-0005-0000-0000-00007B230000}"/>
    <cellStyle name="Normal 6 2 2 2 5 2 4 2" xfId="4844" xr:uid="{00000000-0005-0000-0000-00007C230000}"/>
    <cellStyle name="Normal 6 2 2 2 5 2 4 2 2" xfId="38202" xr:uid="{00000000-0005-0000-0000-00007D230000}"/>
    <cellStyle name="Normal 6 2 2 2 5 2 4 3" xfId="28184" xr:uid="{00000000-0005-0000-0000-00007E230000}"/>
    <cellStyle name="Normal 6 2 2 2 5 2 5" xfId="4845" xr:uid="{00000000-0005-0000-0000-00007F230000}"/>
    <cellStyle name="Normal 6 2 2 2 5 2 5 2" xfId="4846" xr:uid="{00000000-0005-0000-0000-000080230000}"/>
    <cellStyle name="Normal 6 2 2 2 5 2 5 2 2" xfId="38203" xr:uid="{00000000-0005-0000-0000-000081230000}"/>
    <cellStyle name="Normal 6 2 2 2 5 2 5 3" xfId="28185" xr:uid="{00000000-0005-0000-0000-000082230000}"/>
    <cellStyle name="Normal 6 2 2 2 5 2 6" xfId="4847" xr:uid="{00000000-0005-0000-0000-000083230000}"/>
    <cellStyle name="Normal 6 2 2 2 5 2 6 2" xfId="34518" xr:uid="{00000000-0005-0000-0000-000084230000}"/>
    <cellStyle name="Normal 6 2 2 2 5 2 7" xfId="23922" xr:uid="{00000000-0005-0000-0000-000085230000}"/>
    <cellStyle name="Normal 6 2 2 2 5 3" xfId="4848" xr:uid="{00000000-0005-0000-0000-000086230000}"/>
    <cellStyle name="Normal 6 2 2 2 5 3 2" xfId="4849" xr:uid="{00000000-0005-0000-0000-000087230000}"/>
    <cellStyle name="Normal 6 2 2 2 5 3 2 2" xfId="4850" xr:uid="{00000000-0005-0000-0000-000088230000}"/>
    <cellStyle name="Normal 6 2 2 2 5 3 2 2 2" xfId="38204" xr:uid="{00000000-0005-0000-0000-000089230000}"/>
    <cellStyle name="Normal 6 2 2 2 5 3 2 3" xfId="28186" xr:uid="{00000000-0005-0000-0000-00008A230000}"/>
    <cellStyle name="Normal 6 2 2 2 5 3 3" xfId="4851" xr:uid="{00000000-0005-0000-0000-00008B230000}"/>
    <cellStyle name="Normal 6 2 2 2 5 3 3 2" xfId="4852" xr:uid="{00000000-0005-0000-0000-00008C230000}"/>
    <cellStyle name="Normal 6 2 2 2 5 3 3 2 2" xfId="38205" xr:uid="{00000000-0005-0000-0000-00008D230000}"/>
    <cellStyle name="Normal 6 2 2 2 5 3 3 3" xfId="28187" xr:uid="{00000000-0005-0000-0000-00008E230000}"/>
    <cellStyle name="Normal 6 2 2 2 5 3 4" xfId="4853" xr:uid="{00000000-0005-0000-0000-00008F230000}"/>
    <cellStyle name="Normal 6 2 2 2 5 3 4 2" xfId="34521" xr:uid="{00000000-0005-0000-0000-000090230000}"/>
    <cellStyle name="Normal 6 2 2 2 5 3 5" xfId="23925" xr:uid="{00000000-0005-0000-0000-000091230000}"/>
    <cellStyle name="Normal 6 2 2 2 5 4" xfId="4854" xr:uid="{00000000-0005-0000-0000-000092230000}"/>
    <cellStyle name="Normal 6 2 2 2 5 4 2" xfId="4855" xr:uid="{00000000-0005-0000-0000-000093230000}"/>
    <cellStyle name="Normal 6 2 2 2 5 4 2 2" xfId="4856" xr:uid="{00000000-0005-0000-0000-000094230000}"/>
    <cellStyle name="Normal 6 2 2 2 5 4 2 2 2" xfId="38206" xr:uid="{00000000-0005-0000-0000-000095230000}"/>
    <cellStyle name="Normal 6 2 2 2 5 4 2 3" xfId="28188" xr:uid="{00000000-0005-0000-0000-000096230000}"/>
    <cellStyle name="Normal 6 2 2 2 5 4 3" xfId="4857" xr:uid="{00000000-0005-0000-0000-000097230000}"/>
    <cellStyle name="Normal 6 2 2 2 5 4 3 2" xfId="4858" xr:uid="{00000000-0005-0000-0000-000098230000}"/>
    <cellStyle name="Normal 6 2 2 2 5 4 3 2 2" xfId="38207" xr:uid="{00000000-0005-0000-0000-000099230000}"/>
    <cellStyle name="Normal 6 2 2 2 5 4 3 3" xfId="28189" xr:uid="{00000000-0005-0000-0000-00009A230000}"/>
    <cellStyle name="Normal 6 2 2 2 5 4 4" xfId="4859" xr:uid="{00000000-0005-0000-0000-00009B230000}"/>
    <cellStyle name="Normal 6 2 2 2 5 4 4 2" xfId="34522" xr:uid="{00000000-0005-0000-0000-00009C230000}"/>
    <cellStyle name="Normal 6 2 2 2 5 4 5" xfId="23926" xr:uid="{00000000-0005-0000-0000-00009D230000}"/>
    <cellStyle name="Normal 6 2 2 2 5 5" xfId="4860" xr:uid="{00000000-0005-0000-0000-00009E230000}"/>
    <cellStyle name="Normal 6 2 2 2 5 5 2" xfId="4861" xr:uid="{00000000-0005-0000-0000-00009F230000}"/>
    <cellStyle name="Normal 6 2 2 2 5 5 2 2" xfId="38208" xr:uid="{00000000-0005-0000-0000-0000A0230000}"/>
    <cellStyle name="Normal 6 2 2 2 5 5 3" xfId="28190" xr:uid="{00000000-0005-0000-0000-0000A1230000}"/>
    <cellStyle name="Normal 6 2 2 2 5 6" xfId="4862" xr:uid="{00000000-0005-0000-0000-0000A2230000}"/>
    <cellStyle name="Normal 6 2 2 2 5 6 2" xfId="4863" xr:uid="{00000000-0005-0000-0000-0000A3230000}"/>
    <cellStyle name="Normal 6 2 2 2 5 6 2 2" xfId="38209" xr:uid="{00000000-0005-0000-0000-0000A4230000}"/>
    <cellStyle name="Normal 6 2 2 2 5 6 3" xfId="28191" xr:uid="{00000000-0005-0000-0000-0000A5230000}"/>
    <cellStyle name="Normal 6 2 2 2 5 7" xfId="4864" xr:uid="{00000000-0005-0000-0000-0000A6230000}"/>
    <cellStyle name="Normal 6 2 2 2 5 7 2" xfId="34517" xr:uid="{00000000-0005-0000-0000-0000A7230000}"/>
    <cellStyle name="Normal 6 2 2 2 5 8" xfId="23921" xr:uid="{00000000-0005-0000-0000-0000A8230000}"/>
    <cellStyle name="Normal 6 2 2 2 6" xfId="4865" xr:uid="{00000000-0005-0000-0000-0000A9230000}"/>
    <cellStyle name="Normal 6 2 2 2 6 2" xfId="4866" xr:uid="{00000000-0005-0000-0000-0000AA230000}"/>
    <cellStyle name="Normal 6 2 2 2 6 2 2" xfId="4867" xr:uid="{00000000-0005-0000-0000-0000AB230000}"/>
    <cellStyle name="Normal 6 2 2 2 6 2 2 2" xfId="4868" xr:uid="{00000000-0005-0000-0000-0000AC230000}"/>
    <cellStyle name="Normal 6 2 2 2 6 2 2 2 2" xfId="4869" xr:uid="{00000000-0005-0000-0000-0000AD230000}"/>
    <cellStyle name="Normal 6 2 2 2 6 2 2 2 2 2" xfId="38210" xr:uid="{00000000-0005-0000-0000-0000AE230000}"/>
    <cellStyle name="Normal 6 2 2 2 6 2 2 2 3" xfId="28192" xr:uid="{00000000-0005-0000-0000-0000AF230000}"/>
    <cellStyle name="Normal 6 2 2 2 6 2 2 3" xfId="4870" xr:uid="{00000000-0005-0000-0000-0000B0230000}"/>
    <cellStyle name="Normal 6 2 2 2 6 2 2 3 2" xfId="4871" xr:uid="{00000000-0005-0000-0000-0000B1230000}"/>
    <cellStyle name="Normal 6 2 2 2 6 2 2 3 2 2" xfId="38211" xr:uid="{00000000-0005-0000-0000-0000B2230000}"/>
    <cellStyle name="Normal 6 2 2 2 6 2 2 3 3" xfId="28193" xr:uid="{00000000-0005-0000-0000-0000B3230000}"/>
    <cellStyle name="Normal 6 2 2 2 6 2 2 4" xfId="4872" xr:uid="{00000000-0005-0000-0000-0000B4230000}"/>
    <cellStyle name="Normal 6 2 2 2 6 2 2 4 2" xfId="34525" xr:uid="{00000000-0005-0000-0000-0000B5230000}"/>
    <cellStyle name="Normal 6 2 2 2 6 2 2 5" xfId="23929" xr:uid="{00000000-0005-0000-0000-0000B6230000}"/>
    <cellStyle name="Normal 6 2 2 2 6 2 3" xfId="4873" xr:uid="{00000000-0005-0000-0000-0000B7230000}"/>
    <cellStyle name="Normal 6 2 2 2 6 2 3 2" xfId="4874" xr:uid="{00000000-0005-0000-0000-0000B8230000}"/>
    <cellStyle name="Normal 6 2 2 2 6 2 3 2 2" xfId="4875" xr:uid="{00000000-0005-0000-0000-0000B9230000}"/>
    <cellStyle name="Normal 6 2 2 2 6 2 3 2 2 2" xfId="38212" xr:uid="{00000000-0005-0000-0000-0000BA230000}"/>
    <cellStyle name="Normal 6 2 2 2 6 2 3 2 3" xfId="28194" xr:uid="{00000000-0005-0000-0000-0000BB230000}"/>
    <cellStyle name="Normal 6 2 2 2 6 2 3 3" xfId="4876" xr:uid="{00000000-0005-0000-0000-0000BC230000}"/>
    <cellStyle name="Normal 6 2 2 2 6 2 3 3 2" xfId="4877" xr:uid="{00000000-0005-0000-0000-0000BD230000}"/>
    <cellStyle name="Normal 6 2 2 2 6 2 3 3 2 2" xfId="38213" xr:uid="{00000000-0005-0000-0000-0000BE230000}"/>
    <cellStyle name="Normal 6 2 2 2 6 2 3 3 3" xfId="28195" xr:uid="{00000000-0005-0000-0000-0000BF230000}"/>
    <cellStyle name="Normal 6 2 2 2 6 2 3 4" xfId="4878" xr:uid="{00000000-0005-0000-0000-0000C0230000}"/>
    <cellStyle name="Normal 6 2 2 2 6 2 3 4 2" xfId="34526" xr:uid="{00000000-0005-0000-0000-0000C1230000}"/>
    <cellStyle name="Normal 6 2 2 2 6 2 3 5" xfId="23930" xr:uid="{00000000-0005-0000-0000-0000C2230000}"/>
    <cellStyle name="Normal 6 2 2 2 6 2 4" xfId="4879" xr:uid="{00000000-0005-0000-0000-0000C3230000}"/>
    <cellStyle name="Normal 6 2 2 2 6 2 4 2" xfId="4880" xr:uid="{00000000-0005-0000-0000-0000C4230000}"/>
    <cellStyle name="Normal 6 2 2 2 6 2 4 2 2" xfId="38214" xr:uid="{00000000-0005-0000-0000-0000C5230000}"/>
    <cellStyle name="Normal 6 2 2 2 6 2 4 3" xfId="28196" xr:uid="{00000000-0005-0000-0000-0000C6230000}"/>
    <cellStyle name="Normal 6 2 2 2 6 2 5" xfId="4881" xr:uid="{00000000-0005-0000-0000-0000C7230000}"/>
    <cellStyle name="Normal 6 2 2 2 6 2 5 2" xfId="4882" xr:uid="{00000000-0005-0000-0000-0000C8230000}"/>
    <cellStyle name="Normal 6 2 2 2 6 2 5 2 2" xfId="38215" xr:uid="{00000000-0005-0000-0000-0000C9230000}"/>
    <cellStyle name="Normal 6 2 2 2 6 2 5 3" xfId="28197" xr:uid="{00000000-0005-0000-0000-0000CA230000}"/>
    <cellStyle name="Normal 6 2 2 2 6 2 6" xfId="4883" xr:uid="{00000000-0005-0000-0000-0000CB230000}"/>
    <cellStyle name="Normal 6 2 2 2 6 2 6 2" xfId="34524" xr:uid="{00000000-0005-0000-0000-0000CC230000}"/>
    <cellStyle name="Normal 6 2 2 2 6 2 7" xfId="23928" xr:uid="{00000000-0005-0000-0000-0000CD230000}"/>
    <cellStyle name="Normal 6 2 2 2 6 3" xfId="4884" xr:uid="{00000000-0005-0000-0000-0000CE230000}"/>
    <cellStyle name="Normal 6 2 2 2 6 3 2" xfId="4885" xr:uid="{00000000-0005-0000-0000-0000CF230000}"/>
    <cellStyle name="Normal 6 2 2 2 6 3 2 2" xfId="4886" xr:uid="{00000000-0005-0000-0000-0000D0230000}"/>
    <cellStyle name="Normal 6 2 2 2 6 3 2 2 2" xfId="38216" xr:uid="{00000000-0005-0000-0000-0000D1230000}"/>
    <cellStyle name="Normal 6 2 2 2 6 3 2 3" xfId="28198" xr:uid="{00000000-0005-0000-0000-0000D2230000}"/>
    <cellStyle name="Normal 6 2 2 2 6 3 3" xfId="4887" xr:uid="{00000000-0005-0000-0000-0000D3230000}"/>
    <cellStyle name="Normal 6 2 2 2 6 3 3 2" xfId="4888" xr:uid="{00000000-0005-0000-0000-0000D4230000}"/>
    <cellStyle name="Normal 6 2 2 2 6 3 3 2 2" xfId="38217" xr:uid="{00000000-0005-0000-0000-0000D5230000}"/>
    <cellStyle name="Normal 6 2 2 2 6 3 3 3" xfId="28199" xr:uid="{00000000-0005-0000-0000-0000D6230000}"/>
    <cellStyle name="Normal 6 2 2 2 6 3 4" xfId="4889" xr:uid="{00000000-0005-0000-0000-0000D7230000}"/>
    <cellStyle name="Normal 6 2 2 2 6 3 4 2" xfId="34527" xr:uid="{00000000-0005-0000-0000-0000D8230000}"/>
    <cellStyle name="Normal 6 2 2 2 6 3 5" xfId="23931" xr:uid="{00000000-0005-0000-0000-0000D9230000}"/>
    <cellStyle name="Normal 6 2 2 2 6 4" xfId="4890" xr:uid="{00000000-0005-0000-0000-0000DA230000}"/>
    <cellStyle name="Normal 6 2 2 2 6 4 2" xfId="4891" xr:uid="{00000000-0005-0000-0000-0000DB230000}"/>
    <cellStyle name="Normal 6 2 2 2 6 4 2 2" xfId="4892" xr:uid="{00000000-0005-0000-0000-0000DC230000}"/>
    <cellStyle name="Normal 6 2 2 2 6 4 2 2 2" xfId="38218" xr:uid="{00000000-0005-0000-0000-0000DD230000}"/>
    <cellStyle name="Normal 6 2 2 2 6 4 2 3" xfId="28200" xr:uid="{00000000-0005-0000-0000-0000DE230000}"/>
    <cellStyle name="Normal 6 2 2 2 6 4 3" xfId="4893" xr:uid="{00000000-0005-0000-0000-0000DF230000}"/>
    <cellStyle name="Normal 6 2 2 2 6 4 3 2" xfId="4894" xr:uid="{00000000-0005-0000-0000-0000E0230000}"/>
    <cellStyle name="Normal 6 2 2 2 6 4 3 2 2" xfId="38219" xr:uid="{00000000-0005-0000-0000-0000E1230000}"/>
    <cellStyle name="Normal 6 2 2 2 6 4 3 3" xfId="28201" xr:uid="{00000000-0005-0000-0000-0000E2230000}"/>
    <cellStyle name="Normal 6 2 2 2 6 4 4" xfId="4895" xr:uid="{00000000-0005-0000-0000-0000E3230000}"/>
    <cellStyle name="Normal 6 2 2 2 6 4 4 2" xfId="34528" xr:uid="{00000000-0005-0000-0000-0000E4230000}"/>
    <cellStyle name="Normal 6 2 2 2 6 4 5" xfId="23932" xr:uid="{00000000-0005-0000-0000-0000E5230000}"/>
    <cellStyle name="Normal 6 2 2 2 6 5" xfId="4896" xr:uid="{00000000-0005-0000-0000-0000E6230000}"/>
    <cellStyle name="Normal 6 2 2 2 6 5 2" xfId="4897" xr:uid="{00000000-0005-0000-0000-0000E7230000}"/>
    <cellStyle name="Normal 6 2 2 2 6 5 2 2" xfId="38220" xr:uid="{00000000-0005-0000-0000-0000E8230000}"/>
    <cellStyle name="Normal 6 2 2 2 6 5 3" xfId="28202" xr:uid="{00000000-0005-0000-0000-0000E9230000}"/>
    <cellStyle name="Normal 6 2 2 2 6 6" xfId="4898" xr:uid="{00000000-0005-0000-0000-0000EA230000}"/>
    <cellStyle name="Normal 6 2 2 2 6 6 2" xfId="4899" xr:uid="{00000000-0005-0000-0000-0000EB230000}"/>
    <cellStyle name="Normal 6 2 2 2 6 6 2 2" xfId="38221" xr:uid="{00000000-0005-0000-0000-0000EC230000}"/>
    <cellStyle name="Normal 6 2 2 2 6 6 3" xfId="28203" xr:uid="{00000000-0005-0000-0000-0000ED230000}"/>
    <cellStyle name="Normal 6 2 2 2 6 7" xfId="4900" xr:uid="{00000000-0005-0000-0000-0000EE230000}"/>
    <cellStyle name="Normal 6 2 2 2 6 7 2" xfId="34523" xr:uid="{00000000-0005-0000-0000-0000EF230000}"/>
    <cellStyle name="Normal 6 2 2 2 6 8" xfId="23927" xr:uid="{00000000-0005-0000-0000-0000F0230000}"/>
    <cellStyle name="Normal 6 2 2 2 7" xfId="4901" xr:uid="{00000000-0005-0000-0000-0000F1230000}"/>
    <cellStyle name="Normal 6 2 2 2 7 2" xfId="4902" xr:uid="{00000000-0005-0000-0000-0000F2230000}"/>
    <cellStyle name="Normal 6 2 2 2 7 2 2" xfId="4903" xr:uid="{00000000-0005-0000-0000-0000F3230000}"/>
    <cellStyle name="Normal 6 2 2 2 7 2 2 2" xfId="4904" xr:uid="{00000000-0005-0000-0000-0000F4230000}"/>
    <cellStyle name="Normal 6 2 2 2 7 2 2 2 2" xfId="38222" xr:uid="{00000000-0005-0000-0000-0000F5230000}"/>
    <cellStyle name="Normal 6 2 2 2 7 2 2 3" xfId="28204" xr:uid="{00000000-0005-0000-0000-0000F6230000}"/>
    <cellStyle name="Normal 6 2 2 2 7 2 3" xfId="4905" xr:uid="{00000000-0005-0000-0000-0000F7230000}"/>
    <cellStyle name="Normal 6 2 2 2 7 2 3 2" xfId="4906" xr:uid="{00000000-0005-0000-0000-0000F8230000}"/>
    <cellStyle name="Normal 6 2 2 2 7 2 3 2 2" xfId="38223" xr:uid="{00000000-0005-0000-0000-0000F9230000}"/>
    <cellStyle name="Normal 6 2 2 2 7 2 3 3" xfId="28205" xr:uid="{00000000-0005-0000-0000-0000FA230000}"/>
    <cellStyle name="Normal 6 2 2 2 7 2 4" xfId="4907" xr:uid="{00000000-0005-0000-0000-0000FB230000}"/>
    <cellStyle name="Normal 6 2 2 2 7 2 4 2" xfId="34530" xr:uid="{00000000-0005-0000-0000-0000FC230000}"/>
    <cellStyle name="Normal 6 2 2 2 7 2 5" xfId="23934" xr:uid="{00000000-0005-0000-0000-0000FD230000}"/>
    <cellStyle name="Normal 6 2 2 2 7 3" xfId="4908" xr:uid="{00000000-0005-0000-0000-0000FE230000}"/>
    <cellStyle name="Normal 6 2 2 2 7 3 2" xfId="4909" xr:uid="{00000000-0005-0000-0000-0000FF230000}"/>
    <cellStyle name="Normal 6 2 2 2 7 3 2 2" xfId="4910" xr:uid="{00000000-0005-0000-0000-000000240000}"/>
    <cellStyle name="Normal 6 2 2 2 7 3 2 2 2" xfId="38224" xr:uid="{00000000-0005-0000-0000-000001240000}"/>
    <cellStyle name="Normal 6 2 2 2 7 3 2 3" xfId="28206" xr:uid="{00000000-0005-0000-0000-000002240000}"/>
    <cellStyle name="Normal 6 2 2 2 7 3 3" xfId="4911" xr:uid="{00000000-0005-0000-0000-000003240000}"/>
    <cellStyle name="Normal 6 2 2 2 7 3 3 2" xfId="4912" xr:uid="{00000000-0005-0000-0000-000004240000}"/>
    <cellStyle name="Normal 6 2 2 2 7 3 3 2 2" xfId="38225" xr:uid="{00000000-0005-0000-0000-000005240000}"/>
    <cellStyle name="Normal 6 2 2 2 7 3 3 3" xfId="28207" xr:uid="{00000000-0005-0000-0000-000006240000}"/>
    <cellStyle name="Normal 6 2 2 2 7 3 4" xfId="4913" xr:uid="{00000000-0005-0000-0000-000007240000}"/>
    <cellStyle name="Normal 6 2 2 2 7 3 4 2" xfId="34531" xr:uid="{00000000-0005-0000-0000-000008240000}"/>
    <cellStyle name="Normal 6 2 2 2 7 3 5" xfId="23935" xr:uid="{00000000-0005-0000-0000-000009240000}"/>
    <cellStyle name="Normal 6 2 2 2 7 4" xfId="4914" xr:uid="{00000000-0005-0000-0000-00000A240000}"/>
    <cellStyle name="Normal 6 2 2 2 7 4 2" xfId="4915" xr:uid="{00000000-0005-0000-0000-00000B240000}"/>
    <cellStyle name="Normal 6 2 2 2 7 4 2 2" xfId="38226" xr:uid="{00000000-0005-0000-0000-00000C240000}"/>
    <cellStyle name="Normal 6 2 2 2 7 4 3" xfId="28208" xr:uid="{00000000-0005-0000-0000-00000D240000}"/>
    <cellStyle name="Normal 6 2 2 2 7 5" xfId="4916" xr:uid="{00000000-0005-0000-0000-00000E240000}"/>
    <cellStyle name="Normal 6 2 2 2 7 5 2" xfId="4917" xr:uid="{00000000-0005-0000-0000-00000F240000}"/>
    <cellStyle name="Normal 6 2 2 2 7 5 2 2" xfId="38227" xr:uid="{00000000-0005-0000-0000-000010240000}"/>
    <cellStyle name="Normal 6 2 2 2 7 5 3" xfId="28209" xr:uid="{00000000-0005-0000-0000-000011240000}"/>
    <cellStyle name="Normal 6 2 2 2 7 6" xfId="4918" xr:uid="{00000000-0005-0000-0000-000012240000}"/>
    <cellStyle name="Normal 6 2 2 2 7 6 2" xfId="34529" xr:uid="{00000000-0005-0000-0000-000013240000}"/>
    <cellStyle name="Normal 6 2 2 2 7 7" xfId="23933" xr:uid="{00000000-0005-0000-0000-000014240000}"/>
    <cellStyle name="Normal 6 2 2 2 8" xfId="4919" xr:uid="{00000000-0005-0000-0000-000015240000}"/>
    <cellStyle name="Normal 6 2 2 2 8 2" xfId="4920" xr:uid="{00000000-0005-0000-0000-000016240000}"/>
    <cellStyle name="Normal 6 2 2 2 8 2 2" xfId="4921" xr:uid="{00000000-0005-0000-0000-000017240000}"/>
    <cellStyle name="Normal 6 2 2 2 8 2 2 2" xfId="38228" xr:uid="{00000000-0005-0000-0000-000018240000}"/>
    <cellStyle name="Normal 6 2 2 2 8 2 3" xfId="28210" xr:uid="{00000000-0005-0000-0000-000019240000}"/>
    <cellStyle name="Normal 6 2 2 2 8 3" xfId="4922" xr:uid="{00000000-0005-0000-0000-00001A240000}"/>
    <cellStyle name="Normal 6 2 2 2 8 3 2" xfId="4923" xr:uid="{00000000-0005-0000-0000-00001B240000}"/>
    <cellStyle name="Normal 6 2 2 2 8 3 2 2" xfId="38229" xr:uid="{00000000-0005-0000-0000-00001C240000}"/>
    <cellStyle name="Normal 6 2 2 2 8 3 3" xfId="28211" xr:uid="{00000000-0005-0000-0000-00001D240000}"/>
    <cellStyle name="Normal 6 2 2 2 8 4" xfId="4924" xr:uid="{00000000-0005-0000-0000-00001E240000}"/>
    <cellStyle name="Normal 6 2 2 2 8 4 2" xfId="34532" xr:uid="{00000000-0005-0000-0000-00001F240000}"/>
    <cellStyle name="Normal 6 2 2 2 8 5" xfId="23936" xr:uid="{00000000-0005-0000-0000-000020240000}"/>
    <cellStyle name="Normal 6 2 2 2 9" xfId="4925" xr:uid="{00000000-0005-0000-0000-000021240000}"/>
    <cellStyle name="Normal 6 2 2 2 9 2" xfId="4926" xr:uid="{00000000-0005-0000-0000-000022240000}"/>
    <cellStyle name="Normal 6 2 2 2 9 2 2" xfId="4927" xr:uid="{00000000-0005-0000-0000-000023240000}"/>
    <cellStyle name="Normal 6 2 2 2 9 2 2 2" xfId="38230" xr:uid="{00000000-0005-0000-0000-000024240000}"/>
    <cellStyle name="Normal 6 2 2 2 9 2 3" xfId="28212" xr:uid="{00000000-0005-0000-0000-000025240000}"/>
    <cellStyle name="Normal 6 2 2 2 9 3" xfId="4928" xr:uid="{00000000-0005-0000-0000-000026240000}"/>
    <cellStyle name="Normal 6 2 2 2 9 3 2" xfId="4929" xr:uid="{00000000-0005-0000-0000-000027240000}"/>
    <cellStyle name="Normal 6 2 2 2 9 3 2 2" xfId="38231" xr:uid="{00000000-0005-0000-0000-000028240000}"/>
    <cellStyle name="Normal 6 2 2 2 9 3 3" xfId="28213" xr:uid="{00000000-0005-0000-0000-000029240000}"/>
    <cellStyle name="Normal 6 2 2 2 9 4" xfId="4930" xr:uid="{00000000-0005-0000-0000-00002A240000}"/>
    <cellStyle name="Normal 6 2 2 2 9 4 2" xfId="34533" xr:uid="{00000000-0005-0000-0000-00002B240000}"/>
    <cellStyle name="Normal 6 2 2 2 9 5" xfId="23937" xr:uid="{00000000-0005-0000-0000-00002C240000}"/>
    <cellStyle name="Normal 6 2 2 3" xfId="4931" xr:uid="{00000000-0005-0000-0000-00002D240000}"/>
    <cellStyle name="Normal 6 2 2 3 10" xfId="4932" xr:uid="{00000000-0005-0000-0000-00002E240000}"/>
    <cellStyle name="Normal 6 2 2 3 10 2" xfId="4933" xr:uid="{00000000-0005-0000-0000-00002F240000}"/>
    <cellStyle name="Normal 6 2 2 3 10 2 2" xfId="38232" xr:uid="{00000000-0005-0000-0000-000030240000}"/>
    <cellStyle name="Normal 6 2 2 3 10 3" xfId="28214" xr:uid="{00000000-0005-0000-0000-000031240000}"/>
    <cellStyle name="Normal 6 2 2 3 11" xfId="4934" xr:uid="{00000000-0005-0000-0000-000032240000}"/>
    <cellStyle name="Normal 6 2 2 3 11 2" xfId="4935" xr:uid="{00000000-0005-0000-0000-000033240000}"/>
    <cellStyle name="Normal 6 2 2 3 11 2 2" xfId="38233" xr:uid="{00000000-0005-0000-0000-000034240000}"/>
    <cellStyle name="Normal 6 2 2 3 11 3" xfId="28215" xr:uid="{00000000-0005-0000-0000-000035240000}"/>
    <cellStyle name="Normal 6 2 2 3 12" xfId="4936" xr:uid="{00000000-0005-0000-0000-000036240000}"/>
    <cellStyle name="Normal 6 2 2 3 12 2" xfId="34534" xr:uid="{00000000-0005-0000-0000-000037240000}"/>
    <cellStyle name="Normal 6 2 2 3 13" xfId="23938" xr:uid="{00000000-0005-0000-0000-000038240000}"/>
    <cellStyle name="Normal 6 2 2 3 2" xfId="4937" xr:uid="{00000000-0005-0000-0000-000039240000}"/>
    <cellStyle name="Normal 6 2 2 3 2 10" xfId="4938" xr:uid="{00000000-0005-0000-0000-00003A240000}"/>
    <cellStyle name="Normal 6 2 2 3 2 10 2" xfId="4939" xr:uid="{00000000-0005-0000-0000-00003B240000}"/>
    <cellStyle name="Normal 6 2 2 3 2 10 2 2" xfId="38234" xr:uid="{00000000-0005-0000-0000-00003C240000}"/>
    <cellStyle name="Normal 6 2 2 3 2 10 3" xfId="28216" xr:uid="{00000000-0005-0000-0000-00003D240000}"/>
    <cellStyle name="Normal 6 2 2 3 2 11" xfId="4940" xr:uid="{00000000-0005-0000-0000-00003E240000}"/>
    <cellStyle name="Normal 6 2 2 3 2 11 2" xfId="34535" xr:uid="{00000000-0005-0000-0000-00003F240000}"/>
    <cellStyle name="Normal 6 2 2 3 2 12" xfId="23939" xr:uid="{00000000-0005-0000-0000-000040240000}"/>
    <cellStyle name="Normal 6 2 2 3 2 2" xfId="4941" xr:uid="{00000000-0005-0000-0000-000041240000}"/>
    <cellStyle name="Normal 6 2 2 3 2 2 10" xfId="23940" xr:uid="{00000000-0005-0000-0000-000042240000}"/>
    <cellStyle name="Normal 6 2 2 3 2 2 2" xfId="4942" xr:uid="{00000000-0005-0000-0000-000043240000}"/>
    <cellStyle name="Normal 6 2 2 3 2 2 2 2" xfId="4943" xr:uid="{00000000-0005-0000-0000-000044240000}"/>
    <cellStyle name="Normal 6 2 2 3 2 2 2 2 2" xfId="4944" xr:uid="{00000000-0005-0000-0000-000045240000}"/>
    <cellStyle name="Normal 6 2 2 3 2 2 2 2 2 2" xfId="4945" xr:uid="{00000000-0005-0000-0000-000046240000}"/>
    <cellStyle name="Normal 6 2 2 3 2 2 2 2 2 2 2" xfId="4946" xr:uid="{00000000-0005-0000-0000-000047240000}"/>
    <cellStyle name="Normal 6 2 2 3 2 2 2 2 2 2 2 2" xfId="38235" xr:uid="{00000000-0005-0000-0000-000048240000}"/>
    <cellStyle name="Normal 6 2 2 3 2 2 2 2 2 2 3" xfId="28217" xr:uid="{00000000-0005-0000-0000-000049240000}"/>
    <cellStyle name="Normal 6 2 2 3 2 2 2 2 2 3" xfId="4947" xr:uid="{00000000-0005-0000-0000-00004A240000}"/>
    <cellStyle name="Normal 6 2 2 3 2 2 2 2 2 3 2" xfId="4948" xr:uid="{00000000-0005-0000-0000-00004B240000}"/>
    <cellStyle name="Normal 6 2 2 3 2 2 2 2 2 3 2 2" xfId="38236" xr:uid="{00000000-0005-0000-0000-00004C240000}"/>
    <cellStyle name="Normal 6 2 2 3 2 2 2 2 2 3 3" xfId="28218" xr:uid="{00000000-0005-0000-0000-00004D240000}"/>
    <cellStyle name="Normal 6 2 2 3 2 2 2 2 2 4" xfId="4949" xr:uid="{00000000-0005-0000-0000-00004E240000}"/>
    <cellStyle name="Normal 6 2 2 3 2 2 2 2 2 4 2" xfId="34539" xr:uid="{00000000-0005-0000-0000-00004F240000}"/>
    <cellStyle name="Normal 6 2 2 3 2 2 2 2 2 5" xfId="23943" xr:uid="{00000000-0005-0000-0000-000050240000}"/>
    <cellStyle name="Normal 6 2 2 3 2 2 2 2 3" xfId="4950" xr:uid="{00000000-0005-0000-0000-000051240000}"/>
    <cellStyle name="Normal 6 2 2 3 2 2 2 2 3 2" xfId="4951" xr:uid="{00000000-0005-0000-0000-000052240000}"/>
    <cellStyle name="Normal 6 2 2 3 2 2 2 2 3 2 2" xfId="4952" xr:uid="{00000000-0005-0000-0000-000053240000}"/>
    <cellStyle name="Normal 6 2 2 3 2 2 2 2 3 2 2 2" xfId="38237" xr:uid="{00000000-0005-0000-0000-000054240000}"/>
    <cellStyle name="Normal 6 2 2 3 2 2 2 2 3 2 3" xfId="28219" xr:uid="{00000000-0005-0000-0000-000055240000}"/>
    <cellStyle name="Normal 6 2 2 3 2 2 2 2 3 3" xfId="4953" xr:uid="{00000000-0005-0000-0000-000056240000}"/>
    <cellStyle name="Normal 6 2 2 3 2 2 2 2 3 3 2" xfId="4954" xr:uid="{00000000-0005-0000-0000-000057240000}"/>
    <cellStyle name="Normal 6 2 2 3 2 2 2 2 3 3 2 2" xfId="38238" xr:uid="{00000000-0005-0000-0000-000058240000}"/>
    <cellStyle name="Normal 6 2 2 3 2 2 2 2 3 3 3" xfId="28220" xr:uid="{00000000-0005-0000-0000-000059240000}"/>
    <cellStyle name="Normal 6 2 2 3 2 2 2 2 3 4" xfId="4955" xr:uid="{00000000-0005-0000-0000-00005A240000}"/>
    <cellStyle name="Normal 6 2 2 3 2 2 2 2 3 4 2" xfId="34540" xr:uid="{00000000-0005-0000-0000-00005B240000}"/>
    <cellStyle name="Normal 6 2 2 3 2 2 2 2 3 5" xfId="23944" xr:uid="{00000000-0005-0000-0000-00005C240000}"/>
    <cellStyle name="Normal 6 2 2 3 2 2 2 2 4" xfId="4956" xr:uid="{00000000-0005-0000-0000-00005D240000}"/>
    <cellStyle name="Normal 6 2 2 3 2 2 2 2 4 2" xfId="4957" xr:uid="{00000000-0005-0000-0000-00005E240000}"/>
    <cellStyle name="Normal 6 2 2 3 2 2 2 2 4 2 2" xfId="38239" xr:uid="{00000000-0005-0000-0000-00005F240000}"/>
    <cellStyle name="Normal 6 2 2 3 2 2 2 2 4 3" xfId="28221" xr:uid="{00000000-0005-0000-0000-000060240000}"/>
    <cellStyle name="Normal 6 2 2 3 2 2 2 2 5" xfId="4958" xr:uid="{00000000-0005-0000-0000-000061240000}"/>
    <cellStyle name="Normal 6 2 2 3 2 2 2 2 5 2" xfId="4959" xr:uid="{00000000-0005-0000-0000-000062240000}"/>
    <cellStyle name="Normal 6 2 2 3 2 2 2 2 5 2 2" xfId="38240" xr:uid="{00000000-0005-0000-0000-000063240000}"/>
    <cellStyle name="Normal 6 2 2 3 2 2 2 2 5 3" xfId="28222" xr:uid="{00000000-0005-0000-0000-000064240000}"/>
    <cellStyle name="Normal 6 2 2 3 2 2 2 2 6" xfId="4960" xr:uid="{00000000-0005-0000-0000-000065240000}"/>
    <cellStyle name="Normal 6 2 2 3 2 2 2 2 6 2" xfId="34538" xr:uid="{00000000-0005-0000-0000-000066240000}"/>
    <cellStyle name="Normal 6 2 2 3 2 2 2 2 7" xfId="23942" xr:uid="{00000000-0005-0000-0000-000067240000}"/>
    <cellStyle name="Normal 6 2 2 3 2 2 2 3" xfId="4961" xr:uid="{00000000-0005-0000-0000-000068240000}"/>
    <cellStyle name="Normal 6 2 2 3 2 2 2 3 2" xfId="4962" xr:uid="{00000000-0005-0000-0000-000069240000}"/>
    <cellStyle name="Normal 6 2 2 3 2 2 2 3 2 2" xfId="4963" xr:uid="{00000000-0005-0000-0000-00006A240000}"/>
    <cellStyle name="Normal 6 2 2 3 2 2 2 3 2 2 2" xfId="38241" xr:uid="{00000000-0005-0000-0000-00006B240000}"/>
    <cellStyle name="Normal 6 2 2 3 2 2 2 3 2 3" xfId="28223" xr:uid="{00000000-0005-0000-0000-00006C240000}"/>
    <cellStyle name="Normal 6 2 2 3 2 2 2 3 3" xfId="4964" xr:uid="{00000000-0005-0000-0000-00006D240000}"/>
    <cellStyle name="Normal 6 2 2 3 2 2 2 3 3 2" xfId="4965" xr:uid="{00000000-0005-0000-0000-00006E240000}"/>
    <cellStyle name="Normal 6 2 2 3 2 2 2 3 3 2 2" xfId="38242" xr:uid="{00000000-0005-0000-0000-00006F240000}"/>
    <cellStyle name="Normal 6 2 2 3 2 2 2 3 3 3" xfId="28224" xr:uid="{00000000-0005-0000-0000-000070240000}"/>
    <cellStyle name="Normal 6 2 2 3 2 2 2 3 4" xfId="4966" xr:uid="{00000000-0005-0000-0000-000071240000}"/>
    <cellStyle name="Normal 6 2 2 3 2 2 2 3 4 2" xfId="34541" xr:uid="{00000000-0005-0000-0000-000072240000}"/>
    <cellStyle name="Normal 6 2 2 3 2 2 2 3 5" xfId="23945" xr:uid="{00000000-0005-0000-0000-000073240000}"/>
    <cellStyle name="Normal 6 2 2 3 2 2 2 4" xfId="4967" xr:uid="{00000000-0005-0000-0000-000074240000}"/>
    <cellStyle name="Normal 6 2 2 3 2 2 2 4 2" xfId="4968" xr:uid="{00000000-0005-0000-0000-000075240000}"/>
    <cellStyle name="Normal 6 2 2 3 2 2 2 4 2 2" xfId="4969" xr:uid="{00000000-0005-0000-0000-000076240000}"/>
    <cellStyle name="Normal 6 2 2 3 2 2 2 4 2 2 2" xfId="38243" xr:uid="{00000000-0005-0000-0000-000077240000}"/>
    <cellStyle name="Normal 6 2 2 3 2 2 2 4 2 3" xfId="28225" xr:uid="{00000000-0005-0000-0000-000078240000}"/>
    <cellStyle name="Normal 6 2 2 3 2 2 2 4 3" xfId="4970" xr:uid="{00000000-0005-0000-0000-000079240000}"/>
    <cellStyle name="Normal 6 2 2 3 2 2 2 4 3 2" xfId="4971" xr:uid="{00000000-0005-0000-0000-00007A240000}"/>
    <cellStyle name="Normal 6 2 2 3 2 2 2 4 3 2 2" xfId="38244" xr:uid="{00000000-0005-0000-0000-00007B240000}"/>
    <cellStyle name="Normal 6 2 2 3 2 2 2 4 3 3" xfId="28226" xr:uid="{00000000-0005-0000-0000-00007C240000}"/>
    <cellStyle name="Normal 6 2 2 3 2 2 2 4 4" xfId="4972" xr:uid="{00000000-0005-0000-0000-00007D240000}"/>
    <cellStyle name="Normal 6 2 2 3 2 2 2 4 4 2" xfId="34542" xr:uid="{00000000-0005-0000-0000-00007E240000}"/>
    <cellStyle name="Normal 6 2 2 3 2 2 2 4 5" xfId="23946" xr:uid="{00000000-0005-0000-0000-00007F240000}"/>
    <cellStyle name="Normal 6 2 2 3 2 2 2 5" xfId="4973" xr:uid="{00000000-0005-0000-0000-000080240000}"/>
    <cellStyle name="Normal 6 2 2 3 2 2 2 5 2" xfId="4974" xr:uid="{00000000-0005-0000-0000-000081240000}"/>
    <cellStyle name="Normal 6 2 2 3 2 2 2 5 2 2" xfId="38245" xr:uid="{00000000-0005-0000-0000-000082240000}"/>
    <cellStyle name="Normal 6 2 2 3 2 2 2 5 3" xfId="28227" xr:uid="{00000000-0005-0000-0000-000083240000}"/>
    <cellStyle name="Normal 6 2 2 3 2 2 2 6" xfId="4975" xr:uid="{00000000-0005-0000-0000-000084240000}"/>
    <cellStyle name="Normal 6 2 2 3 2 2 2 6 2" xfId="4976" xr:uid="{00000000-0005-0000-0000-000085240000}"/>
    <cellStyle name="Normal 6 2 2 3 2 2 2 6 2 2" xfId="38246" xr:uid="{00000000-0005-0000-0000-000086240000}"/>
    <cellStyle name="Normal 6 2 2 3 2 2 2 6 3" xfId="28228" xr:uid="{00000000-0005-0000-0000-000087240000}"/>
    <cellStyle name="Normal 6 2 2 3 2 2 2 7" xfId="4977" xr:uid="{00000000-0005-0000-0000-000088240000}"/>
    <cellStyle name="Normal 6 2 2 3 2 2 2 7 2" xfId="34537" xr:uid="{00000000-0005-0000-0000-000089240000}"/>
    <cellStyle name="Normal 6 2 2 3 2 2 2 8" xfId="23941" xr:uid="{00000000-0005-0000-0000-00008A240000}"/>
    <cellStyle name="Normal 6 2 2 3 2 2 3" xfId="4978" xr:uid="{00000000-0005-0000-0000-00008B240000}"/>
    <cellStyle name="Normal 6 2 2 3 2 2 3 2" xfId="4979" xr:uid="{00000000-0005-0000-0000-00008C240000}"/>
    <cellStyle name="Normal 6 2 2 3 2 2 3 2 2" xfId="4980" xr:uid="{00000000-0005-0000-0000-00008D240000}"/>
    <cellStyle name="Normal 6 2 2 3 2 2 3 2 2 2" xfId="4981" xr:uid="{00000000-0005-0000-0000-00008E240000}"/>
    <cellStyle name="Normal 6 2 2 3 2 2 3 2 2 2 2" xfId="4982" xr:uid="{00000000-0005-0000-0000-00008F240000}"/>
    <cellStyle name="Normal 6 2 2 3 2 2 3 2 2 2 2 2" xfId="38247" xr:uid="{00000000-0005-0000-0000-000090240000}"/>
    <cellStyle name="Normal 6 2 2 3 2 2 3 2 2 2 3" xfId="28229" xr:uid="{00000000-0005-0000-0000-000091240000}"/>
    <cellStyle name="Normal 6 2 2 3 2 2 3 2 2 3" xfId="4983" xr:uid="{00000000-0005-0000-0000-000092240000}"/>
    <cellStyle name="Normal 6 2 2 3 2 2 3 2 2 3 2" xfId="4984" xr:uid="{00000000-0005-0000-0000-000093240000}"/>
    <cellStyle name="Normal 6 2 2 3 2 2 3 2 2 3 2 2" xfId="38248" xr:uid="{00000000-0005-0000-0000-000094240000}"/>
    <cellStyle name="Normal 6 2 2 3 2 2 3 2 2 3 3" xfId="28230" xr:uid="{00000000-0005-0000-0000-000095240000}"/>
    <cellStyle name="Normal 6 2 2 3 2 2 3 2 2 4" xfId="4985" xr:uid="{00000000-0005-0000-0000-000096240000}"/>
    <cellStyle name="Normal 6 2 2 3 2 2 3 2 2 4 2" xfId="34545" xr:uid="{00000000-0005-0000-0000-000097240000}"/>
    <cellStyle name="Normal 6 2 2 3 2 2 3 2 2 5" xfId="23949" xr:uid="{00000000-0005-0000-0000-000098240000}"/>
    <cellStyle name="Normal 6 2 2 3 2 2 3 2 3" xfId="4986" xr:uid="{00000000-0005-0000-0000-000099240000}"/>
    <cellStyle name="Normal 6 2 2 3 2 2 3 2 3 2" xfId="4987" xr:uid="{00000000-0005-0000-0000-00009A240000}"/>
    <cellStyle name="Normal 6 2 2 3 2 2 3 2 3 2 2" xfId="4988" xr:uid="{00000000-0005-0000-0000-00009B240000}"/>
    <cellStyle name="Normal 6 2 2 3 2 2 3 2 3 2 2 2" xfId="38249" xr:uid="{00000000-0005-0000-0000-00009C240000}"/>
    <cellStyle name="Normal 6 2 2 3 2 2 3 2 3 2 3" xfId="28231" xr:uid="{00000000-0005-0000-0000-00009D240000}"/>
    <cellStyle name="Normal 6 2 2 3 2 2 3 2 3 3" xfId="4989" xr:uid="{00000000-0005-0000-0000-00009E240000}"/>
    <cellStyle name="Normal 6 2 2 3 2 2 3 2 3 3 2" xfId="4990" xr:uid="{00000000-0005-0000-0000-00009F240000}"/>
    <cellStyle name="Normal 6 2 2 3 2 2 3 2 3 3 2 2" xfId="38250" xr:uid="{00000000-0005-0000-0000-0000A0240000}"/>
    <cellStyle name="Normal 6 2 2 3 2 2 3 2 3 3 3" xfId="28232" xr:uid="{00000000-0005-0000-0000-0000A1240000}"/>
    <cellStyle name="Normal 6 2 2 3 2 2 3 2 3 4" xfId="4991" xr:uid="{00000000-0005-0000-0000-0000A2240000}"/>
    <cellStyle name="Normal 6 2 2 3 2 2 3 2 3 4 2" xfId="34546" xr:uid="{00000000-0005-0000-0000-0000A3240000}"/>
    <cellStyle name="Normal 6 2 2 3 2 2 3 2 3 5" xfId="23950" xr:uid="{00000000-0005-0000-0000-0000A4240000}"/>
    <cellStyle name="Normal 6 2 2 3 2 2 3 2 4" xfId="4992" xr:uid="{00000000-0005-0000-0000-0000A5240000}"/>
    <cellStyle name="Normal 6 2 2 3 2 2 3 2 4 2" xfId="4993" xr:uid="{00000000-0005-0000-0000-0000A6240000}"/>
    <cellStyle name="Normal 6 2 2 3 2 2 3 2 4 2 2" xfId="38251" xr:uid="{00000000-0005-0000-0000-0000A7240000}"/>
    <cellStyle name="Normal 6 2 2 3 2 2 3 2 4 3" xfId="28233" xr:uid="{00000000-0005-0000-0000-0000A8240000}"/>
    <cellStyle name="Normal 6 2 2 3 2 2 3 2 5" xfId="4994" xr:uid="{00000000-0005-0000-0000-0000A9240000}"/>
    <cellStyle name="Normal 6 2 2 3 2 2 3 2 5 2" xfId="4995" xr:uid="{00000000-0005-0000-0000-0000AA240000}"/>
    <cellStyle name="Normal 6 2 2 3 2 2 3 2 5 2 2" xfId="38252" xr:uid="{00000000-0005-0000-0000-0000AB240000}"/>
    <cellStyle name="Normal 6 2 2 3 2 2 3 2 5 3" xfId="28234" xr:uid="{00000000-0005-0000-0000-0000AC240000}"/>
    <cellStyle name="Normal 6 2 2 3 2 2 3 2 6" xfId="4996" xr:uid="{00000000-0005-0000-0000-0000AD240000}"/>
    <cellStyle name="Normal 6 2 2 3 2 2 3 2 6 2" xfId="34544" xr:uid="{00000000-0005-0000-0000-0000AE240000}"/>
    <cellStyle name="Normal 6 2 2 3 2 2 3 2 7" xfId="23948" xr:uid="{00000000-0005-0000-0000-0000AF240000}"/>
    <cellStyle name="Normal 6 2 2 3 2 2 3 3" xfId="4997" xr:uid="{00000000-0005-0000-0000-0000B0240000}"/>
    <cellStyle name="Normal 6 2 2 3 2 2 3 3 2" xfId="4998" xr:uid="{00000000-0005-0000-0000-0000B1240000}"/>
    <cellStyle name="Normal 6 2 2 3 2 2 3 3 2 2" xfId="4999" xr:uid="{00000000-0005-0000-0000-0000B2240000}"/>
    <cellStyle name="Normal 6 2 2 3 2 2 3 3 2 2 2" xfId="38253" xr:uid="{00000000-0005-0000-0000-0000B3240000}"/>
    <cellStyle name="Normal 6 2 2 3 2 2 3 3 2 3" xfId="28235" xr:uid="{00000000-0005-0000-0000-0000B4240000}"/>
    <cellStyle name="Normal 6 2 2 3 2 2 3 3 3" xfId="5000" xr:uid="{00000000-0005-0000-0000-0000B5240000}"/>
    <cellStyle name="Normal 6 2 2 3 2 2 3 3 3 2" xfId="5001" xr:uid="{00000000-0005-0000-0000-0000B6240000}"/>
    <cellStyle name="Normal 6 2 2 3 2 2 3 3 3 2 2" xfId="38254" xr:uid="{00000000-0005-0000-0000-0000B7240000}"/>
    <cellStyle name="Normal 6 2 2 3 2 2 3 3 3 3" xfId="28236" xr:uid="{00000000-0005-0000-0000-0000B8240000}"/>
    <cellStyle name="Normal 6 2 2 3 2 2 3 3 4" xfId="5002" xr:uid="{00000000-0005-0000-0000-0000B9240000}"/>
    <cellStyle name="Normal 6 2 2 3 2 2 3 3 4 2" xfId="34547" xr:uid="{00000000-0005-0000-0000-0000BA240000}"/>
    <cellStyle name="Normal 6 2 2 3 2 2 3 3 5" xfId="23951" xr:uid="{00000000-0005-0000-0000-0000BB240000}"/>
    <cellStyle name="Normal 6 2 2 3 2 2 3 4" xfId="5003" xr:uid="{00000000-0005-0000-0000-0000BC240000}"/>
    <cellStyle name="Normal 6 2 2 3 2 2 3 4 2" xfId="5004" xr:uid="{00000000-0005-0000-0000-0000BD240000}"/>
    <cellStyle name="Normal 6 2 2 3 2 2 3 4 2 2" xfId="5005" xr:uid="{00000000-0005-0000-0000-0000BE240000}"/>
    <cellStyle name="Normal 6 2 2 3 2 2 3 4 2 2 2" xfId="38255" xr:uid="{00000000-0005-0000-0000-0000BF240000}"/>
    <cellStyle name="Normal 6 2 2 3 2 2 3 4 2 3" xfId="28237" xr:uid="{00000000-0005-0000-0000-0000C0240000}"/>
    <cellStyle name="Normal 6 2 2 3 2 2 3 4 3" xfId="5006" xr:uid="{00000000-0005-0000-0000-0000C1240000}"/>
    <cellStyle name="Normal 6 2 2 3 2 2 3 4 3 2" xfId="5007" xr:uid="{00000000-0005-0000-0000-0000C2240000}"/>
    <cellStyle name="Normal 6 2 2 3 2 2 3 4 3 2 2" xfId="38256" xr:uid="{00000000-0005-0000-0000-0000C3240000}"/>
    <cellStyle name="Normal 6 2 2 3 2 2 3 4 3 3" xfId="28238" xr:uid="{00000000-0005-0000-0000-0000C4240000}"/>
    <cellStyle name="Normal 6 2 2 3 2 2 3 4 4" xfId="5008" xr:uid="{00000000-0005-0000-0000-0000C5240000}"/>
    <cellStyle name="Normal 6 2 2 3 2 2 3 4 4 2" xfId="34548" xr:uid="{00000000-0005-0000-0000-0000C6240000}"/>
    <cellStyle name="Normal 6 2 2 3 2 2 3 4 5" xfId="23952" xr:uid="{00000000-0005-0000-0000-0000C7240000}"/>
    <cellStyle name="Normal 6 2 2 3 2 2 3 5" xfId="5009" xr:uid="{00000000-0005-0000-0000-0000C8240000}"/>
    <cellStyle name="Normal 6 2 2 3 2 2 3 5 2" xfId="5010" xr:uid="{00000000-0005-0000-0000-0000C9240000}"/>
    <cellStyle name="Normal 6 2 2 3 2 2 3 5 2 2" xfId="38257" xr:uid="{00000000-0005-0000-0000-0000CA240000}"/>
    <cellStyle name="Normal 6 2 2 3 2 2 3 5 3" xfId="28239" xr:uid="{00000000-0005-0000-0000-0000CB240000}"/>
    <cellStyle name="Normal 6 2 2 3 2 2 3 6" xfId="5011" xr:uid="{00000000-0005-0000-0000-0000CC240000}"/>
    <cellStyle name="Normal 6 2 2 3 2 2 3 6 2" xfId="5012" xr:uid="{00000000-0005-0000-0000-0000CD240000}"/>
    <cellStyle name="Normal 6 2 2 3 2 2 3 6 2 2" xfId="38258" xr:uid="{00000000-0005-0000-0000-0000CE240000}"/>
    <cellStyle name="Normal 6 2 2 3 2 2 3 6 3" xfId="28240" xr:uid="{00000000-0005-0000-0000-0000CF240000}"/>
    <cellStyle name="Normal 6 2 2 3 2 2 3 7" xfId="5013" xr:uid="{00000000-0005-0000-0000-0000D0240000}"/>
    <cellStyle name="Normal 6 2 2 3 2 2 3 7 2" xfId="34543" xr:uid="{00000000-0005-0000-0000-0000D1240000}"/>
    <cellStyle name="Normal 6 2 2 3 2 2 3 8" xfId="23947" xr:uid="{00000000-0005-0000-0000-0000D2240000}"/>
    <cellStyle name="Normal 6 2 2 3 2 2 4" xfId="5014" xr:uid="{00000000-0005-0000-0000-0000D3240000}"/>
    <cellStyle name="Normal 6 2 2 3 2 2 4 2" xfId="5015" xr:uid="{00000000-0005-0000-0000-0000D4240000}"/>
    <cellStyle name="Normal 6 2 2 3 2 2 4 2 2" xfId="5016" xr:uid="{00000000-0005-0000-0000-0000D5240000}"/>
    <cellStyle name="Normal 6 2 2 3 2 2 4 2 2 2" xfId="5017" xr:uid="{00000000-0005-0000-0000-0000D6240000}"/>
    <cellStyle name="Normal 6 2 2 3 2 2 4 2 2 2 2" xfId="38259" xr:uid="{00000000-0005-0000-0000-0000D7240000}"/>
    <cellStyle name="Normal 6 2 2 3 2 2 4 2 2 3" xfId="28241" xr:uid="{00000000-0005-0000-0000-0000D8240000}"/>
    <cellStyle name="Normal 6 2 2 3 2 2 4 2 3" xfId="5018" xr:uid="{00000000-0005-0000-0000-0000D9240000}"/>
    <cellStyle name="Normal 6 2 2 3 2 2 4 2 3 2" xfId="5019" xr:uid="{00000000-0005-0000-0000-0000DA240000}"/>
    <cellStyle name="Normal 6 2 2 3 2 2 4 2 3 2 2" xfId="38260" xr:uid="{00000000-0005-0000-0000-0000DB240000}"/>
    <cellStyle name="Normal 6 2 2 3 2 2 4 2 3 3" xfId="28242" xr:uid="{00000000-0005-0000-0000-0000DC240000}"/>
    <cellStyle name="Normal 6 2 2 3 2 2 4 2 4" xfId="5020" xr:uid="{00000000-0005-0000-0000-0000DD240000}"/>
    <cellStyle name="Normal 6 2 2 3 2 2 4 2 4 2" xfId="34550" xr:uid="{00000000-0005-0000-0000-0000DE240000}"/>
    <cellStyle name="Normal 6 2 2 3 2 2 4 2 5" xfId="23954" xr:uid="{00000000-0005-0000-0000-0000DF240000}"/>
    <cellStyle name="Normal 6 2 2 3 2 2 4 3" xfId="5021" xr:uid="{00000000-0005-0000-0000-0000E0240000}"/>
    <cellStyle name="Normal 6 2 2 3 2 2 4 3 2" xfId="5022" xr:uid="{00000000-0005-0000-0000-0000E1240000}"/>
    <cellStyle name="Normal 6 2 2 3 2 2 4 3 2 2" xfId="5023" xr:uid="{00000000-0005-0000-0000-0000E2240000}"/>
    <cellStyle name="Normal 6 2 2 3 2 2 4 3 2 2 2" xfId="38261" xr:uid="{00000000-0005-0000-0000-0000E3240000}"/>
    <cellStyle name="Normal 6 2 2 3 2 2 4 3 2 3" xfId="28243" xr:uid="{00000000-0005-0000-0000-0000E4240000}"/>
    <cellStyle name="Normal 6 2 2 3 2 2 4 3 3" xfId="5024" xr:uid="{00000000-0005-0000-0000-0000E5240000}"/>
    <cellStyle name="Normal 6 2 2 3 2 2 4 3 3 2" xfId="5025" xr:uid="{00000000-0005-0000-0000-0000E6240000}"/>
    <cellStyle name="Normal 6 2 2 3 2 2 4 3 3 2 2" xfId="38262" xr:uid="{00000000-0005-0000-0000-0000E7240000}"/>
    <cellStyle name="Normal 6 2 2 3 2 2 4 3 3 3" xfId="28244" xr:uid="{00000000-0005-0000-0000-0000E8240000}"/>
    <cellStyle name="Normal 6 2 2 3 2 2 4 3 4" xfId="5026" xr:uid="{00000000-0005-0000-0000-0000E9240000}"/>
    <cellStyle name="Normal 6 2 2 3 2 2 4 3 4 2" xfId="34551" xr:uid="{00000000-0005-0000-0000-0000EA240000}"/>
    <cellStyle name="Normal 6 2 2 3 2 2 4 3 5" xfId="23955" xr:uid="{00000000-0005-0000-0000-0000EB240000}"/>
    <cellStyle name="Normal 6 2 2 3 2 2 4 4" xfId="5027" xr:uid="{00000000-0005-0000-0000-0000EC240000}"/>
    <cellStyle name="Normal 6 2 2 3 2 2 4 4 2" xfId="5028" xr:uid="{00000000-0005-0000-0000-0000ED240000}"/>
    <cellStyle name="Normal 6 2 2 3 2 2 4 4 2 2" xfId="38263" xr:uid="{00000000-0005-0000-0000-0000EE240000}"/>
    <cellStyle name="Normal 6 2 2 3 2 2 4 4 3" xfId="28245" xr:uid="{00000000-0005-0000-0000-0000EF240000}"/>
    <cellStyle name="Normal 6 2 2 3 2 2 4 5" xfId="5029" xr:uid="{00000000-0005-0000-0000-0000F0240000}"/>
    <cellStyle name="Normal 6 2 2 3 2 2 4 5 2" xfId="5030" xr:uid="{00000000-0005-0000-0000-0000F1240000}"/>
    <cellStyle name="Normal 6 2 2 3 2 2 4 5 2 2" xfId="38264" xr:uid="{00000000-0005-0000-0000-0000F2240000}"/>
    <cellStyle name="Normal 6 2 2 3 2 2 4 5 3" xfId="28246" xr:uid="{00000000-0005-0000-0000-0000F3240000}"/>
    <cellStyle name="Normal 6 2 2 3 2 2 4 6" xfId="5031" xr:uid="{00000000-0005-0000-0000-0000F4240000}"/>
    <cellStyle name="Normal 6 2 2 3 2 2 4 6 2" xfId="34549" xr:uid="{00000000-0005-0000-0000-0000F5240000}"/>
    <cellStyle name="Normal 6 2 2 3 2 2 4 7" xfId="23953" xr:uid="{00000000-0005-0000-0000-0000F6240000}"/>
    <cellStyle name="Normal 6 2 2 3 2 2 5" xfId="5032" xr:uid="{00000000-0005-0000-0000-0000F7240000}"/>
    <cellStyle name="Normal 6 2 2 3 2 2 5 2" xfId="5033" xr:uid="{00000000-0005-0000-0000-0000F8240000}"/>
    <cellStyle name="Normal 6 2 2 3 2 2 5 2 2" xfId="5034" xr:uid="{00000000-0005-0000-0000-0000F9240000}"/>
    <cellStyle name="Normal 6 2 2 3 2 2 5 2 2 2" xfId="38265" xr:uid="{00000000-0005-0000-0000-0000FA240000}"/>
    <cellStyle name="Normal 6 2 2 3 2 2 5 2 3" xfId="28247" xr:uid="{00000000-0005-0000-0000-0000FB240000}"/>
    <cellStyle name="Normal 6 2 2 3 2 2 5 3" xfId="5035" xr:uid="{00000000-0005-0000-0000-0000FC240000}"/>
    <cellStyle name="Normal 6 2 2 3 2 2 5 3 2" xfId="5036" xr:uid="{00000000-0005-0000-0000-0000FD240000}"/>
    <cellStyle name="Normal 6 2 2 3 2 2 5 3 2 2" xfId="38266" xr:uid="{00000000-0005-0000-0000-0000FE240000}"/>
    <cellStyle name="Normal 6 2 2 3 2 2 5 3 3" xfId="28248" xr:uid="{00000000-0005-0000-0000-0000FF240000}"/>
    <cellStyle name="Normal 6 2 2 3 2 2 5 4" xfId="5037" xr:uid="{00000000-0005-0000-0000-000000250000}"/>
    <cellStyle name="Normal 6 2 2 3 2 2 5 4 2" xfId="34552" xr:uid="{00000000-0005-0000-0000-000001250000}"/>
    <cellStyle name="Normal 6 2 2 3 2 2 5 5" xfId="23956" xr:uid="{00000000-0005-0000-0000-000002250000}"/>
    <cellStyle name="Normal 6 2 2 3 2 2 6" xfId="5038" xr:uid="{00000000-0005-0000-0000-000003250000}"/>
    <cellStyle name="Normal 6 2 2 3 2 2 6 2" xfId="5039" xr:uid="{00000000-0005-0000-0000-000004250000}"/>
    <cellStyle name="Normal 6 2 2 3 2 2 6 2 2" xfId="5040" xr:uid="{00000000-0005-0000-0000-000005250000}"/>
    <cellStyle name="Normal 6 2 2 3 2 2 6 2 2 2" xfId="38267" xr:uid="{00000000-0005-0000-0000-000006250000}"/>
    <cellStyle name="Normal 6 2 2 3 2 2 6 2 3" xfId="28249" xr:uid="{00000000-0005-0000-0000-000007250000}"/>
    <cellStyle name="Normal 6 2 2 3 2 2 6 3" xfId="5041" xr:uid="{00000000-0005-0000-0000-000008250000}"/>
    <cellStyle name="Normal 6 2 2 3 2 2 6 3 2" xfId="5042" xr:uid="{00000000-0005-0000-0000-000009250000}"/>
    <cellStyle name="Normal 6 2 2 3 2 2 6 3 2 2" xfId="38268" xr:uid="{00000000-0005-0000-0000-00000A250000}"/>
    <cellStyle name="Normal 6 2 2 3 2 2 6 3 3" xfId="28250" xr:uid="{00000000-0005-0000-0000-00000B250000}"/>
    <cellStyle name="Normal 6 2 2 3 2 2 6 4" xfId="5043" xr:uid="{00000000-0005-0000-0000-00000C250000}"/>
    <cellStyle name="Normal 6 2 2 3 2 2 6 4 2" xfId="34553" xr:uid="{00000000-0005-0000-0000-00000D250000}"/>
    <cellStyle name="Normal 6 2 2 3 2 2 6 5" xfId="23957" xr:uid="{00000000-0005-0000-0000-00000E250000}"/>
    <cellStyle name="Normal 6 2 2 3 2 2 7" xfId="5044" xr:uid="{00000000-0005-0000-0000-00000F250000}"/>
    <cellStyle name="Normal 6 2 2 3 2 2 7 2" xfId="5045" xr:uid="{00000000-0005-0000-0000-000010250000}"/>
    <cellStyle name="Normal 6 2 2 3 2 2 7 2 2" xfId="38269" xr:uid="{00000000-0005-0000-0000-000011250000}"/>
    <cellStyle name="Normal 6 2 2 3 2 2 7 3" xfId="28251" xr:uid="{00000000-0005-0000-0000-000012250000}"/>
    <cellStyle name="Normal 6 2 2 3 2 2 8" xfId="5046" xr:uid="{00000000-0005-0000-0000-000013250000}"/>
    <cellStyle name="Normal 6 2 2 3 2 2 8 2" xfId="5047" xr:uid="{00000000-0005-0000-0000-000014250000}"/>
    <cellStyle name="Normal 6 2 2 3 2 2 8 2 2" xfId="38270" xr:uid="{00000000-0005-0000-0000-000015250000}"/>
    <cellStyle name="Normal 6 2 2 3 2 2 8 3" xfId="28252" xr:uid="{00000000-0005-0000-0000-000016250000}"/>
    <cellStyle name="Normal 6 2 2 3 2 2 9" xfId="5048" xr:uid="{00000000-0005-0000-0000-000017250000}"/>
    <cellStyle name="Normal 6 2 2 3 2 2 9 2" xfId="34536" xr:uid="{00000000-0005-0000-0000-000018250000}"/>
    <cellStyle name="Normal 6 2 2 3 2 3" xfId="5049" xr:uid="{00000000-0005-0000-0000-000019250000}"/>
    <cellStyle name="Normal 6 2 2 3 2 3 2" xfId="5050" xr:uid="{00000000-0005-0000-0000-00001A250000}"/>
    <cellStyle name="Normal 6 2 2 3 2 3 2 2" xfId="5051" xr:uid="{00000000-0005-0000-0000-00001B250000}"/>
    <cellStyle name="Normal 6 2 2 3 2 3 2 2 2" xfId="5052" xr:uid="{00000000-0005-0000-0000-00001C250000}"/>
    <cellStyle name="Normal 6 2 2 3 2 3 2 2 2 2" xfId="5053" xr:uid="{00000000-0005-0000-0000-00001D250000}"/>
    <cellStyle name="Normal 6 2 2 3 2 3 2 2 2 2 2" xfId="38271" xr:uid="{00000000-0005-0000-0000-00001E250000}"/>
    <cellStyle name="Normal 6 2 2 3 2 3 2 2 2 3" xfId="28253" xr:uid="{00000000-0005-0000-0000-00001F250000}"/>
    <cellStyle name="Normal 6 2 2 3 2 3 2 2 3" xfId="5054" xr:uid="{00000000-0005-0000-0000-000020250000}"/>
    <cellStyle name="Normal 6 2 2 3 2 3 2 2 3 2" xfId="5055" xr:uid="{00000000-0005-0000-0000-000021250000}"/>
    <cellStyle name="Normal 6 2 2 3 2 3 2 2 3 2 2" xfId="38272" xr:uid="{00000000-0005-0000-0000-000022250000}"/>
    <cellStyle name="Normal 6 2 2 3 2 3 2 2 3 3" xfId="28254" xr:uid="{00000000-0005-0000-0000-000023250000}"/>
    <cellStyle name="Normal 6 2 2 3 2 3 2 2 4" xfId="5056" xr:uid="{00000000-0005-0000-0000-000024250000}"/>
    <cellStyle name="Normal 6 2 2 3 2 3 2 2 4 2" xfId="34556" xr:uid="{00000000-0005-0000-0000-000025250000}"/>
    <cellStyle name="Normal 6 2 2 3 2 3 2 2 5" xfId="23960" xr:uid="{00000000-0005-0000-0000-000026250000}"/>
    <cellStyle name="Normal 6 2 2 3 2 3 2 3" xfId="5057" xr:uid="{00000000-0005-0000-0000-000027250000}"/>
    <cellStyle name="Normal 6 2 2 3 2 3 2 3 2" xfId="5058" xr:uid="{00000000-0005-0000-0000-000028250000}"/>
    <cellStyle name="Normal 6 2 2 3 2 3 2 3 2 2" xfId="5059" xr:uid="{00000000-0005-0000-0000-000029250000}"/>
    <cellStyle name="Normal 6 2 2 3 2 3 2 3 2 2 2" xfId="38273" xr:uid="{00000000-0005-0000-0000-00002A250000}"/>
    <cellStyle name="Normal 6 2 2 3 2 3 2 3 2 3" xfId="28255" xr:uid="{00000000-0005-0000-0000-00002B250000}"/>
    <cellStyle name="Normal 6 2 2 3 2 3 2 3 3" xfId="5060" xr:uid="{00000000-0005-0000-0000-00002C250000}"/>
    <cellStyle name="Normal 6 2 2 3 2 3 2 3 3 2" xfId="5061" xr:uid="{00000000-0005-0000-0000-00002D250000}"/>
    <cellStyle name="Normal 6 2 2 3 2 3 2 3 3 2 2" xfId="38274" xr:uid="{00000000-0005-0000-0000-00002E250000}"/>
    <cellStyle name="Normal 6 2 2 3 2 3 2 3 3 3" xfId="28256" xr:uid="{00000000-0005-0000-0000-00002F250000}"/>
    <cellStyle name="Normal 6 2 2 3 2 3 2 3 4" xfId="5062" xr:uid="{00000000-0005-0000-0000-000030250000}"/>
    <cellStyle name="Normal 6 2 2 3 2 3 2 3 4 2" xfId="34557" xr:uid="{00000000-0005-0000-0000-000031250000}"/>
    <cellStyle name="Normal 6 2 2 3 2 3 2 3 5" xfId="23961" xr:uid="{00000000-0005-0000-0000-000032250000}"/>
    <cellStyle name="Normal 6 2 2 3 2 3 2 4" xfId="5063" xr:uid="{00000000-0005-0000-0000-000033250000}"/>
    <cellStyle name="Normal 6 2 2 3 2 3 2 4 2" xfId="5064" xr:uid="{00000000-0005-0000-0000-000034250000}"/>
    <cellStyle name="Normal 6 2 2 3 2 3 2 4 2 2" xfId="38275" xr:uid="{00000000-0005-0000-0000-000035250000}"/>
    <cellStyle name="Normal 6 2 2 3 2 3 2 4 3" xfId="28257" xr:uid="{00000000-0005-0000-0000-000036250000}"/>
    <cellStyle name="Normal 6 2 2 3 2 3 2 5" xfId="5065" xr:uid="{00000000-0005-0000-0000-000037250000}"/>
    <cellStyle name="Normal 6 2 2 3 2 3 2 5 2" xfId="5066" xr:uid="{00000000-0005-0000-0000-000038250000}"/>
    <cellStyle name="Normal 6 2 2 3 2 3 2 5 2 2" xfId="38276" xr:uid="{00000000-0005-0000-0000-000039250000}"/>
    <cellStyle name="Normal 6 2 2 3 2 3 2 5 3" xfId="28258" xr:uid="{00000000-0005-0000-0000-00003A250000}"/>
    <cellStyle name="Normal 6 2 2 3 2 3 2 6" xfId="5067" xr:uid="{00000000-0005-0000-0000-00003B250000}"/>
    <cellStyle name="Normal 6 2 2 3 2 3 2 6 2" xfId="34555" xr:uid="{00000000-0005-0000-0000-00003C250000}"/>
    <cellStyle name="Normal 6 2 2 3 2 3 2 7" xfId="23959" xr:uid="{00000000-0005-0000-0000-00003D250000}"/>
    <cellStyle name="Normal 6 2 2 3 2 3 3" xfId="5068" xr:uid="{00000000-0005-0000-0000-00003E250000}"/>
    <cellStyle name="Normal 6 2 2 3 2 3 3 2" xfId="5069" xr:uid="{00000000-0005-0000-0000-00003F250000}"/>
    <cellStyle name="Normal 6 2 2 3 2 3 3 2 2" xfId="5070" xr:uid="{00000000-0005-0000-0000-000040250000}"/>
    <cellStyle name="Normal 6 2 2 3 2 3 3 2 2 2" xfId="38277" xr:uid="{00000000-0005-0000-0000-000041250000}"/>
    <cellStyle name="Normal 6 2 2 3 2 3 3 2 3" xfId="28259" xr:uid="{00000000-0005-0000-0000-000042250000}"/>
    <cellStyle name="Normal 6 2 2 3 2 3 3 3" xfId="5071" xr:uid="{00000000-0005-0000-0000-000043250000}"/>
    <cellStyle name="Normal 6 2 2 3 2 3 3 3 2" xfId="5072" xr:uid="{00000000-0005-0000-0000-000044250000}"/>
    <cellStyle name="Normal 6 2 2 3 2 3 3 3 2 2" xfId="38278" xr:uid="{00000000-0005-0000-0000-000045250000}"/>
    <cellStyle name="Normal 6 2 2 3 2 3 3 3 3" xfId="28260" xr:uid="{00000000-0005-0000-0000-000046250000}"/>
    <cellStyle name="Normal 6 2 2 3 2 3 3 4" xfId="5073" xr:uid="{00000000-0005-0000-0000-000047250000}"/>
    <cellStyle name="Normal 6 2 2 3 2 3 3 4 2" xfId="34558" xr:uid="{00000000-0005-0000-0000-000048250000}"/>
    <cellStyle name="Normal 6 2 2 3 2 3 3 5" xfId="23962" xr:uid="{00000000-0005-0000-0000-000049250000}"/>
    <cellStyle name="Normal 6 2 2 3 2 3 4" xfId="5074" xr:uid="{00000000-0005-0000-0000-00004A250000}"/>
    <cellStyle name="Normal 6 2 2 3 2 3 4 2" xfId="5075" xr:uid="{00000000-0005-0000-0000-00004B250000}"/>
    <cellStyle name="Normal 6 2 2 3 2 3 4 2 2" xfId="5076" xr:uid="{00000000-0005-0000-0000-00004C250000}"/>
    <cellStyle name="Normal 6 2 2 3 2 3 4 2 2 2" xfId="38279" xr:uid="{00000000-0005-0000-0000-00004D250000}"/>
    <cellStyle name="Normal 6 2 2 3 2 3 4 2 3" xfId="28261" xr:uid="{00000000-0005-0000-0000-00004E250000}"/>
    <cellStyle name="Normal 6 2 2 3 2 3 4 3" xfId="5077" xr:uid="{00000000-0005-0000-0000-00004F250000}"/>
    <cellStyle name="Normal 6 2 2 3 2 3 4 3 2" xfId="5078" xr:uid="{00000000-0005-0000-0000-000050250000}"/>
    <cellStyle name="Normal 6 2 2 3 2 3 4 3 2 2" xfId="38280" xr:uid="{00000000-0005-0000-0000-000051250000}"/>
    <cellStyle name="Normal 6 2 2 3 2 3 4 3 3" xfId="28262" xr:uid="{00000000-0005-0000-0000-000052250000}"/>
    <cellStyle name="Normal 6 2 2 3 2 3 4 4" xfId="5079" xr:uid="{00000000-0005-0000-0000-000053250000}"/>
    <cellStyle name="Normal 6 2 2 3 2 3 4 4 2" xfId="34559" xr:uid="{00000000-0005-0000-0000-000054250000}"/>
    <cellStyle name="Normal 6 2 2 3 2 3 4 5" xfId="23963" xr:uid="{00000000-0005-0000-0000-000055250000}"/>
    <cellStyle name="Normal 6 2 2 3 2 3 5" xfId="5080" xr:uid="{00000000-0005-0000-0000-000056250000}"/>
    <cellStyle name="Normal 6 2 2 3 2 3 5 2" xfId="5081" xr:uid="{00000000-0005-0000-0000-000057250000}"/>
    <cellStyle name="Normal 6 2 2 3 2 3 5 2 2" xfId="38281" xr:uid="{00000000-0005-0000-0000-000058250000}"/>
    <cellStyle name="Normal 6 2 2 3 2 3 5 3" xfId="28263" xr:uid="{00000000-0005-0000-0000-000059250000}"/>
    <cellStyle name="Normal 6 2 2 3 2 3 6" xfId="5082" xr:uid="{00000000-0005-0000-0000-00005A250000}"/>
    <cellStyle name="Normal 6 2 2 3 2 3 6 2" xfId="5083" xr:uid="{00000000-0005-0000-0000-00005B250000}"/>
    <cellStyle name="Normal 6 2 2 3 2 3 6 2 2" xfId="38282" xr:uid="{00000000-0005-0000-0000-00005C250000}"/>
    <cellStyle name="Normal 6 2 2 3 2 3 6 3" xfId="28264" xr:uid="{00000000-0005-0000-0000-00005D250000}"/>
    <cellStyle name="Normal 6 2 2 3 2 3 7" xfId="5084" xr:uid="{00000000-0005-0000-0000-00005E250000}"/>
    <cellStyle name="Normal 6 2 2 3 2 3 7 2" xfId="34554" xr:uid="{00000000-0005-0000-0000-00005F250000}"/>
    <cellStyle name="Normal 6 2 2 3 2 3 8" xfId="23958" xr:uid="{00000000-0005-0000-0000-000060250000}"/>
    <cellStyle name="Normal 6 2 2 3 2 4" xfId="5085" xr:uid="{00000000-0005-0000-0000-000061250000}"/>
    <cellStyle name="Normal 6 2 2 3 2 4 2" xfId="5086" xr:uid="{00000000-0005-0000-0000-000062250000}"/>
    <cellStyle name="Normal 6 2 2 3 2 4 2 2" xfId="5087" xr:uid="{00000000-0005-0000-0000-000063250000}"/>
    <cellStyle name="Normal 6 2 2 3 2 4 2 2 2" xfId="5088" xr:uid="{00000000-0005-0000-0000-000064250000}"/>
    <cellStyle name="Normal 6 2 2 3 2 4 2 2 2 2" xfId="5089" xr:uid="{00000000-0005-0000-0000-000065250000}"/>
    <cellStyle name="Normal 6 2 2 3 2 4 2 2 2 2 2" xfId="38283" xr:uid="{00000000-0005-0000-0000-000066250000}"/>
    <cellStyle name="Normal 6 2 2 3 2 4 2 2 2 3" xfId="28265" xr:uid="{00000000-0005-0000-0000-000067250000}"/>
    <cellStyle name="Normal 6 2 2 3 2 4 2 2 3" xfId="5090" xr:uid="{00000000-0005-0000-0000-000068250000}"/>
    <cellStyle name="Normal 6 2 2 3 2 4 2 2 3 2" xfId="5091" xr:uid="{00000000-0005-0000-0000-000069250000}"/>
    <cellStyle name="Normal 6 2 2 3 2 4 2 2 3 2 2" xfId="38284" xr:uid="{00000000-0005-0000-0000-00006A250000}"/>
    <cellStyle name="Normal 6 2 2 3 2 4 2 2 3 3" xfId="28266" xr:uid="{00000000-0005-0000-0000-00006B250000}"/>
    <cellStyle name="Normal 6 2 2 3 2 4 2 2 4" xfId="5092" xr:uid="{00000000-0005-0000-0000-00006C250000}"/>
    <cellStyle name="Normal 6 2 2 3 2 4 2 2 4 2" xfId="34562" xr:uid="{00000000-0005-0000-0000-00006D250000}"/>
    <cellStyle name="Normal 6 2 2 3 2 4 2 2 5" xfId="23966" xr:uid="{00000000-0005-0000-0000-00006E250000}"/>
    <cellStyle name="Normal 6 2 2 3 2 4 2 3" xfId="5093" xr:uid="{00000000-0005-0000-0000-00006F250000}"/>
    <cellStyle name="Normal 6 2 2 3 2 4 2 3 2" xfId="5094" xr:uid="{00000000-0005-0000-0000-000070250000}"/>
    <cellStyle name="Normal 6 2 2 3 2 4 2 3 2 2" xfId="5095" xr:uid="{00000000-0005-0000-0000-000071250000}"/>
    <cellStyle name="Normal 6 2 2 3 2 4 2 3 2 2 2" xfId="38285" xr:uid="{00000000-0005-0000-0000-000072250000}"/>
    <cellStyle name="Normal 6 2 2 3 2 4 2 3 2 3" xfId="28267" xr:uid="{00000000-0005-0000-0000-000073250000}"/>
    <cellStyle name="Normal 6 2 2 3 2 4 2 3 3" xfId="5096" xr:uid="{00000000-0005-0000-0000-000074250000}"/>
    <cellStyle name="Normal 6 2 2 3 2 4 2 3 3 2" xfId="5097" xr:uid="{00000000-0005-0000-0000-000075250000}"/>
    <cellStyle name="Normal 6 2 2 3 2 4 2 3 3 2 2" xfId="38286" xr:uid="{00000000-0005-0000-0000-000076250000}"/>
    <cellStyle name="Normal 6 2 2 3 2 4 2 3 3 3" xfId="28268" xr:uid="{00000000-0005-0000-0000-000077250000}"/>
    <cellStyle name="Normal 6 2 2 3 2 4 2 3 4" xfId="5098" xr:uid="{00000000-0005-0000-0000-000078250000}"/>
    <cellStyle name="Normal 6 2 2 3 2 4 2 3 4 2" xfId="34563" xr:uid="{00000000-0005-0000-0000-000079250000}"/>
    <cellStyle name="Normal 6 2 2 3 2 4 2 3 5" xfId="23967" xr:uid="{00000000-0005-0000-0000-00007A250000}"/>
    <cellStyle name="Normal 6 2 2 3 2 4 2 4" xfId="5099" xr:uid="{00000000-0005-0000-0000-00007B250000}"/>
    <cellStyle name="Normal 6 2 2 3 2 4 2 4 2" xfId="5100" xr:uid="{00000000-0005-0000-0000-00007C250000}"/>
    <cellStyle name="Normal 6 2 2 3 2 4 2 4 2 2" xfId="38287" xr:uid="{00000000-0005-0000-0000-00007D250000}"/>
    <cellStyle name="Normal 6 2 2 3 2 4 2 4 3" xfId="28269" xr:uid="{00000000-0005-0000-0000-00007E250000}"/>
    <cellStyle name="Normal 6 2 2 3 2 4 2 5" xfId="5101" xr:uid="{00000000-0005-0000-0000-00007F250000}"/>
    <cellStyle name="Normal 6 2 2 3 2 4 2 5 2" xfId="5102" xr:uid="{00000000-0005-0000-0000-000080250000}"/>
    <cellStyle name="Normal 6 2 2 3 2 4 2 5 2 2" xfId="38288" xr:uid="{00000000-0005-0000-0000-000081250000}"/>
    <cellStyle name="Normal 6 2 2 3 2 4 2 5 3" xfId="28270" xr:uid="{00000000-0005-0000-0000-000082250000}"/>
    <cellStyle name="Normal 6 2 2 3 2 4 2 6" xfId="5103" xr:uid="{00000000-0005-0000-0000-000083250000}"/>
    <cellStyle name="Normal 6 2 2 3 2 4 2 6 2" xfId="34561" xr:uid="{00000000-0005-0000-0000-000084250000}"/>
    <cellStyle name="Normal 6 2 2 3 2 4 2 7" xfId="23965" xr:uid="{00000000-0005-0000-0000-000085250000}"/>
    <cellStyle name="Normal 6 2 2 3 2 4 3" xfId="5104" xr:uid="{00000000-0005-0000-0000-000086250000}"/>
    <cellStyle name="Normal 6 2 2 3 2 4 3 2" xfId="5105" xr:uid="{00000000-0005-0000-0000-000087250000}"/>
    <cellStyle name="Normal 6 2 2 3 2 4 3 2 2" xfId="5106" xr:uid="{00000000-0005-0000-0000-000088250000}"/>
    <cellStyle name="Normal 6 2 2 3 2 4 3 2 2 2" xfId="38289" xr:uid="{00000000-0005-0000-0000-000089250000}"/>
    <cellStyle name="Normal 6 2 2 3 2 4 3 2 3" xfId="28271" xr:uid="{00000000-0005-0000-0000-00008A250000}"/>
    <cellStyle name="Normal 6 2 2 3 2 4 3 3" xfId="5107" xr:uid="{00000000-0005-0000-0000-00008B250000}"/>
    <cellStyle name="Normal 6 2 2 3 2 4 3 3 2" xfId="5108" xr:uid="{00000000-0005-0000-0000-00008C250000}"/>
    <cellStyle name="Normal 6 2 2 3 2 4 3 3 2 2" xfId="38290" xr:uid="{00000000-0005-0000-0000-00008D250000}"/>
    <cellStyle name="Normal 6 2 2 3 2 4 3 3 3" xfId="28272" xr:uid="{00000000-0005-0000-0000-00008E250000}"/>
    <cellStyle name="Normal 6 2 2 3 2 4 3 4" xfId="5109" xr:uid="{00000000-0005-0000-0000-00008F250000}"/>
    <cellStyle name="Normal 6 2 2 3 2 4 3 4 2" xfId="34564" xr:uid="{00000000-0005-0000-0000-000090250000}"/>
    <cellStyle name="Normal 6 2 2 3 2 4 3 5" xfId="23968" xr:uid="{00000000-0005-0000-0000-000091250000}"/>
    <cellStyle name="Normal 6 2 2 3 2 4 4" xfId="5110" xr:uid="{00000000-0005-0000-0000-000092250000}"/>
    <cellStyle name="Normal 6 2 2 3 2 4 4 2" xfId="5111" xr:uid="{00000000-0005-0000-0000-000093250000}"/>
    <cellStyle name="Normal 6 2 2 3 2 4 4 2 2" xfId="5112" xr:uid="{00000000-0005-0000-0000-000094250000}"/>
    <cellStyle name="Normal 6 2 2 3 2 4 4 2 2 2" xfId="38291" xr:uid="{00000000-0005-0000-0000-000095250000}"/>
    <cellStyle name="Normal 6 2 2 3 2 4 4 2 3" xfId="28273" xr:uid="{00000000-0005-0000-0000-000096250000}"/>
    <cellStyle name="Normal 6 2 2 3 2 4 4 3" xfId="5113" xr:uid="{00000000-0005-0000-0000-000097250000}"/>
    <cellStyle name="Normal 6 2 2 3 2 4 4 3 2" xfId="5114" xr:uid="{00000000-0005-0000-0000-000098250000}"/>
    <cellStyle name="Normal 6 2 2 3 2 4 4 3 2 2" xfId="38292" xr:uid="{00000000-0005-0000-0000-000099250000}"/>
    <cellStyle name="Normal 6 2 2 3 2 4 4 3 3" xfId="28274" xr:uid="{00000000-0005-0000-0000-00009A250000}"/>
    <cellStyle name="Normal 6 2 2 3 2 4 4 4" xfId="5115" xr:uid="{00000000-0005-0000-0000-00009B250000}"/>
    <cellStyle name="Normal 6 2 2 3 2 4 4 4 2" xfId="34565" xr:uid="{00000000-0005-0000-0000-00009C250000}"/>
    <cellStyle name="Normal 6 2 2 3 2 4 4 5" xfId="23969" xr:uid="{00000000-0005-0000-0000-00009D250000}"/>
    <cellStyle name="Normal 6 2 2 3 2 4 5" xfId="5116" xr:uid="{00000000-0005-0000-0000-00009E250000}"/>
    <cellStyle name="Normal 6 2 2 3 2 4 5 2" xfId="5117" xr:uid="{00000000-0005-0000-0000-00009F250000}"/>
    <cellStyle name="Normal 6 2 2 3 2 4 5 2 2" xfId="38293" xr:uid="{00000000-0005-0000-0000-0000A0250000}"/>
    <cellStyle name="Normal 6 2 2 3 2 4 5 3" xfId="28275" xr:uid="{00000000-0005-0000-0000-0000A1250000}"/>
    <cellStyle name="Normal 6 2 2 3 2 4 6" xfId="5118" xr:uid="{00000000-0005-0000-0000-0000A2250000}"/>
    <cellStyle name="Normal 6 2 2 3 2 4 6 2" xfId="5119" xr:uid="{00000000-0005-0000-0000-0000A3250000}"/>
    <cellStyle name="Normal 6 2 2 3 2 4 6 2 2" xfId="38294" xr:uid="{00000000-0005-0000-0000-0000A4250000}"/>
    <cellStyle name="Normal 6 2 2 3 2 4 6 3" xfId="28276" xr:uid="{00000000-0005-0000-0000-0000A5250000}"/>
    <cellStyle name="Normal 6 2 2 3 2 4 7" xfId="5120" xr:uid="{00000000-0005-0000-0000-0000A6250000}"/>
    <cellStyle name="Normal 6 2 2 3 2 4 7 2" xfId="34560" xr:uid="{00000000-0005-0000-0000-0000A7250000}"/>
    <cellStyle name="Normal 6 2 2 3 2 4 8" xfId="23964" xr:uid="{00000000-0005-0000-0000-0000A8250000}"/>
    <cellStyle name="Normal 6 2 2 3 2 5" xfId="5121" xr:uid="{00000000-0005-0000-0000-0000A9250000}"/>
    <cellStyle name="Normal 6 2 2 3 2 5 2" xfId="5122" xr:uid="{00000000-0005-0000-0000-0000AA250000}"/>
    <cellStyle name="Normal 6 2 2 3 2 5 2 2" xfId="5123" xr:uid="{00000000-0005-0000-0000-0000AB250000}"/>
    <cellStyle name="Normal 6 2 2 3 2 5 2 2 2" xfId="5124" xr:uid="{00000000-0005-0000-0000-0000AC250000}"/>
    <cellStyle name="Normal 6 2 2 3 2 5 2 2 2 2" xfId="5125" xr:uid="{00000000-0005-0000-0000-0000AD250000}"/>
    <cellStyle name="Normal 6 2 2 3 2 5 2 2 2 2 2" xfId="38295" xr:uid="{00000000-0005-0000-0000-0000AE250000}"/>
    <cellStyle name="Normal 6 2 2 3 2 5 2 2 2 3" xfId="28277" xr:uid="{00000000-0005-0000-0000-0000AF250000}"/>
    <cellStyle name="Normal 6 2 2 3 2 5 2 2 3" xfId="5126" xr:uid="{00000000-0005-0000-0000-0000B0250000}"/>
    <cellStyle name="Normal 6 2 2 3 2 5 2 2 3 2" xfId="5127" xr:uid="{00000000-0005-0000-0000-0000B1250000}"/>
    <cellStyle name="Normal 6 2 2 3 2 5 2 2 3 2 2" xfId="38296" xr:uid="{00000000-0005-0000-0000-0000B2250000}"/>
    <cellStyle name="Normal 6 2 2 3 2 5 2 2 3 3" xfId="28278" xr:uid="{00000000-0005-0000-0000-0000B3250000}"/>
    <cellStyle name="Normal 6 2 2 3 2 5 2 2 4" xfId="5128" xr:uid="{00000000-0005-0000-0000-0000B4250000}"/>
    <cellStyle name="Normal 6 2 2 3 2 5 2 2 4 2" xfId="34568" xr:uid="{00000000-0005-0000-0000-0000B5250000}"/>
    <cellStyle name="Normal 6 2 2 3 2 5 2 2 5" xfId="23972" xr:uid="{00000000-0005-0000-0000-0000B6250000}"/>
    <cellStyle name="Normal 6 2 2 3 2 5 2 3" xfId="5129" xr:uid="{00000000-0005-0000-0000-0000B7250000}"/>
    <cellStyle name="Normal 6 2 2 3 2 5 2 3 2" xfId="5130" xr:uid="{00000000-0005-0000-0000-0000B8250000}"/>
    <cellStyle name="Normal 6 2 2 3 2 5 2 3 2 2" xfId="5131" xr:uid="{00000000-0005-0000-0000-0000B9250000}"/>
    <cellStyle name="Normal 6 2 2 3 2 5 2 3 2 2 2" xfId="38297" xr:uid="{00000000-0005-0000-0000-0000BA250000}"/>
    <cellStyle name="Normal 6 2 2 3 2 5 2 3 2 3" xfId="28279" xr:uid="{00000000-0005-0000-0000-0000BB250000}"/>
    <cellStyle name="Normal 6 2 2 3 2 5 2 3 3" xfId="5132" xr:uid="{00000000-0005-0000-0000-0000BC250000}"/>
    <cellStyle name="Normal 6 2 2 3 2 5 2 3 3 2" xfId="5133" xr:uid="{00000000-0005-0000-0000-0000BD250000}"/>
    <cellStyle name="Normal 6 2 2 3 2 5 2 3 3 2 2" xfId="38298" xr:uid="{00000000-0005-0000-0000-0000BE250000}"/>
    <cellStyle name="Normal 6 2 2 3 2 5 2 3 3 3" xfId="28280" xr:uid="{00000000-0005-0000-0000-0000BF250000}"/>
    <cellStyle name="Normal 6 2 2 3 2 5 2 3 4" xfId="5134" xr:uid="{00000000-0005-0000-0000-0000C0250000}"/>
    <cellStyle name="Normal 6 2 2 3 2 5 2 3 4 2" xfId="34569" xr:uid="{00000000-0005-0000-0000-0000C1250000}"/>
    <cellStyle name="Normal 6 2 2 3 2 5 2 3 5" xfId="23973" xr:uid="{00000000-0005-0000-0000-0000C2250000}"/>
    <cellStyle name="Normal 6 2 2 3 2 5 2 4" xfId="5135" xr:uid="{00000000-0005-0000-0000-0000C3250000}"/>
    <cellStyle name="Normal 6 2 2 3 2 5 2 4 2" xfId="5136" xr:uid="{00000000-0005-0000-0000-0000C4250000}"/>
    <cellStyle name="Normal 6 2 2 3 2 5 2 4 2 2" xfId="38299" xr:uid="{00000000-0005-0000-0000-0000C5250000}"/>
    <cellStyle name="Normal 6 2 2 3 2 5 2 4 3" xfId="28281" xr:uid="{00000000-0005-0000-0000-0000C6250000}"/>
    <cellStyle name="Normal 6 2 2 3 2 5 2 5" xfId="5137" xr:uid="{00000000-0005-0000-0000-0000C7250000}"/>
    <cellStyle name="Normal 6 2 2 3 2 5 2 5 2" xfId="5138" xr:uid="{00000000-0005-0000-0000-0000C8250000}"/>
    <cellStyle name="Normal 6 2 2 3 2 5 2 5 2 2" xfId="38300" xr:uid="{00000000-0005-0000-0000-0000C9250000}"/>
    <cellStyle name="Normal 6 2 2 3 2 5 2 5 3" xfId="28282" xr:uid="{00000000-0005-0000-0000-0000CA250000}"/>
    <cellStyle name="Normal 6 2 2 3 2 5 2 6" xfId="5139" xr:uid="{00000000-0005-0000-0000-0000CB250000}"/>
    <cellStyle name="Normal 6 2 2 3 2 5 2 6 2" xfId="34567" xr:uid="{00000000-0005-0000-0000-0000CC250000}"/>
    <cellStyle name="Normal 6 2 2 3 2 5 2 7" xfId="23971" xr:uid="{00000000-0005-0000-0000-0000CD250000}"/>
    <cellStyle name="Normal 6 2 2 3 2 5 3" xfId="5140" xr:uid="{00000000-0005-0000-0000-0000CE250000}"/>
    <cellStyle name="Normal 6 2 2 3 2 5 3 2" xfId="5141" xr:uid="{00000000-0005-0000-0000-0000CF250000}"/>
    <cellStyle name="Normal 6 2 2 3 2 5 3 2 2" xfId="5142" xr:uid="{00000000-0005-0000-0000-0000D0250000}"/>
    <cellStyle name="Normal 6 2 2 3 2 5 3 2 2 2" xfId="38301" xr:uid="{00000000-0005-0000-0000-0000D1250000}"/>
    <cellStyle name="Normal 6 2 2 3 2 5 3 2 3" xfId="28283" xr:uid="{00000000-0005-0000-0000-0000D2250000}"/>
    <cellStyle name="Normal 6 2 2 3 2 5 3 3" xfId="5143" xr:uid="{00000000-0005-0000-0000-0000D3250000}"/>
    <cellStyle name="Normal 6 2 2 3 2 5 3 3 2" xfId="5144" xr:uid="{00000000-0005-0000-0000-0000D4250000}"/>
    <cellStyle name="Normal 6 2 2 3 2 5 3 3 2 2" xfId="38302" xr:uid="{00000000-0005-0000-0000-0000D5250000}"/>
    <cellStyle name="Normal 6 2 2 3 2 5 3 3 3" xfId="28284" xr:uid="{00000000-0005-0000-0000-0000D6250000}"/>
    <cellStyle name="Normal 6 2 2 3 2 5 3 4" xfId="5145" xr:uid="{00000000-0005-0000-0000-0000D7250000}"/>
    <cellStyle name="Normal 6 2 2 3 2 5 3 4 2" xfId="34570" xr:uid="{00000000-0005-0000-0000-0000D8250000}"/>
    <cellStyle name="Normal 6 2 2 3 2 5 3 5" xfId="23974" xr:uid="{00000000-0005-0000-0000-0000D9250000}"/>
    <cellStyle name="Normal 6 2 2 3 2 5 4" xfId="5146" xr:uid="{00000000-0005-0000-0000-0000DA250000}"/>
    <cellStyle name="Normal 6 2 2 3 2 5 4 2" xfId="5147" xr:uid="{00000000-0005-0000-0000-0000DB250000}"/>
    <cellStyle name="Normal 6 2 2 3 2 5 4 2 2" xfId="5148" xr:uid="{00000000-0005-0000-0000-0000DC250000}"/>
    <cellStyle name="Normal 6 2 2 3 2 5 4 2 2 2" xfId="38303" xr:uid="{00000000-0005-0000-0000-0000DD250000}"/>
    <cellStyle name="Normal 6 2 2 3 2 5 4 2 3" xfId="28285" xr:uid="{00000000-0005-0000-0000-0000DE250000}"/>
    <cellStyle name="Normal 6 2 2 3 2 5 4 3" xfId="5149" xr:uid="{00000000-0005-0000-0000-0000DF250000}"/>
    <cellStyle name="Normal 6 2 2 3 2 5 4 3 2" xfId="5150" xr:uid="{00000000-0005-0000-0000-0000E0250000}"/>
    <cellStyle name="Normal 6 2 2 3 2 5 4 3 2 2" xfId="38304" xr:uid="{00000000-0005-0000-0000-0000E1250000}"/>
    <cellStyle name="Normal 6 2 2 3 2 5 4 3 3" xfId="28286" xr:uid="{00000000-0005-0000-0000-0000E2250000}"/>
    <cellStyle name="Normal 6 2 2 3 2 5 4 4" xfId="5151" xr:uid="{00000000-0005-0000-0000-0000E3250000}"/>
    <cellStyle name="Normal 6 2 2 3 2 5 4 4 2" xfId="34571" xr:uid="{00000000-0005-0000-0000-0000E4250000}"/>
    <cellStyle name="Normal 6 2 2 3 2 5 4 5" xfId="23975" xr:uid="{00000000-0005-0000-0000-0000E5250000}"/>
    <cellStyle name="Normal 6 2 2 3 2 5 5" xfId="5152" xr:uid="{00000000-0005-0000-0000-0000E6250000}"/>
    <cellStyle name="Normal 6 2 2 3 2 5 5 2" xfId="5153" xr:uid="{00000000-0005-0000-0000-0000E7250000}"/>
    <cellStyle name="Normal 6 2 2 3 2 5 5 2 2" xfId="38305" xr:uid="{00000000-0005-0000-0000-0000E8250000}"/>
    <cellStyle name="Normal 6 2 2 3 2 5 5 3" xfId="28287" xr:uid="{00000000-0005-0000-0000-0000E9250000}"/>
    <cellStyle name="Normal 6 2 2 3 2 5 6" xfId="5154" xr:uid="{00000000-0005-0000-0000-0000EA250000}"/>
    <cellStyle name="Normal 6 2 2 3 2 5 6 2" xfId="5155" xr:uid="{00000000-0005-0000-0000-0000EB250000}"/>
    <cellStyle name="Normal 6 2 2 3 2 5 6 2 2" xfId="38306" xr:uid="{00000000-0005-0000-0000-0000EC250000}"/>
    <cellStyle name="Normal 6 2 2 3 2 5 6 3" xfId="28288" xr:uid="{00000000-0005-0000-0000-0000ED250000}"/>
    <cellStyle name="Normal 6 2 2 3 2 5 7" xfId="5156" xr:uid="{00000000-0005-0000-0000-0000EE250000}"/>
    <cellStyle name="Normal 6 2 2 3 2 5 7 2" xfId="34566" xr:uid="{00000000-0005-0000-0000-0000EF250000}"/>
    <cellStyle name="Normal 6 2 2 3 2 5 8" xfId="23970" xr:uid="{00000000-0005-0000-0000-0000F0250000}"/>
    <cellStyle name="Normal 6 2 2 3 2 6" xfId="5157" xr:uid="{00000000-0005-0000-0000-0000F1250000}"/>
    <cellStyle name="Normal 6 2 2 3 2 6 2" xfId="5158" xr:uid="{00000000-0005-0000-0000-0000F2250000}"/>
    <cellStyle name="Normal 6 2 2 3 2 6 2 2" xfId="5159" xr:uid="{00000000-0005-0000-0000-0000F3250000}"/>
    <cellStyle name="Normal 6 2 2 3 2 6 2 2 2" xfId="5160" xr:uid="{00000000-0005-0000-0000-0000F4250000}"/>
    <cellStyle name="Normal 6 2 2 3 2 6 2 2 2 2" xfId="38307" xr:uid="{00000000-0005-0000-0000-0000F5250000}"/>
    <cellStyle name="Normal 6 2 2 3 2 6 2 2 3" xfId="28289" xr:uid="{00000000-0005-0000-0000-0000F6250000}"/>
    <cellStyle name="Normal 6 2 2 3 2 6 2 3" xfId="5161" xr:uid="{00000000-0005-0000-0000-0000F7250000}"/>
    <cellStyle name="Normal 6 2 2 3 2 6 2 3 2" xfId="5162" xr:uid="{00000000-0005-0000-0000-0000F8250000}"/>
    <cellStyle name="Normal 6 2 2 3 2 6 2 3 2 2" xfId="38308" xr:uid="{00000000-0005-0000-0000-0000F9250000}"/>
    <cellStyle name="Normal 6 2 2 3 2 6 2 3 3" xfId="28290" xr:uid="{00000000-0005-0000-0000-0000FA250000}"/>
    <cellStyle name="Normal 6 2 2 3 2 6 2 4" xfId="5163" xr:uid="{00000000-0005-0000-0000-0000FB250000}"/>
    <cellStyle name="Normal 6 2 2 3 2 6 2 4 2" xfId="34573" xr:uid="{00000000-0005-0000-0000-0000FC250000}"/>
    <cellStyle name="Normal 6 2 2 3 2 6 2 5" xfId="23977" xr:uid="{00000000-0005-0000-0000-0000FD250000}"/>
    <cellStyle name="Normal 6 2 2 3 2 6 3" xfId="5164" xr:uid="{00000000-0005-0000-0000-0000FE250000}"/>
    <cellStyle name="Normal 6 2 2 3 2 6 3 2" xfId="5165" xr:uid="{00000000-0005-0000-0000-0000FF250000}"/>
    <cellStyle name="Normal 6 2 2 3 2 6 3 2 2" xfId="5166" xr:uid="{00000000-0005-0000-0000-000000260000}"/>
    <cellStyle name="Normal 6 2 2 3 2 6 3 2 2 2" xfId="38309" xr:uid="{00000000-0005-0000-0000-000001260000}"/>
    <cellStyle name="Normal 6 2 2 3 2 6 3 2 3" xfId="28291" xr:uid="{00000000-0005-0000-0000-000002260000}"/>
    <cellStyle name="Normal 6 2 2 3 2 6 3 3" xfId="5167" xr:uid="{00000000-0005-0000-0000-000003260000}"/>
    <cellStyle name="Normal 6 2 2 3 2 6 3 3 2" xfId="5168" xr:uid="{00000000-0005-0000-0000-000004260000}"/>
    <cellStyle name="Normal 6 2 2 3 2 6 3 3 2 2" xfId="38310" xr:uid="{00000000-0005-0000-0000-000005260000}"/>
    <cellStyle name="Normal 6 2 2 3 2 6 3 3 3" xfId="28292" xr:uid="{00000000-0005-0000-0000-000006260000}"/>
    <cellStyle name="Normal 6 2 2 3 2 6 3 4" xfId="5169" xr:uid="{00000000-0005-0000-0000-000007260000}"/>
    <cellStyle name="Normal 6 2 2 3 2 6 3 4 2" xfId="34574" xr:uid="{00000000-0005-0000-0000-000008260000}"/>
    <cellStyle name="Normal 6 2 2 3 2 6 3 5" xfId="23978" xr:uid="{00000000-0005-0000-0000-000009260000}"/>
    <cellStyle name="Normal 6 2 2 3 2 6 4" xfId="5170" xr:uid="{00000000-0005-0000-0000-00000A260000}"/>
    <cellStyle name="Normal 6 2 2 3 2 6 4 2" xfId="5171" xr:uid="{00000000-0005-0000-0000-00000B260000}"/>
    <cellStyle name="Normal 6 2 2 3 2 6 4 2 2" xfId="38311" xr:uid="{00000000-0005-0000-0000-00000C260000}"/>
    <cellStyle name="Normal 6 2 2 3 2 6 4 3" xfId="28293" xr:uid="{00000000-0005-0000-0000-00000D260000}"/>
    <cellStyle name="Normal 6 2 2 3 2 6 5" xfId="5172" xr:uid="{00000000-0005-0000-0000-00000E260000}"/>
    <cellStyle name="Normal 6 2 2 3 2 6 5 2" xfId="5173" xr:uid="{00000000-0005-0000-0000-00000F260000}"/>
    <cellStyle name="Normal 6 2 2 3 2 6 5 2 2" xfId="38312" xr:uid="{00000000-0005-0000-0000-000010260000}"/>
    <cellStyle name="Normal 6 2 2 3 2 6 5 3" xfId="28294" xr:uid="{00000000-0005-0000-0000-000011260000}"/>
    <cellStyle name="Normal 6 2 2 3 2 6 6" xfId="5174" xr:uid="{00000000-0005-0000-0000-000012260000}"/>
    <cellStyle name="Normal 6 2 2 3 2 6 6 2" xfId="34572" xr:uid="{00000000-0005-0000-0000-000013260000}"/>
    <cellStyle name="Normal 6 2 2 3 2 6 7" xfId="23976" xr:uid="{00000000-0005-0000-0000-000014260000}"/>
    <cellStyle name="Normal 6 2 2 3 2 7" xfId="5175" xr:uid="{00000000-0005-0000-0000-000015260000}"/>
    <cellStyle name="Normal 6 2 2 3 2 7 2" xfId="5176" xr:uid="{00000000-0005-0000-0000-000016260000}"/>
    <cellStyle name="Normal 6 2 2 3 2 7 2 2" xfId="5177" xr:uid="{00000000-0005-0000-0000-000017260000}"/>
    <cellStyle name="Normal 6 2 2 3 2 7 2 2 2" xfId="38313" xr:uid="{00000000-0005-0000-0000-000018260000}"/>
    <cellStyle name="Normal 6 2 2 3 2 7 2 3" xfId="28295" xr:uid="{00000000-0005-0000-0000-000019260000}"/>
    <cellStyle name="Normal 6 2 2 3 2 7 3" xfId="5178" xr:uid="{00000000-0005-0000-0000-00001A260000}"/>
    <cellStyle name="Normal 6 2 2 3 2 7 3 2" xfId="5179" xr:uid="{00000000-0005-0000-0000-00001B260000}"/>
    <cellStyle name="Normal 6 2 2 3 2 7 3 2 2" xfId="38314" xr:uid="{00000000-0005-0000-0000-00001C260000}"/>
    <cellStyle name="Normal 6 2 2 3 2 7 3 3" xfId="28296" xr:uid="{00000000-0005-0000-0000-00001D260000}"/>
    <cellStyle name="Normal 6 2 2 3 2 7 4" xfId="5180" xr:uid="{00000000-0005-0000-0000-00001E260000}"/>
    <cellStyle name="Normal 6 2 2 3 2 7 4 2" xfId="34575" xr:uid="{00000000-0005-0000-0000-00001F260000}"/>
    <cellStyle name="Normal 6 2 2 3 2 7 5" xfId="23979" xr:uid="{00000000-0005-0000-0000-000020260000}"/>
    <cellStyle name="Normal 6 2 2 3 2 8" xfId="5181" xr:uid="{00000000-0005-0000-0000-000021260000}"/>
    <cellStyle name="Normal 6 2 2 3 2 8 2" xfId="5182" xr:uid="{00000000-0005-0000-0000-000022260000}"/>
    <cellStyle name="Normal 6 2 2 3 2 8 2 2" xfId="5183" xr:uid="{00000000-0005-0000-0000-000023260000}"/>
    <cellStyle name="Normal 6 2 2 3 2 8 2 2 2" xfId="38315" xr:uid="{00000000-0005-0000-0000-000024260000}"/>
    <cellStyle name="Normal 6 2 2 3 2 8 2 3" xfId="28297" xr:uid="{00000000-0005-0000-0000-000025260000}"/>
    <cellStyle name="Normal 6 2 2 3 2 8 3" xfId="5184" xr:uid="{00000000-0005-0000-0000-000026260000}"/>
    <cellStyle name="Normal 6 2 2 3 2 8 3 2" xfId="5185" xr:uid="{00000000-0005-0000-0000-000027260000}"/>
    <cellStyle name="Normal 6 2 2 3 2 8 3 2 2" xfId="38316" xr:uid="{00000000-0005-0000-0000-000028260000}"/>
    <cellStyle name="Normal 6 2 2 3 2 8 3 3" xfId="28298" xr:uid="{00000000-0005-0000-0000-000029260000}"/>
    <cellStyle name="Normal 6 2 2 3 2 8 4" xfId="5186" xr:uid="{00000000-0005-0000-0000-00002A260000}"/>
    <cellStyle name="Normal 6 2 2 3 2 8 4 2" xfId="34576" xr:uid="{00000000-0005-0000-0000-00002B260000}"/>
    <cellStyle name="Normal 6 2 2 3 2 8 5" xfId="23980" xr:uid="{00000000-0005-0000-0000-00002C260000}"/>
    <cellStyle name="Normal 6 2 2 3 2 9" xfId="5187" xr:uid="{00000000-0005-0000-0000-00002D260000}"/>
    <cellStyle name="Normal 6 2 2 3 2 9 2" xfId="5188" xr:uid="{00000000-0005-0000-0000-00002E260000}"/>
    <cellStyle name="Normal 6 2 2 3 2 9 2 2" xfId="38317" xr:uid="{00000000-0005-0000-0000-00002F260000}"/>
    <cellStyle name="Normal 6 2 2 3 2 9 3" xfId="28299" xr:uid="{00000000-0005-0000-0000-000030260000}"/>
    <cellStyle name="Normal 6 2 2 3 3" xfId="5189" xr:uid="{00000000-0005-0000-0000-000031260000}"/>
    <cellStyle name="Normal 6 2 2 3 3 10" xfId="23981" xr:uid="{00000000-0005-0000-0000-000032260000}"/>
    <cellStyle name="Normal 6 2 2 3 3 2" xfId="5190" xr:uid="{00000000-0005-0000-0000-000033260000}"/>
    <cellStyle name="Normal 6 2 2 3 3 2 2" xfId="5191" xr:uid="{00000000-0005-0000-0000-000034260000}"/>
    <cellStyle name="Normal 6 2 2 3 3 2 2 2" xfId="5192" xr:uid="{00000000-0005-0000-0000-000035260000}"/>
    <cellStyle name="Normal 6 2 2 3 3 2 2 2 2" xfId="5193" xr:uid="{00000000-0005-0000-0000-000036260000}"/>
    <cellStyle name="Normal 6 2 2 3 3 2 2 2 2 2" xfId="5194" xr:uid="{00000000-0005-0000-0000-000037260000}"/>
    <cellStyle name="Normal 6 2 2 3 3 2 2 2 2 2 2" xfId="38318" xr:uid="{00000000-0005-0000-0000-000038260000}"/>
    <cellStyle name="Normal 6 2 2 3 3 2 2 2 2 3" xfId="28300" xr:uid="{00000000-0005-0000-0000-000039260000}"/>
    <cellStyle name="Normal 6 2 2 3 3 2 2 2 3" xfId="5195" xr:uid="{00000000-0005-0000-0000-00003A260000}"/>
    <cellStyle name="Normal 6 2 2 3 3 2 2 2 3 2" xfId="5196" xr:uid="{00000000-0005-0000-0000-00003B260000}"/>
    <cellStyle name="Normal 6 2 2 3 3 2 2 2 3 2 2" xfId="38319" xr:uid="{00000000-0005-0000-0000-00003C260000}"/>
    <cellStyle name="Normal 6 2 2 3 3 2 2 2 3 3" xfId="28301" xr:uid="{00000000-0005-0000-0000-00003D260000}"/>
    <cellStyle name="Normal 6 2 2 3 3 2 2 2 4" xfId="5197" xr:uid="{00000000-0005-0000-0000-00003E260000}"/>
    <cellStyle name="Normal 6 2 2 3 3 2 2 2 4 2" xfId="34580" xr:uid="{00000000-0005-0000-0000-00003F260000}"/>
    <cellStyle name="Normal 6 2 2 3 3 2 2 2 5" xfId="23984" xr:uid="{00000000-0005-0000-0000-000040260000}"/>
    <cellStyle name="Normal 6 2 2 3 3 2 2 3" xfId="5198" xr:uid="{00000000-0005-0000-0000-000041260000}"/>
    <cellStyle name="Normal 6 2 2 3 3 2 2 3 2" xfId="5199" xr:uid="{00000000-0005-0000-0000-000042260000}"/>
    <cellStyle name="Normal 6 2 2 3 3 2 2 3 2 2" xfId="5200" xr:uid="{00000000-0005-0000-0000-000043260000}"/>
    <cellStyle name="Normal 6 2 2 3 3 2 2 3 2 2 2" xfId="38320" xr:uid="{00000000-0005-0000-0000-000044260000}"/>
    <cellStyle name="Normal 6 2 2 3 3 2 2 3 2 3" xfId="28302" xr:uid="{00000000-0005-0000-0000-000045260000}"/>
    <cellStyle name="Normal 6 2 2 3 3 2 2 3 3" xfId="5201" xr:uid="{00000000-0005-0000-0000-000046260000}"/>
    <cellStyle name="Normal 6 2 2 3 3 2 2 3 3 2" xfId="5202" xr:uid="{00000000-0005-0000-0000-000047260000}"/>
    <cellStyle name="Normal 6 2 2 3 3 2 2 3 3 2 2" xfId="38321" xr:uid="{00000000-0005-0000-0000-000048260000}"/>
    <cellStyle name="Normal 6 2 2 3 3 2 2 3 3 3" xfId="28303" xr:uid="{00000000-0005-0000-0000-000049260000}"/>
    <cellStyle name="Normal 6 2 2 3 3 2 2 3 4" xfId="5203" xr:uid="{00000000-0005-0000-0000-00004A260000}"/>
    <cellStyle name="Normal 6 2 2 3 3 2 2 3 4 2" xfId="34581" xr:uid="{00000000-0005-0000-0000-00004B260000}"/>
    <cellStyle name="Normal 6 2 2 3 3 2 2 3 5" xfId="23985" xr:uid="{00000000-0005-0000-0000-00004C260000}"/>
    <cellStyle name="Normal 6 2 2 3 3 2 2 4" xfId="5204" xr:uid="{00000000-0005-0000-0000-00004D260000}"/>
    <cellStyle name="Normal 6 2 2 3 3 2 2 4 2" xfId="5205" xr:uid="{00000000-0005-0000-0000-00004E260000}"/>
    <cellStyle name="Normal 6 2 2 3 3 2 2 4 2 2" xfId="38322" xr:uid="{00000000-0005-0000-0000-00004F260000}"/>
    <cellStyle name="Normal 6 2 2 3 3 2 2 4 3" xfId="28304" xr:uid="{00000000-0005-0000-0000-000050260000}"/>
    <cellStyle name="Normal 6 2 2 3 3 2 2 5" xfId="5206" xr:uid="{00000000-0005-0000-0000-000051260000}"/>
    <cellStyle name="Normal 6 2 2 3 3 2 2 5 2" xfId="5207" xr:uid="{00000000-0005-0000-0000-000052260000}"/>
    <cellStyle name="Normal 6 2 2 3 3 2 2 5 2 2" xfId="38323" xr:uid="{00000000-0005-0000-0000-000053260000}"/>
    <cellStyle name="Normal 6 2 2 3 3 2 2 5 3" xfId="28305" xr:uid="{00000000-0005-0000-0000-000054260000}"/>
    <cellStyle name="Normal 6 2 2 3 3 2 2 6" xfId="5208" xr:uid="{00000000-0005-0000-0000-000055260000}"/>
    <cellStyle name="Normal 6 2 2 3 3 2 2 6 2" xfId="34579" xr:uid="{00000000-0005-0000-0000-000056260000}"/>
    <cellStyle name="Normal 6 2 2 3 3 2 2 7" xfId="23983" xr:uid="{00000000-0005-0000-0000-000057260000}"/>
    <cellStyle name="Normal 6 2 2 3 3 2 3" xfId="5209" xr:uid="{00000000-0005-0000-0000-000058260000}"/>
    <cellStyle name="Normal 6 2 2 3 3 2 3 2" xfId="5210" xr:uid="{00000000-0005-0000-0000-000059260000}"/>
    <cellStyle name="Normal 6 2 2 3 3 2 3 2 2" xfId="5211" xr:uid="{00000000-0005-0000-0000-00005A260000}"/>
    <cellStyle name="Normal 6 2 2 3 3 2 3 2 2 2" xfId="38324" xr:uid="{00000000-0005-0000-0000-00005B260000}"/>
    <cellStyle name="Normal 6 2 2 3 3 2 3 2 3" xfId="28306" xr:uid="{00000000-0005-0000-0000-00005C260000}"/>
    <cellStyle name="Normal 6 2 2 3 3 2 3 3" xfId="5212" xr:uid="{00000000-0005-0000-0000-00005D260000}"/>
    <cellStyle name="Normal 6 2 2 3 3 2 3 3 2" xfId="5213" xr:uid="{00000000-0005-0000-0000-00005E260000}"/>
    <cellStyle name="Normal 6 2 2 3 3 2 3 3 2 2" xfId="38325" xr:uid="{00000000-0005-0000-0000-00005F260000}"/>
    <cellStyle name="Normal 6 2 2 3 3 2 3 3 3" xfId="28307" xr:uid="{00000000-0005-0000-0000-000060260000}"/>
    <cellStyle name="Normal 6 2 2 3 3 2 3 4" xfId="5214" xr:uid="{00000000-0005-0000-0000-000061260000}"/>
    <cellStyle name="Normal 6 2 2 3 3 2 3 4 2" xfId="34582" xr:uid="{00000000-0005-0000-0000-000062260000}"/>
    <cellStyle name="Normal 6 2 2 3 3 2 3 5" xfId="23986" xr:uid="{00000000-0005-0000-0000-000063260000}"/>
    <cellStyle name="Normal 6 2 2 3 3 2 4" xfId="5215" xr:uid="{00000000-0005-0000-0000-000064260000}"/>
    <cellStyle name="Normal 6 2 2 3 3 2 4 2" xfId="5216" xr:uid="{00000000-0005-0000-0000-000065260000}"/>
    <cellStyle name="Normal 6 2 2 3 3 2 4 2 2" xfId="5217" xr:uid="{00000000-0005-0000-0000-000066260000}"/>
    <cellStyle name="Normal 6 2 2 3 3 2 4 2 2 2" xfId="38326" xr:uid="{00000000-0005-0000-0000-000067260000}"/>
    <cellStyle name="Normal 6 2 2 3 3 2 4 2 3" xfId="28308" xr:uid="{00000000-0005-0000-0000-000068260000}"/>
    <cellStyle name="Normal 6 2 2 3 3 2 4 3" xfId="5218" xr:uid="{00000000-0005-0000-0000-000069260000}"/>
    <cellStyle name="Normal 6 2 2 3 3 2 4 3 2" xfId="5219" xr:uid="{00000000-0005-0000-0000-00006A260000}"/>
    <cellStyle name="Normal 6 2 2 3 3 2 4 3 2 2" xfId="38327" xr:uid="{00000000-0005-0000-0000-00006B260000}"/>
    <cellStyle name="Normal 6 2 2 3 3 2 4 3 3" xfId="28309" xr:uid="{00000000-0005-0000-0000-00006C260000}"/>
    <cellStyle name="Normal 6 2 2 3 3 2 4 4" xfId="5220" xr:uid="{00000000-0005-0000-0000-00006D260000}"/>
    <cellStyle name="Normal 6 2 2 3 3 2 4 4 2" xfId="34583" xr:uid="{00000000-0005-0000-0000-00006E260000}"/>
    <cellStyle name="Normal 6 2 2 3 3 2 4 5" xfId="23987" xr:uid="{00000000-0005-0000-0000-00006F260000}"/>
    <cellStyle name="Normal 6 2 2 3 3 2 5" xfId="5221" xr:uid="{00000000-0005-0000-0000-000070260000}"/>
    <cellStyle name="Normal 6 2 2 3 3 2 5 2" xfId="5222" xr:uid="{00000000-0005-0000-0000-000071260000}"/>
    <cellStyle name="Normal 6 2 2 3 3 2 5 2 2" xfId="38328" xr:uid="{00000000-0005-0000-0000-000072260000}"/>
    <cellStyle name="Normal 6 2 2 3 3 2 5 3" xfId="28310" xr:uid="{00000000-0005-0000-0000-000073260000}"/>
    <cellStyle name="Normal 6 2 2 3 3 2 6" xfId="5223" xr:uid="{00000000-0005-0000-0000-000074260000}"/>
    <cellStyle name="Normal 6 2 2 3 3 2 6 2" xfId="5224" xr:uid="{00000000-0005-0000-0000-000075260000}"/>
    <cellStyle name="Normal 6 2 2 3 3 2 6 2 2" xfId="38329" xr:uid="{00000000-0005-0000-0000-000076260000}"/>
    <cellStyle name="Normal 6 2 2 3 3 2 6 3" xfId="28311" xr:uid="{00000000-0005-0000-0000-000077260000}"/>
    <cellStyle name="Normal 6 2 2 3 3 2 7" xfId="5225" xr:uid="{00000000-0005-0000-0000-000078260000}"/>
    <cellStyle name="Normal 6 2 2 3 3 2 7 2" xfId="34578" xr:uid="{00000000-0005-0000-0000-000079260000}"/>
    <cellStyle name="Normal 6 2 2 3 3 2 8" xfId="23982" xr:uid="{00000000-0005-0000-0000-00007A260000}"/>
    <cellStyle name="Normal 6 2 2 3 3 3" xfId="5226" xr:uid="{00000000-0005-0000-0000-00007B260000}"/>
    <cellStyle name="Normal 6 2 2 3 3 3 2" xfId="5227" xr:uid="{00000000-0005-0000-0000-00007C260000}"/>
    <cellStyle name="Normal 6 2 2 3 3 3 2 2" xfId="5228" xr:uid="{00000000-0005-0000-0000-00007D260000}"/>
    <cellStyle name="Normal 6 2 2 3 3 3 2 2 2" xfId="5229" xr:uid="{00000000-0005-0000-0000-00007E260000}"/>
    <cellStyle name="Normal 6 2 2 3 3 3 2 2 2 2" xfId="5230" xr:uid="{00000000-0005-0000-0000-00007F260000}"/>
    <cellStyle name="Normal 6 2 2 3 3 3 2 2 2 2 2" xfId="38330" xr:uid="{00000000-0005-0000-0000-000080260000}"/>
    <cellStyle name="Normal 6 2 2 3 3 3 2 2 2 3" xfId="28312" xr:uid="{00000000-0005-0000-0000-000081260000}"/>
    <cellStyle name="Normal 6 2 2 3 3 3 2 2 3" xfId="5231" xr:uid="{00000000-0005-0000-0000-000082260000}"/>
    <cellStyle name="Normal 6 2 2 3 3 3 2 2 3 2" xfId="5232" xr:uid="{00000000-0005-0000-0000-000083260000}"/>
    <cellStyle name="Normal 6 2 2 3 3 3 2 2 3 2 2" xfId="38331" xr:uid="{00000000-0005-0000-0000-000084260000}"/>
    <cellStyle name="Normal 6 2 2 3 3 3 2 2 3 3" xfId="28313" xr:uid="{00000000-0005-0000-0000-000085260000}"/>
    <cellStyle name="Normal 6 2 2 3 3 3 2 2 4" xfId="5233" xr:uid="{00000000-0005-0000-0000-000086260000}"/>
    <cellStyle name="Normal 6 2 2 3 3 3 2 2 4 2" xfId="34586" xr:uid="{00000000-0005-0000-0000-000087260000}"/>
    <cellStyle name="Normal 6 2 2 3 3 3 2 2 5" xfId="23990" xr:uid="{00000000-0005-0000-0000-000088260000}"/>
    <cellStyle name="Normal 6 2 2 3 3 3 2 3" xfId="5234" xr:uid="{00000000-0005-0000-0000-000089260000}"/>
    <cellStyle name="Normal 6 2 2 3 3 3 2 3 2" xfId="5235" xr:uid="{00000000-0005-0000-0000-00008A260000}"/>
    <cellStyle name="Normal 6 2 2 3 3 3 2 3 2 2" xfId="5236" xr:uid="{00000000-0005-0000-0000-00008B260000}"/>
    <cellStyle name="Normal 6 2 2 3 3 3 2 3 2 2 2" xfId="38332" xr:uid="{00000000-0005-0000-0000-00008C260000}"/>
    <cellStyle name="Normal 6 2 2 3 3 3 2 3 2 3" xfId="28314" xr:uid="{00000000-0005-0000-0000-00008D260000}"/>
    <cellStyle name="Normal 6 2 2 3 3 3 2 3 3" xfId="5237" xr:uid="{00000000-0005-0000-0000-00008E260000}"/>
    <cellStyle name="Normal 6 2 2 3 3 3 2 3 3 2" xfId="5238" xr:uid="{00000000-0005-0000-0000-00008F260000}"/>
    <cellStyle name="Normal 6 2 2 3 3 3 2 3 3 2 2" xfId="38333" xr:uid="{00000000-0005-0000-0000-000090260000}"/>
    <cellStyle name="Normal 6 2 2 3 3 3 2 3 3 3" xfId="28315" xr:uid="{00000000-0005-0000-0000-000091260000}"/>
    <cellStyle name="Normal 6 2 2 3 3 3 2 3 4" xfId="5239" xr:uid="{00000000-0005-0000-0000-000092260000}"/>
    <cellStyle name="Normal 6 2 2 3 3 3 2 3 4 2" xfId="34587" xr:uid="{00000000-0005-0000-0000-000093260000}"/>
    <cellStyle name="Normal 6 2 2 3 3 3 2 3 5" xfId="23991" xr:uid="{00000000-0005-0000-0000-000094260000}"/>
    <cellStyle name="Normal 6 2 2 3 3 3 2 4" xfId="5240" xr:uid="{00000000-0005-0000-0000-000095260000}"/>
    <cellStyle name="Normal 6 2 2 3 3 3 2 4 2" xfId="5241" xr:uid="{00000000-0005-0000-0000-000096260000}"/>
    <cellStyle name="Normal 6 2 2 3 3 3 2 4 2 2" xfId="38334" xr:uid="{00000000-0005-0000-0000-000097260000}"/>
    <cellStyle name="Normal 6 2 2 3 3 3 2 4 3" xfId="28316" xr:uid="{00000000-0005-0000-0000-000098260000}"/>
    <cellStyle name="Normal 6 2 2 3 3 3 2 5" xfId="5242" xr:uid="{00000000-0005-0000-0000-000099260000}"/>
    <cellStyle name="Normal 6 2 2 3 3 3 2 5 2" xfId="5243" xr:uid="{00000000-0005-0000-0000-00009A260000}"/>
    <cellStyle name="Normal 6 2 2 3 3 3 2 5 2 2" xfId="38335" xr:uid="{00000000-0005-0000-0000-00009B260000}"/>
    <cellStyle name="Normal 6 2 2 3 3 3 2 5 3" xfId="28317" xr:uid="{00000000-0005-0000-0000-00009C260000}"/>
    <cellStyle name="Normal 6 2 2 3 3 3 2 6" xfId="5244" xr:uid="{00000000-0005-0000-0000-00009D260000}"/>
    <cellStyle name="Normal 6 2 2 3 3 3 2 6 2" xfId="34585" xr:uid="{00000000-0005-0000-0000-00009E260000}"/>
    <cellStyle name="Normal 6 2 2 3 3 3 2 7" xfId="23989" xr:uid="{00000000-0005-0000-0000-00009F260000}"/>
    <cellStyle name="Normal 6 2 2 3 3 3 3" xfId="5245" xr:uid="{00000000-0005-0000-0000-0000A0260000}"/>
    <cellStyle name="Normal 6 2 2 3 3 3 3 2" xfId="5246" xr:uid="{00000000-0005-0000-0000-0000A1260000}"/>
    <cellStyle name="Normal 6 2 2 3 3 3 3 2 2" xfId="5247" xr:uid="{00000000-0005-0000-0000-0000A2260000}"/>
    <cellStyle name="Normal 6 2 2 3 3 3 3 2 2 2" xfId="38336" xr:uid="{00000000-0005-0000-0000-0000A3260000}"/>
    <cellStyle name="Normal 6 2 2 3 3 3 3 2 3" xfId="28318" xr:uid="{00000000-0005-0000-0000-0000A4260000}"/>
    <cellStyle name="Normal 6 2 2 3 3 3 3 3" xfId="5248" xr:uid="{00000000-0005-0000-0000-0000A5260000}"/>
    <cellStyle name="Normal 6 2 2 3 3 3 3 3 2" xfId="5249" xr:uid="{00000000-0005-0000-0000-0000A6260000}"/>
    <cellStyle name="Normal 6 2 2 3 3 3 3 3 2 2" xfId="38337" xr:uid="{00000000-0005-0000-0000-0000A7260000}"/>
    <cellStyle name="Normal 6 2 2 3 3 3 3 3 3" xfId="28319" xr:uid="{00000000-0005-0000-0000-0000A8260000}"/>
    <cellStyle name="Normal 6 2 2 3 3 3 3 4" xfId="5250" xr:uid="{00000000-0005-0000-0000-0000A9260000}"/>
    <cellStyle name="Normal 6 2 2 3 3 3 3 4 2" xfId="34588" xr:uid="{00000000-0005-0000-0000-0000AA260000}"/>
    <cellStyle name="Normal 6 2 2 3 3 3 3 5" xfId="23992" xr:uid="{00000000-0005-0000-0000-0000AB260000}"/>
    <cellStyle name="Normal 6 2 2 3 3 3 4" xfId="5251" xr:uid="{00000000-0005-0000-0000-0000AC260000}"/>
    <cellStyle name="Normal 6 2 2 3 3 3 4 2" xfId="5252" xr:uid="{00000000-0005-0000-0000-0000AD260000}"/>
    <cellStyle name="Normal 6 2 2 3 3 3 4 2 2" xfId="5253" xr:uid="{00000000-0005-0000-0000-0000AE260000}"/>
    <cellStyle name="Normal 6 2 2 3 3 3 4 2 2 2" xfId="38338" xr:uid="{00000000-0005-0000-0000-0000AF260000}"/>
    <cellStyle name="Normal 6 2 2 3 3 3 4 2 3" xfId="28320" xr:uid="{00000000-0005-0000-0000-0000B0260000}"/>
    <cellStyle name="Normal 6 2 2 3 3 3 4 3" xfId="5254" xr:uid="{00000000-0005-0000-0000-0000B1260000}"/>
    <cellStyle name="Normal 6 2 2 3 3 3 4 3 2" xfId="5255" xr:uid="{00000000-0005-0000-0000-0000B2260000}"/>
    <cellStyle name="Normal 6 2 2 3 3 3 4 3 2 2" xfId="38339" xr:uid="{00000000-0005-0000-0000-0000B3260000}"/>
    <cellStyle name="Normal 6 2 2 3 3 3 4 3 3" xfId="28321" xr:uid="{00000000-0005-0000-0000-0000B4260000}"/>
    <cellStyle name="Normal 6 2 2 3 3 3 4 4" xfId="5256" xr:uid="{00000000-0005-0000-0000-0000B5260000}"/>
    <cellStyle name="Normal 6 2 2 3 3 3 4 4 2" xfId="34589" xr:uid="{00000000-0005-0000-0000-0000B6260000}"/>
    <cellStyle name="Normal 6 2 2 3 3 3 4 5" xfId="23993" xr:uid="{00000000-0005-0000-0000-0000B7260000}"/>
    <cellStyle name="Normal 6 2 2 3 3 3 5" xfId="5257" xr:uid="{00000000-0005-0000-0000-0000B8260000}"/>
    <cellStyle name="Normal 6 2 2 3 3 3 5 2" xfId="5258" xr:uid="{00000000-0005-0000-0000-0000B9260000}"/>
    <cellStyle name="Normal 6 2 2 3 3 3 5 2 2" xfId="38340" xr:uid="{00000000-0005-0000-0000-0000BA260000}"/>
    <cellStyle name="Normal 6 2 2 3 3 3 5 3" xfId="28322" xr:uid="{00000000-0005-0000-0000-0000BB260000}"/>
    <cellStyle name="Normal 6 2 2 3 3 3 6" xfId="5259" xr:uid="{00000000-0005-0000-0000-0000BC260000}"/>
    <cellStyle name="Normal 6 2 2 3 3 3 6 2" xfId="5260" xr:uid="{00000000-0005-0000-0000-0000BD260000}"/>
    <cellStyle name="Normal 6 2 2 3 3 3 6 2 2" xfId="38341" xr:uid="{00000000-0005-0000-0000-0000BE260000}"/>
    <cellStyle name="Normal 6 2 2 3 3 3 6 3" xfId="28323" xr:uid="{00000000-0005-0000-0000-0000BF260000}"/>
    <cellStyle name="Normal 6 2 2 3 3 3 7" xfId="5261" xr:uid="{00000000-0005-0000-0000-0000C0260000}"/>
    <cellStyle name="Normal 6 2 2 3 3 3 7 2" xfId="34584" xr:uid="{00000000-0005-0000-0000-0000C1260000}"/>
    <cellStyle name="Normal 6 2 2 3 3 3 8" xfId="23988" xr:uid="{00000000-0005-0000-0000-0000C2260000}"/>
    <cellStyle name="Normal 6 2 2 3 3 4" xfId="5262" xr:uid="{00000000-0005-0000-0000-0000C3260000}"/>
    <cellStyle name="Normal 6 2 2 3 3 4 2" xfId="5263" xr:uid="{00000000-0005-0000-0000-0000C4260000}"/>
    <cellStyle name="Normal 6 2 2 3 3 4 2 2" xfId="5264" xr:uid="{00000000-0005-0000-0000-0000C5260000}"/>
    <cellStyle name="Normal 6 2 2 3 3 4 2 2 2" xfId="5265" xr:uid="{00000000-0005-0000-0000-0000C6260000}"/>
    <cellStyle name="Normal 6 2 2 3 3 4 2 2 2 2" xfId="38342" xr:uid="{00000000-0005-0000-0000-0000C7260000}"/>
    <cellStyle name="Normal 6 2 2 3 3 4 2 2 3" xfId="28324" xr:uid="{00000000-0005-0000-0000-0000C8260000}"/>
    <cellStyle name="Normal 6 2 2 3 3 4 2 3" xfId="5266" xr:uid="{00000000-0005-0000-0000-0000C9260000}"/>
    <cellStyle name="Normal 6 2 2 3 3 4 2 3 2" xfId="5267" xr:uid="{00000000-0005-0000-0000-0000CA260000}"/>
    <cellStyle name="Normal 6 2 2 3 3 4 2 3 2 2" xfId="38343" xr:uid="{00000000-0005-0000-0000-0000CB260000}"/>
    <cellStyle name="Normal 6 2 2 3 3 4 2 3 3" xfId="28325" xr:uid="{00000000-0005-0000-0000-0000CC260000}"/>
    <cellStyle name="Normal 6 2 2 3 3 4 2 4" xfId="5268" xr:uid="{00000000-0005-0000-0000-0000CD260000}"/>
    <cellStyle name="Normal 6 2 2 3 3 4 2 4 2" xfId="34591" xr:uid="{00000000-0005-0000-0000-0000CE260000}"/>
    <cellStyle name="Normal 6 2 2 3 3 4 2 5" xfId="23995" xr:uid="{00000000-0005-0000-0000-0000CF260000}"/>
    <cellStyle name="Normal 6 2 2 3 3 4 3" xfId="5269" xr:uid="{00000000-0005-0000-0000-0000D0260000}"/>
    <cellStyle name="Normal 6 2 2 3 3 4 3 2" xfId="5270" xr:uid="{00000000-0005-0000-0000-0000D1260000}"/>
    <cellStyle name="Normal 6 2 2 3 3 4 3 2 2" xfId="5271" xr:uid="{00000000-0005-0000-0000-0000D2260000}"/>
    <cellStyle name="Normal 6 2 2 3 3 4 3 2 2 2" xfId="38344" xr:uid="{00000000-0005-0000-0000-0000D3260000}"/>
    <cellStyle name="Normal 6 2 2 3 3 4 3 2 3" xfId="28326" xr:uid="{00000000-0005-0000-0000-0000D4260000}"/>
    <cellStyle name="Normal 6 2 2 3 3 4 3 3" xfId="5272" xr:uid="{00000000-0005-0000-0000-0000D5260000}"/>
    <cellStyle name="Normal 6 2 2 3 3 4 3 3 2" xfId="5273" xr:uid="{00000000-0005-0000-0000-0000D6260000}"/>
    <cellStyle name="Normal 6 2 2 3 3 4 3 3 2 2" xfId="38345" xr:uid="{00000000-0005-0000-0000-0000D7260000}"/>
    <cellStyle name="Normal 6 2 2 3 3 4 3 3 3" xfId="28327" xr:uid="{00000000-0005-0000-0000-0000D8260000}"/>
    <cellStyle name="Normal 6 2 2 3 3 4 3 4" xfId="5274" xr:uid="{00000000-0005-0000-0000-0000D9260000}"/>
    <cellStyle name="Normal 6 2 2 3 3 4 3 4 2" xfId="34592" xr:uid="{00000000-0005-0000-0000-0000DA260000}"/>
    <cellStyle name="Normal 6 2 2 3 3 4 3 5" xfId="23996" xr:uid="{00000000-0005-0000-0000-0000DB260000}"/>
    <cellStyle name="Normal 6 2 2 3 3 4 4" xfId="5275" xr:uid="{00000000-0005-0000-0000-0000DC260000}"/>
    <cellStyle name="Normal 6 2 2 3 3 4 4 2" xfId="5276" xr:uid="{00000000-0005-0000-0000-0000DD260000}"/>
    <cellStyle name="Normal 6 2 2 3 3 4 4 2 2" xfId="38346" xr:uid="{00000000-0005-0000-0000-0000DE260000}"/>
    <cellStyle name="Normal 6 2 2 3 3 4 4 3" xfId="28328" xr:uid="{00000000-0005-0000-0000-0000DF260000}"/>
    <cellStyle name="Normal 6 2 2 3 3 4 5" xfId="5277" xr:uid="{00000000-0005-0000-0000-0000E0260000}"/>
    <cellStyle name="Normal 6 2 2 3 3 4 5 2" xfId="5278" xr:uid="{00000000-0005-0000-0000-0000E1260000}"/>
    <cellStyle name="Normal 6 2 2 3 3 4 5 2 2" xfId="38347" xr:uid="{00000000-0005-0000-0000-0000E2260000}"/>
    <cellStyle name="Normal 6 2 2 3 3 4 5 3" xfId="28329" xr:uid="{00000000-0005-0000-0000-0000E3260000}"/>
    <cellStyle name="Normal 6 2 2 3 3 4 6" xfId="5279" xr:uid="{00000000-0005-0000-0000-0000E4260000}"/>
    <cellStyle name="Normal 6 2 2 3 3 4 6 2" xfId="34590" xr:uid="{00000000-0005-0000-0000-0000E5260000}"/>
    <cellStyle name="Normal 6 2 2 3 3 4 7" xfId="23994" xr:uid="{00000000-0005-0000-0000-0000E6260000}"/>
    <cellStyle name="Normal 6 2 2 3 3 5" xfId="5280" xr:uid="{00000000-0005-0000-0000-0000E7260000}"/>
    <cellStyle name="Normal 6 2 2 3 3 5 2" xfId="5281" xr:uid="{00000000-0005-0000-0000-0000E8260000}"/>
    <cellStyle name="Normal 6 2 2 3 3 5 2 2" xfId="5282" xr:uid="{00000000-0005-0000-0000-0000E9260000}"/>
    <cellStyle name="Normal 6 2 2 3 3 5 2 2 2" xfId="38348" xr:uid="{00000000-0005-0000-0000-0000EA260000}"/>
    <cellStyle name="Normal 6 2 2 3 3 5 2 3" xfId="28330" xr:uid="{00000000-0005-0000-0000-0000EB260000}"/>
    <cellStyle name="Normal 6 2 2 3 3 5 3" xfId="5283" xr:uid="{00000000-0005-0000-0000-0000EC260000}"/>
    <cellStyle name="Normal 6 2 2 3 3 5 3 2" xfId="5284" xr:uid="{00000000-0005-0000-0000-0000ED260000}"/>
    <cellStyle name="Normal 6 2 2 3 3 5 3 2 2" xfId="38349" xr:uid="{00000000-0005-0000-0000-0000EE260000}"/>
    <cellStyle name="Normal 6 2 2 3 3 5 3 3" xfId="28331" xr:uid="{00000000-0005-0000-0000-0000EF260000}"/>
    <cellStyle name="Normal 6 2 2 3 3 5 4" xfId="5285" xr:uid="{00000000-0005-0000-0000-0000F0260000}"/>
    <cellStyle name="Normal 6 2 2 3 3 5 4 2" xfId="34593" xr:uid="{00000000-0005-0000-0000-0000F1260000}"/>
    <cellStyle name="Normal 6 2 2 3 3 5 5" xfId="23997" xr:uid="{00000000-0005-0000-0000-0000F2260000}"/>
    <cellStyle name="Normal 6 2 2 3 3 6" xfId="5286" xr:uid="{00000000-0005-0000-0000-0000F3260000}"/>
    <cellStyle name="Normal 6 2 2 3 3 6 2" xfId="5287" xr:uid="{00000000-0005-0000-0000-0000F4260000}"/>
    <cellStyle name="Normal 6 2 2 3 3 6 2 2" xfId="5288" xr:uid="{00000000-0005-0000-0000-0000F5260000}"/>
    <cellStyle name="Normal 6 2 2 3 3 6 2 2 2" xfId="38350" xr:uid="{00000000-0005-0000-0000-0000F6260000}"/>
    <cellStyle name="Normal 6 2 2 3 3 6 2 3" xfId="28332" xr:uid="{00000000-0005-0000-0000-0000F7260000}"/>
    <cellStyle name="Normal 6 2 2 3 3 6 3" xfId="5289" xr:uid="{00000000-0005-0000-0000-0000F8260000}"/>
    <cellStyle name="Normal 6 2 2 3 3 6 3 2" xfId="5290" xr:uid="{00000000-0005-0000-0000-0000F9260000}"/>
    <cellStyle name="Normal 6 2 2 3 3 6 3 2 2" xfId="38351" xr:uid="{00000000-0005-0000-0000-0000FA260000}"/>
    <cellStyle name="Normal 6 2 2 3 3 6 3 3" xfId="28333" xr:uid="{00000000-0005-0000-0000-0000FB260000}"/>
    <cellStyle name="Normal 6 2 2 3 3 6 4" xfId="5291" xr:uid="{00000000-0005-0000-0000-0000FC260000}"/>
    <cellStyle name="Normal 6 2 2 3 3 6 4 2" xfId="34594" xr:uid="{00000000-0005-0000-0000-0000FD260000}"/>
    <cellStyle name="Normal 6 2 2 3 3 6 5" xfId="23998" xr:uid="{00000000-0005-0000-0000-0000FE260000}"/>
    <cellStyle name="Normal 6 2 2 3 3 7" xfId="5292" xr:uid="{00000000-0005-0000-0000-0000FF260000}"/>
    <cellStyle name="Normal 6 2 2 3 3 7 2" xfId="5293" xr:uid="{00000000-0005-0000-0000-000000270000}"/>
    <cellStyle name="Normal 6 2 2 3 3 7 2 2" xfId="38352" xr:uid="{00000000-0005-0000-0000-000001270000}"/>
    <cellStyle name="Normal 6 2 2 3 3 7 3" xfId="28334" xr:uid="{00000000-0005-0000-0000-000002270000}"/>
    <cellStyle name="Normal 6 2 2 3 3 8" xfId="5294" xr:uid="{00000000-0005-0000-0000-000003270000}"/>
    <cellStyle name="Normal 6 2 2 3 3 8 2" xfId="5295" xr:uid="{00000000-0005-0000-0000-000004270000}"/>
    <cellStyle name="Normal 6 2 2 3 3 8 2 2" xfId="38353" xr:uid="{00000000-0005-0000-0000-000005270000}"/>
    <cellStyle name="Normal 6 2 2 3 3 8 3" xfId="28335" xr:uid="{00000000-0005-0000-0000-000006270000}"/>
    <cellStyle name="Normal 6 2 2 3 3 9" xfId="5296" xr:uid="{00000000-0005-0000-0000-000007270000}"/>
    <cellStyle name="Normal 6 2 2 3 3 9 2" xfId="34577" xr:uid="{00000000-0005-0000-0000-000008270000}"/>
    <cellStyle name="Normal 6 2 2 3 4" xfId="5297" xr:uid="{00000000-0005-0000-0000-000009270000}"/>
    <cellStyle name="Normal 6 2 2 3 4 2" xfId="5298" xr:uid="{00000000-0005-0000-0000-00000A270000}"/>
    <cellStyle name="Normal 6 2 2 3 4 2 2" xfId="5299" xr:uid="{00000000-0005-0000-0000-00000B270000}"/>
    <cellStyle name="Normal 6 2 2 3 4 2 2 2" xfId="5300" xr:uid="{00000000-0005-0000-0000-00000C270000}"/>
    <cellStyle name="Normal 6 2 2 3 4 2 2 2 2" xfId="5301" xr:uid="{00000000-0005-0000-0000-00000D270000}"/>
    <cellStyle name="Normal 6 2 2 3 4 2 2 2 2 2" xfId="38354" xr:uid="{00000000-0005-0000-0000-00000E270000}"/>
    <cellStyle name="Normal 6 2 2 3 4 2 2 2 3" xfId="28336" xr:uid="{00000000-0005-0000-0000-00000F270000}"/>
    <cellStyle name="Normal 6 2 2 3 4 2 2 3" xfId="5302" xr:uid="{00000000-0005-0000-0000-000010270000}"/>
    <cellStyle name="Normal 6 2 2 3 4 2 2 3 2" xfId="5303" xr:uid="{00000000-0005-0000-0000-000011270000}"/>
    <cellStyle name="Normal 6 2 2 3 4 2 2 3 2 2" xfId="38355" xr:uid="{00000000-0005-0000-0000-000012270000}"/>
    <cellStyle name="Normal 6 2 2 3 4 2 2 3 3" xfId="28337" xr:uid="{00000000-0005-0000-0000-000013270000}"/>
    <cellStyle name="Normal 6 2 2 3 4 2 2 4" xfId="5304" xr:uid="{00000000-0005-0000-0000-000014270000}"/>
    <cellStyle name="Normal 6 2 2 3 4 2 2 4 2" xfId="34597" xr:uid="{00000000-0005-0000-0000-000015270000}"/>
    <cellStyle name="Normal 6 2 2 3 4 2 2 5" xfId="24001" xr:uid="{00000000-0005-0000-0000-000016270000}"/>
    <cellStyle name="Normal 6 2 2 3 4 2 3" xfId="5305" xr:uid="{00000000-0005-0000-0000-000017270000}"/>
    <cellStyle name="Normal 6 2 2 3 4 2 3 2" xfId="5306" xr:uid="{00000000-0005-0000-0000-000018270000}"/>
    <cellStyle name="Normal 6 2 2 3 4 2 3 2 2" xfId="5307" xr:uid="{00000000-0005-0000-0000-000019270000}"/>
    <cellStyle name="Normal 6 2 2 3 4 2 3 2 2 2" xfId="38356" xr:uid="{00000000-0005-0000-0000-00001A270000}"/>
    <cellStyle name="Normal 6 2 2 3 4 2 3 2 3" xfId="28338" xr:uid="{00000000-0005-0000-0000-00001B270000}"/>
    <cellStyle name="Normal 6 2 2 3 4 2 3 3" xfId="5308" xr:uid="{00000000-0005-0000-0000-00001C270000}"/>
    <cellStyle name="Normal 6 2 2 3 4 2 3 3 2" xfId="5309" xr:uid="{00000000-0005-0000-0000-00001D270000}"/>
    <cellStyle name="Normal 6 2 2 3 4 2 3 3 2 2" xfId="38357" xr:uid="{00000000-0005-0000-0000-00001E270000}"/>
    <cellStyle name="Normal 6 2 2 3 4 2 3 3 3" xfId="28339" xr:uid="{00000000-0005-0000-0000-00001F270000}"/>
    <cellStyle name="Normal 6 2 2 3 4 2 3 4" xfId="5310" xr:uid="{00000000-0005-0000-0000-000020270000}"/>
    <cellStyle name="Normal 6 2 2 3 4 2 3 4 2" xfId="34598" xr:uid="{00000000-0005-0000-0000-000021270000}"/>
    <cellStyle name="Normal 6 2 2 3 4 2 3 5" xfId="24002" xr:uid="{00000000-0005-0000-0000-000022270000}"/>
    <cellStyle name="Normal 6 2 2 3 4 2 4" xfId="5311" xr:uid="{00000000-0005-0000-0000-000023270000}"/>
    <cellStyle name="Normal 6 2 2 3 4 2 4 2" xfId="5312" xr:uid="{00000000-0005-0000-0000-000024270000}"/>
    <cellStyle name="Normal 6 2 2 3 4 2 4 2 2" xfId="38358" xr:uid="{00000000-0005-0000-0000-000025270000}"/>
    <cellStyle name="Normal 6 2 2 3 4 2 4 3" xfId="28340" xr:uid="{00000000-0005-0000-0000-000026270000}"/>
    <cellStyle name="Normal 6 2 2 3 4 2 5" xfId="5313" xr:uid="{00000000-0005-0000-0000-000027270000}"/>
    <cellStyle name="Normal 6 2 2 3 4 2 5 2" xfId="5314" xr:uid="{00000000-0005-0000-0000-000028270000}"/>
    <cellStyle name="Normal 6 2 2 3 4 2 5 2 2" xfId="38359" xr:uid="{00000000-0005-0000-0000-000029270000}"/>
    <cellStyle name="Normal 6 2 2 3 4 2 5 3" xfId="28341" xr:uid="{00000000-0005-0000-0000-00002A270000}"/>
    <cellStyle name="Normal 6 2 2 3 4 2 6" xfId="5315" xr:uid="{00000000-0005-0000-0000-00002B270000}"/>
    <cellStyle name="Normal 6 2 2 3 4 2 6 2" xfId="34596" xr:uid="{00000000-0005-0000-0000-00002C270000}"/>
    <cellStyle name="Normal 6 2 2 3 4 2 7" xfId="24000" xr:uid="{00000000-0005-0000-0000-00002D270000}"/>
    <cellStyle name="Normal 6 2 2 3 4 3" xfId="5316" xr:uid="{00000000-0005-0000-0000-00002E270000}"/>
    <cellStyle name="Normal 6 2 2 3 4 3 2" xfId="5317" xr:uid="{00000000-0005-0000-0000-00002F270000}"/>
    <cellStyle name="Normal 6 2 2 3 4 3 2 2" xfId="5318" xr:uid="{00000000-0005-0000-0000-000030270000}"/>
    <cellStyle name="Normal 6 2 2 3 4 3 2 2 2" xfId="38360" xr:uid="{00000000-0005-0000-0000-000031270000}"/>
    <cellStyle name="Normal 6 2 2 3 4 3 2 3" xfId="28342" xr:uid="{00000000-0005-0000-0000-000032270000}"/>
    <cellStyle name="Normal 6 2 2 3 4 3 3" xfId="5319" xr:uid="{00000000-0005-0000-0000-000033270000}"/>
    <cellStyle name="Normal 6 2 2 3 4 3 3 2" xfId="5320" xr:uid="{00000000-0005-0000-0000-000034270000}"/>
    <cellStyle name="Normal 6 2 2 3 4 3 3 2 2" xfId="38361" xr:uid="{00000000-0005-0000-0000-000035270000}"/>
    <cellStyle name="Normal 6 2 2 3 4 3 3 3" xfId="28343" xr:uid="{00000000-0005-0000-0000-000036270000}"/>
    <cellStyle name="Normal 6 2 2 3 4 3 4" xfId="5321" xr:uid="{00000000-0005-0000-0000-000037270000}"/>
    <cellStyle name="Normal 6 2 2 3 4 3 4 2" xfId="34599" xr:uid="{00000000-0005-0000-0000-000038270000}"/>
    <cellStyle name="Normal 6 2 2 3 4 3 5" xfId="24003" xr:uid="{00000000-0005-0000-0000-000039270000}"/>
    <cellStyle name="Normal 6 2 2 3 4 4" xfId="5322" xr:uid="{00000000-0005-0000-0000-00003A270000}"/>
    <cellStyle name="Normal 6 2 2 3 4 4 2" xfId="5323" xr:uid="{00000000-0005-0000-0000-00003B270000}"/>
    <cellStyle name="Normal 6 2 2 3 4 4 2 2" xfId="5324" xr:uid="{00000000-0005-0000-0000-00003C270000}"/>
    <cellStyle name="Normal 6 2 2 3 4 4 2 2 2" xfId="38362" xr:uid="{00000000-0005-0000-0000-00003D270000}"/>
    <cellStyle name="Normal 6 2 2 3 4 4 2 3" xfId="28344" xr:uid="{00000000-0005-0000-0000-00003E270000}"/>
    <cellStyle name="Normal 6 2 2 3 4 4 3" xfId="5325" xr:uid="{00000000-0005-0000-0000-00003F270000}"/>
    <cellStyle name="Normal 6 2 2 3 4 4 3 2" xfId="5326" xr:uid="{00000000-0005-0000-0000-000040270000}"/>
    <cellStyle name="Normal 6 2 2 3 4 4 3 2 2" xfId="38363" xr:uid="{00000000-0005-0000-0000-000041270000}"/>
    <cellStyle name="Normal 6 2 2 3 4 4 3 3" xfId="28345" xr:uid="{00000000-0005-0000-0000-000042270000}"/>
    <cellStyle name="Normal 6 2 2 3 4 4 4" xfId="5327" xr:uid="{00000000-0005-0000-0000-000043270000}"/>
    <cellStyle name="Normal 6 2 2 3 4 4 4 2" xfId="34600" xr:uid="{00000000-0005-0000-0000-000044270000}"/>
    <cellStyle name="Normal 6 2 2 3 4 4 5" xfId="24004" xr:uid="{00000000-0005-0000-0000-000045270000}"/>
    <cellStyle name="Normal 6 2 2 3 4 5" xfId="5328" xr:uid="{00000000-0005-0000-0000-000046270000}"/>
    <cellStyle name="Normal 6 2 2 3 4 5 2" xfId="5329" xr:uid="{00000000-0005-0000-0000-000047270000}"/>
    <cellStyle name="Normal 6 2 2 3 4 5 2 2" xfId="38364" xr:uid="{00000000-0005-0000-0000-000048270000}"/>
    <cellStyle name="Normal 6 2 2 3 4 5 3" xfId="28346" xr:uid="{00000000-0005-0000-0000-000049270000}"/>
    <cellStyle name="Normal 6 2 2 3 4 6" xfId="5330" xr:uid="{00000000-0005-0000-0000-00004A270000}"/>
    <cellStyle name="Normal 6 2 2 3 4 6 2" xfId="5331" xr:uid="{00000000-0005-0000-0000-00004B270000}"/>
    <cellStyle name="Normal 6 2 2 3 4 6 2 2" xfId="38365" xr:uid="{00000000-0005-0000-0000-00004C270000}"/>
    <cellStyle name="Normal 6 2 2 3 4 6 3" xfId="28347" xr:uid="{00000000-0005-0000-0000-00004D270000}"/>
    <cellStyle name="Normal 6 2 2 3 4 7" xfId="5332" xr:uid="{00000000-0005-0000-0000-00004E270000}"/>
    <cellStyle name="Normal 6 2 2 3 4 7 2" xfId="34595" xr:uid="{00000000-0005-0000-0000-00004F270000}"/>
    <cellStyle name="Normal 6 2 2 3 4 8" xfId="23999" xr:uid="{00000000-0005-0000-0000-000050270000}"/>
    <cellStyle name="Normal 6 2 2 3 5" xfId="5333" xr:uid="{00000000-0005-0000-0000-000051270000}"/>
    <cellStyle name="Normal 6 2 2 3 5 2" xfId="5334" xr:uid="{00000000-0005-0000-0000-000052270000}"/>
    <cellStyle name="Normal 6 2 2 3 5 2 2" xfId="5335" xr:uid="{00000000-0005-0000-0000-000053270000}"/>
    <cellStyle name="Normal 6 2 2 3 5 2 2 2" xfId="5336" xr:uid="{00000000-0005-0000-0000-000054270000}"/>
    <cellStyle name="Normal 6 2 2 3 5 2 2 2 2" xfId="5337" xr:uid="{00000000-0005-0000-0000-000055270000}"/>
    <cellStyle name="Normal 6 2 2 3 5 2 2 2 2 2" xfId="38366" xr:uid="{00000000-0005-0000-0000-000056270000}"/>
    <cellStyle name="Normal 6 2 2 3 5 2 2 2 3" xfId="28348" xr:uid="{00000000-0005-0000-0000-000057270000}"/>
    <cellStyle name="Normal 6 2 2 3 5 2 2 3" xfId="5338" xr:uid="{00000000-0005-0000-0000-000058270000}"/>
    <cellStyle name="Normal 6 2 2 3 5 2 2 3 2" xfId="5339" xr:uid="{00000000-0005-0000-0000-000059270000}"/>
    <cellStyle name="Normal 6 2 2 3 5 2 2 3 2 2" xfId="38367" xr:uid="{00000000-0005-0000-0000-00005A270000}"/>
    <cellStyle name="Normal 6 2 2 3 5 2 2 3 3" xfId="28349" xr:uid="{00000000-0005-0000-0000-00005B270000}"/>
    <cellStyle name="Normal 6 2 2 3 5 2 2 4" xfId="5340" xr:uid="{00000000-0005-0000-0000-00005C270000}"/>
    <cellStyle name="Normal 6 2 2 3 5 2 2 4 2" xfId="34603" xr:uid="{00000000-0005-0000-0000-00005D270000}"/>
    <cellStyle name="Normal 6 2 2 3 5 2 2 5" xfId="24007" xr:uid="{00000000-0005-0000-0000-00005E270000}"/>
    <cellStyle name="Normal 6 2 2 3 5 2 3" xfId="5341" xr:uid="{00000000-0005-0000-0000-00005F270000}"/>
    <cellStyle name="Normal 6 2 2 3 5 2 3 2" xfId="5342" xr:uid="{00000000-0005-0000-0000-000060270000}"/>
    <cellStyle name="Normal 6 2 2 3 5 2 3 2 2" xfId="5343" xr:uid="{00000000-0005-0000-0000-000061270000}"/>
    <cellStyle name="Normal 6 2 2 3 5 2 3 2 2 2" xfId="38368" xr:uid="{00000000-0005-0000-0000-000062270000}"/>
    <cellStyle name="Normal 6 2 2 3 5 2 3 2 3" xfId="28350" xr:uid="{00000000-0005-0000-0000-000063270000}"/>
    <cellStyle name="Normal 6 2 2 3 5 2 3 3" xfId="5344" xr:uid="{00000000-0005-0000-0000-000064270000}"/>
    <cellStyle name="Normal 6 2 2 3 5 2 3 3 2" xfId="5345" xr:uid="{00000000-0005-0000-0000-000065270000}"/>
    <cellStyle name="Normal 6 2 2 3 5 2 3 3 2 2" xfId="38369" xr:uid="{00000000-0005-0000-0000-000066270000}"/>
    <cellStyle name="Normal 6 2 2 3 5 2 3 3 3" xfId="28351" xr:uid="{00000000-0005-0000-0000-000067270000}"/>
    <cellStyle name="Normal 6 2 2 3 5 2 3 4" xfId="5346" xr:uid="{00000000-0005-0000-0000-000068270000}"/>
    <cellStyle name="Normal 6 2 2 3 5 2 3 4 2" xfId="34604" xr:uid="{00000000-0005-0000-0000-000069270000}"/>
    <cellStyle name="Normal 6 2 2 3 5 2 3 5" xfId="24008" xr:uid="{00000000-0005-0000-0000-00006A270000}"/>
    <cellStyle name="Normal 6 2 2 3 5 2 4" xfId="5347" xr:uid="{00000000-0005-0000-0000-00006B270000}"/>
    <cellStyle name="Normal 6 2 2 3 5 2 4 2" xfId="5348" xr:uid="{00000000-0005-0000-0000-00006C270000}"/>
    <cellStyle name="Normal 6 2 2 3 5 2 4 2 2" xfId="38370" xr:uid="{00000000-0005-0000-0000-00006D270000}"/>
    <cellStyle name="Normal 6 2 2 3 5 2 4 3" xfId="28352" xr:uid="{00000000-0005-0000-0000-00006E270000}"/>
    <cellStyle name="Normal 6 2 2 3 5 2 5" xfId="5349" xr:uid="{00000000-0005-0000-0000-00006F270000}"/>
    <cellStyle name="Normal 6 2 2 3 5 2 5 2" xfId="5350" xr:uid="{00000000-0005-0000-0000-000070270000}"/>
    <cellStyle name="Normal 6 2 2 3 5 2 5 2 2" xfId="38371" xr:uid="{00000000-0005-0000-0000-000071270000}"/>
    <cellStyle name="Normal 6 2 2 3 5 2 5 3" xfId="28353" xr:uid="{00000000-0005-0000-0000-000072270000}"/>
    <cellStyle name="Normal 6 2 2 3 5 2 6" xfId="5351" xr:uid="{00000000-0005-0000-0000-000073270000}"/>
    <cellStyle name="Normal 6 2 2 3 5 2 6 2" xfId="34602" xr:uid="{00000000-0005-0000-0000-000074270000}"/>
    <cellStyle name="Normal 6 2 2 3 5 2 7" xfId="24006" xr:uid="{00000000-0005-0000-0000-000075270000}"/>
    <cellStyle name="Normal 6 2 2 3 5 3" xfId="5352" xr:uid="{00000000-0005-0000-0000-000076270000}"/>
    <cellStyle name="Normal 6 2 2 3 5 3 2" xfId="5353" xr:uid="{00000000-0005-0000-0000-000077270000}"/>
    <cellStyle name="Normal 6 2 2 3 5 3 2 2" xfId="5354" xr:uid="{00000000-0005-0000-0000-000078270000}"/>
    <cellStyle name="Normal 6 2 2 3 5 3 2 2 2" xfId="38372" xr:uid="{00000000-0005-0000-0000-000079270000}"/>
    <cellStyle name="Normal 6 2 2 3 5 3 2 3" xfId="28354" xr:uid="{00000000-0005-0000-0000-00007A270000}"/>
    <cellStyle name="Normal 6 2 2 3 5 3 3" xfId="5355" xr:uid="{00000000-0005-0000-0000-00007B270000}"/>
    <cellStyle name="Normal 6 2 2 3 5 3 3 2" xfId="5356" xr:uid="{00000000-0005-0000-0000-00007C270000}"/>
    <cellStyle name="Normal 6 2 2 3 5 3 3 2 2" xfId="38373" xr:uid="{00000000-0005-0000-0000-00007D270000}"/>
    <cellStyle name="Normal 6 2 2 3 5 3 3 3" xfId="28355" xr:uid="{00000000-0005-0000-0000-00007E270000}"/>
    <cellStyle name="Normal 6 2 2 3 5 3 4" xfId="5357" xr:uid="{00000000-0005-0000-0000-00007F270000}"/>
    <cellStyle name="Normal 6 2 2 3 5 3 4 2" xfId="34605" xr:uid="{00000000-0005-0000-0000-000080270000}"/>
    <cellStyle name="Normal 6 2 2 3 5 3 5" xfId="24009" xr:uid="{00000000-0005-0000-0000-000081270000}"/>
    <cellStyle name="Normal 6 2 2 3 5 4" xfId="5358" xr:uid="{00000000-0005-0000-0000-000082270000}"/>
    <cellStyle name="Normal 6 2 2 3 5 4 2" xfId="5359" xr:uid="{00000000-0005-0000-0000-000083270000}"/>
    <cellStyle name="Normal 6 2 2 3 5 4 2 2" xfId="5360" xr:uid="{00000000-0005-0000-0000-000084270000}"/>
    <cellStyle name="Normal 6 2 2 3 5 4 2 2 2" xfId="38374" xr:uid="{00000000-0005-0000-0000-000085270000}"/>
    <cellStyle name="Normal 6 2 2 3 5 4 2 3" xfId="28356" xr:uid="{00000000-0005-0000-0000-000086270000}"/>
    <cellStyle name="Normal 6 2 2 3 5 4 3" xfId="5361" xr:uid="{00000000-0005-0000-0000-000087270000}"/>
    <cellStyle name="Normal 6 2 2 3 5 4 3 2" xfId="5362" xr:uid="{00000000-0005-0000-0000-000088270000}"/>
    <cellStyle name="Normal 6 2 2 3 5 4 3 2 2" xfId="38375" xr:uid="{00000000-0005-0000-0000-000089270000}"/>
    <cellStyle name="Normal 6 2 2 3 5 4 3 3" xfId="28357" xr:uid="{00000000-0005-0000-0000-00008A270000}"/>
    <cellStyle name="Normal 6 2 2 3 5 4 4" xfId="5363" xr:uid="{00000000-0005-0000-0000-00008B270000}"/>
    <cellStyle name="Normal 6 2 2 3 5 4 4 2" xfId="34606" xr:uid="{00000000-0005-0000-0000-00008C270000}"/>
    <cellStyle name="Normal 6 2 2 3 5 4 5" xfId="24010" xr:uid="{00000000-0005-0000-0000-00008D270000}"/>
    <cellStyle name="Normal 6 2 2 3 5 5" xfId="5364" xr:uid="{00000000-0005-0000-0000-00008E270000}"/>
    <cellStyle name="Normal 6 2 2 3 5 5 2" xfId="5365" xr:uid="{00000000-0005-0000-0000-00008F270000}"/>
    <cellStyle name="Normal 6 2 2 3 5 5 2 2" xfId="38376" xr:uid="{00000000-0005-0000-0000-000090270000}"/>
    <cellStyle name="Normal 6 2 2 3 5 5 3" xfId="28358" xr:uid="{00000000-0005-0000-0000-000091270000}"/>
    <cellStyle name="Normal 6 2 2 3 5 6" xfId="5366" xr:uid="{00000000-0005-0000-0000-000092270000}"/>
    <cellStyle name="Normal 6 2 2 3 5 6 2" xfId="5367" xr:uid="{00000000-0005-0000-0000-000093270000}"/>
    <cellStyle name="Normal 6 2 2 3 5 6 2 2" xfId="38377" xr:uid="{00000000-0005-0000-0000-000094270000}"/>
    <cellStyle name="Normal 6 2 2 3 5 6 3" xfId="28359" xr:uid="{00000000-0005-0000-0000-000095270000}"/>
    <cellStyle name="Normal 6 2 2 3 5 7" xfId="5368" xr:uid="{00000000-0005-0000-0000-000096270000}"/>
    <cellStyle name="Normal 6 2 2 3 5 7 2" xfId="34601" xr:uid="{00000000-0005-0000-0000-000097270000}"/>
    <cellStyle name="Normal 6 2 2 3 5 8" xfId="24005" xr:uid="{00000000-0005-0000-0000-000098270000}"/>
    <cellStyle name="Normal 6 2 2 3 6" xfId="5369" xr:uid="{00000000-0005-0000-0000-000099270000}"/>
    <cellStyle name="Normal 6 2 2 3 6 2" xfId="5370" xr:uid="{00000000-0005-0000-0000-00009A270000}"/>
    <cellStyle name="Normal 6 2 2 3 6 2 2" xfId="5371" xr:uid="{00000000-0005-0000-0000-00009B270000}"/>
    <cellStyle name="Normal 6 2 2 3 6 2 2 2" xfId="5372" xr:uid="{00000000-0005-0000-0000-00009C270000}"/>
    <cellStyle name="Normal 6 2 2 3 6 2 2 2 2" xfId="5373" xr:uid="{00000000-0005-0000-0000-00009D270000}"/>
    <cellStyle name="Normal 6 2 2 3 6 2 2 2 2 2" xfId="38378" xr:uid="{00000000-0005-0000-0000-00009E270000}"/>
    <cellStyle name="Normal 6 2 2 3 6 2 2 2 3" xfId="28360" xr:uid="{00000000-0005-0000-0000-00009F270000}"/>
    <cellStyle name="Normal 6 2 2 3 6 2 2 3" xfId="5374" xr:uid="{00000000-0005-0000-0000-0000A0270000}"/>
    <cellStyle name="Normal 6 2 2 3 6 2 2 3 2" xfId="5375" xr:uid="{00000000-0005-0000-0000-0000A1270000}"/>
    <cellStyle name="Normal 6 2 2 3 6 2 2 3 2 2" xfId="38379" xr:uid="{00000000-0005-0000-0000-0000A2270000}"/>
    <cellStyle name="Normal 6 2 2 3 6 2 2 3 3" xfId="28361" xr:uid="{00000000-0005-0000-0000-0000A3270000}"/>
    <cellStyle name="Normal 6 2 2 3 6 2 2 4" xfId="5376" xr:uid="{00000000-0005-0000-0000-0000A4270000}"/>
    <cellStyle name="Normal 6 2 2 3 6 2 2 4 2" xfId="34609" xr:uid="{00000000-0005-0000-0000-0000A5270000}"/>
    <cellStyle name="Normal 6 2 2 3 6 2 2 5" xfId="24013" xr:uid="{00000000-0005-0000-0000-0000A6270000}"/>
    <cellStyle name="Normal 6 2 2 3 6 2 3" xfId="5377" xr:uid="{00000000-0005-0000-0000-0000A7270000}"/>
    <cellStyle name="Normal 6 2 2 3 6 2 3 2" xfId="5378" xr:uid="{00000000-0005-0000-0000-0000A8270000}"/>
    <cellStyle name="Normal 6 2 2 3 6 2 3 2 2" xfId="5379" xr:uid="{00000000-0005-0000-0000-0000A9270000}"/>
    <cellStyle name="Normal 6 2 2 3 6 2 3 2 2 2" xfId="38380" xr:uid="{00000000-0005-0000-0000-0000AA270000}"/>
    <cellStyle name="Normal 6 2 2 3 6 2 3 2 3" xfId="28362" xr:uid="{00000000-0005-0000-0000-0000AB270000}"/>
    <cellStyle name="Normal 6 2 2 3 6 2 3 3" xfId="5380" xr:uid="{00000000-0005-0000-0000-0000AC270000}"/>
    <cellStyle name="Normal 6 2 2 3 6 2 3 3 2" xfId="5381" xr:uid="{00000000-0005-0000-0000-0000AD270000}"/>
    <cellStyle name="Normal 6 2 2 3 6 2 3 3 2 2" xfId="38381" xr:uid="{00000000-0005-0000-0000-0000AE270000}"/>
    <cellStyle name="Normal 6 2 2 3 6 2 3 3 3" xfId="28363" xr:uid="{00000000-0005-0000-0000-0000AF270000}"/>
    <cellStyle name="Normal 6 2 2 3 6 2 3 4" xfId="5382" xr:uid="{00000000-0005-0000-0000-0000B0270000}"/>
    <cellStyle name="Normal 6 2 2 3 6 2 3 4 2" xfId="34610" xr:uid="{00000000-0005-0000-0000-0000B1270000}"/>
    <cellStyle name="Normal 6 2 2 3 6 2 3 5" xfId="24014" xr:uid="{00000000-0005-0000-0000-0000B2270000}"/>
    <cellStyle name="Normal 6 2 2 3 6 2 4" xfId="5383" xr:uid="{00000000-0005-0000-0000-0000B3270000}"/>
    <cellStyle name="Normal 6 2 2 3 6 2 4 2" xfId="5384" xr:uid="{00000000-0005-0000-0000-0000B4270000}"/>
    <cellStyle name="Normal 6 2 2 3 6 2 4 2 2" xfId="38382" xr:uid="{00000000-0005-0000-0000-0000B5270000}"/>
    <cellStyle name="Normal 6 2 2 3 6 2 4 3" xfId="28364" xr:uid="{00000000-0005-0000-0000-0000B6270000}"/>
    <cellStyle name="Normal 6 2 2 3 6 2 5" xfId="5385" xr:uid="{00000000-0005-0000-0000-0000B7270000}"/>
    <cellStyle name="Normal 6 2 2 3 6 2 5 2" xfId="5386" xr:uid="{00000000-0005-0000-0000-0000B8270000}"/>
    <cellStyle name="Normal 6 2 2 3 6 2 5 2 2" xfId="38383" xr:uid="{00000000-0005-0000-0000-0000B9270000}"/>
    <cellStyle name="Normal 6 2 2 3 6 2 5 3" xfId="28365" xr:uid="{00000000-0005-0000-0000-0000BA270000}"/>
    <cellStyle name="Normal 6 2 2 3 6 2 6" xfId="5387" xr:uid="{00000000-0005-0000-0000-0000BB270000}"/>
    <cellStyle name="Normal 6 2 2 3 6 2 6 2" xfId="34608" xr:uid="{00000000-0005-0000-0000-0000BC270000}"/>
    <cellStyle name="Normal 6 2 2 3 6 2 7" xfId="24012" xr:uid="{00000000-0005-0000-0000-0000BD270000}"/>
    <cellStyle name="Normal 6 2 2 3 6 3" xfId="5388" xr:uid="{00000000-0005-0000-0000-0000BE270000}"/>
    <cellStyle name="Normal 6 2 2 3 6 3 2" xfId="5389" xr:uid="{00000000-0005-0000-0000-0000BF270000}"/>
    <cellStyle name="Normal 6 2 2 3 6 3 2 2" xfId="5390" xr:uid="{00000000-0005-0000-0000-0000C0270000}"/>
    <cellStyle name="Normal 6 2 2 3 6 3 2 2 2" xfId="38384" xr:uid="{00000000-0005-0000-0000-0000C1270000}"/>
    <cellStyle name="Normal 6 2 2 3 6 3 2 3" xfId="28366" xr:uid="{00000000-0005-0000-0000-0000C2270000}"/>
    <cellStyle name="Normal 6 2 2 3 6 3 3" xfId="5391" xr:uid="{00000000-0005-0000-0000-0000C3270000}"/>
    <cellStyle name="Normal 6 2 2 3 6 3 3 2" xfId="5392" xr:uid="{00000000-0005-0000-0000-0000C4270000}"/>
    <cellStyle name="Normal 6 2 2 3 6 3 3 2 2" xfId="38385" xr:uid="{00000000-0005-0000-0000-0000C5270000}"/>
    <cellStyle name="Normal 6 2 2 3 6 3 3 3" xfId="28367" xr:uid="{00000000-0005-0000-0000-0000C6270000}"/>
    <cellStyle name="Normal 6 2 2 3 6 3 4" xfId="5393" xr:uid="{00000000-0005-0000-0000-0000C7270000}"/>
    <cellStyle name="Normal 6 2 2 3 6 3 4 2" xfId="34611" xr:uid="{00000000-0005-0000-0000-0000C8270000}"/>
    <cellStyle name="Normal 6 2 2 3 6 3 5" xfId="24015" xr:uid="{00000000-0005-0000-0000-0000C9270000}"/>
    <cellStyle name="Normal 6 2 2 3 6 4" xfId="5394" xr:uid="{00000000-0005-0000-0000-0000CA270000}"/>
    <cellStyle name="Normal 6 2 2 3 6 4 2" xfId="5395" xr:uid="{00000000-0005-0000-0000-0000CB270000}"/>
    <cellStyle name="Normal 6 2 2 3 6 4 2 2" xfId="5396" xr:uid="{00000000-0005-0000-0000-0000CC270000}"/>
    <cellStyle name="Normal 6 2 2 3 6 4 2 2 2" xfId="38386" xr:uid="{00000000-0005-0000-0000-0000CD270000}"/>
    <cellStyle name="Normal 6 2 2 3 6 4 2 3" xfId="28368" xr:uid="{00000000-0005-0000-0000-0000CE270000}"/>
    <cellStyle name="Normal 6 2 2 3 6 4 3" xfId="5397" xr:uid="{00000000-0005-0000-0000-0000CF270000}"/>
    <cellStyle name="Normal 6 2 2 3 6 4 3 2" xfId="5398" xr:uid="{00000000-0005-0000-0000-0000D0270000}"/>
    <cellStyle name="Normal 6 2 2 3 6 4 3 2 2" xfId="38387" xr:uid="{00000000-0005-0000-0000-0000D1270000}"/>
    <cellStyle name="Normal 6 2 2 3 6 4 3 3" xfId="28369" xr:uid="{00000000-0005-0000-0000-0000D2270000}"/>
    <cellStyle name="Normal 6 2 2 3 6 4 4" xfId="5399" xr:uid="{00000000-0005-0000-0000-0000D3270000}"/>
    <cellStyle name="Normal 6 2 2 3 6 4 4 2" xfId="34612" xr:uid="{00000000-0005-0000-0000-0000D4270000}"/>
    <cellStyle name="Normal 6 2 2 3 6 4 5" xfId="24016" xr:uid="{00000000-0005-0000-0000-0000D5270000}"/>
    <cellStyle name="Normal 6 2 2 3 6 5" xfId="5400" xr:uid="{00000000-0005-0000-0000-0000D6270000}"/>
    <cellStyle name="Normal 6 2 2 3 6 5 2" xfId="5401" xr:uid="{00000000-0005-0000-0000-0000D7270000}"/>
    <cellStyle name="Normal 6 2 2 3 6 5 2 2" xfId="38388" xr:uid="{00000000-0005-0000-0000-0000D8270000}"/>
    <cellStyle name="Normal 6 2 2 3 6 5 3" xfId="28370" xr:uid="{00000000-0005-0000-0000-0000D9270000}"/>
    <cellStyle name="Normal 6 2 2 3 6 6" xfId="5402" xr:uid="{00000000-0005-0000-0000-0000DA270000}"/>
    <cellStyle name="Normal 6 2 2 3 6 6 2" xfId="5403" xr:uid="{00000000-0005-0000-0000-0000DB270000}"/>
    <cellStyle name="Normal 6 2 2 3 6 6 2 2" xfId="38389" xr:uid="{00000000-0005-0000-0000-0000DC270000}"/>
    <cellStyle name="Normal 6 2 2 3 6 6 3" xfId="28371" xr:uid="{00000000-0005-0000-0000-0000DD270000}"/>
    <cellStyle name="Normal 6 2 2 3 6 7" xfId="5404" xr:uid="{00000000-0005-0000-0000-0000DE270000}"/>
    <cellStyle name="Normal 6 2 2 3 6 7 2" xfId="34607" xr:uid="{00000000-0005-0000-0000-0000DF270000}"/>
    <cellStyle name="Normal 6 2 2 3 6 8" xfId="24011" xr:uid="{00000000-0005-0000-0000-0000E0270000}"/>
    <cellStyle name="Normal 6 2 2 3 7" xfId="5405" xr:uid="{00000000-0005-0000-0000-0000E1270000}"/>
    <cellStyle name="Normal 6 2 2 3 7 2" xfId="5406" xr:uid="{00000000-0005-0000-0000-0000E2270000}"/>
    <cellStyle name="Normal 6 2 2 3 7 2 2" xfId="5407" xr:uid="{00000000-0005-0000-0000-0000E3270000}"/>
    <cellStyle name="Normal 6 2 2 3 7 2 2 2" xfId="5408" xr:uid="{00000000-0005-0000-0000-0000E4270000}"/>
    <cellStyle name="Normal 6 2 2 3 7 2 2 2 2" xfId="38390" xr:uid="{00000000-0005-0000-0000-0000E5270000}"/>
    <cellStyle name="Normal 6 2 2 3 7 2 2 3" xfId="28372" xr:uid="{00000000-0005-0000-0000-0000E6270000}"/>
    <cellStyle name="Normal 6 2 2 3 7 2 3" xfId="5409" xr:uid="{00000000-0005-0000-0000-0000E7270000}"/>
    <cellStyle name="Normal 6 2 2 3 7 2 3 2" xfId="5410" xr:uid="{00000000-0005-0000-0000-0000E8270000}"/>
    <cellStyle name="Normal 6 2 2 3 7 2 3 2 2" xfId="38391" xr:uid="{00000000-0005-0000-0000-0000E9270000}"/>
    <cellStyle name="Normal 6 2 2 3 7 2 3 3" xfId="28373" xr:uid="{00000000-0005-0000-0000-0000EA270000}"/>
    <cellStyle name="Normal 6 2 2 3 7 2 4" xfId="5411" xr:uid="{00000000-0005-0000-0000-0000EB270000}"/>
    <cellStyle name="Normal 6 2 2 3 7 2 4 2" xfId="34614" xr:uid="{00000000-0005-0000-0000-0000EC270000}"/>
    <cellStyle name="Normal 6 2 2 3 7 2 5" xfId="24018" xr:uid="{00000000-0005-0000-0000-0000ED270000}"/>
    <cellStyle name="Normal 6 2 2 3 7 3" xfId="5412" xr:uid="{00000000-0005-0000-0000-0000EE270000}"/>
    <cellStyle name="Normal 6 2 2 3 7 3 2" xfId="5413" xr:uid="{00000000-0005-0000-0000-0000EF270000}"/>
    <cellStyle name="Normal 6 2 2 3 7 3 2 2" xfId="5414" xr:uid="{00000000-0005-0000-0000-0000F0270000}"/>
    <cellStyle name="Normal 6 2 2 3 7 3 2 2 2" xfId="38392" xr:uid="{00000000-0005-0000-0000-0000F1270000}"/>
    <cellStyle name="Normal 6 2 2 3 7 3 2 3" xfId="28374" xr:uid="{00000000-0005-0000-0000-0000F2270000}"/>
    <cellStyle name="Normal 6 2 2 3 7 3 3" xfId="5415" xr:uid="{00000000-0005-0000-0000-0000F3270000}"/>
    <cellStyle name="Normal 6 2 2 3 7 3 3 2" xfId="5416" xr:uid="{00000000-0005-0000-0000-0000F4270000}"/>
    <cellStyle name="Normal 6 2 2 3 7 3 3 2 2" xfId="38393" xr:uid="{00000000-0005-0000-0000-0000F5270000}"/>
    <cellStyle name="Normal 6 2 2 3 7 3 3 3" xfId="28375" xr:uid="{00000000-0005-0000-0000-0000F6270000}"/>
    <cellStyle name="Normal 6 2 2 3 7 3 4" xfId="5417" xr:uid="{00000000-0005-0000-0000-0000F7270000}"/>
    <cellStyle name="Normal 6 2 2 3 7 3 4 2" xfId="34615" xr:uid="{00000000-0005-0000-0000-0000F8270000}"/>
    <cellStyle name="Normal 6 2 2 3 7 3 5" xfId="24019" xr:uid="{00000000-0005-0000-0000-0000F9270000}"/>
    <cellStyle name="Normal 6 2 2 3 7 4" xfId="5418" xr:uid="{00000000-0005-0000-0000-0000FA270000}"/>
    <cellStyle name="Normal 6 2 2 3 7 4 2" xfId="5419" xr:uid="{00000000-0005-0000-0000-0000FB270000}"/>
    <cellStyle name="Normal 6 2 2 3 7 4 2 2" xfId="38394" xr:uid="{00000000-0005-0000-0000-0000FC270000}"/>
    <cellStyle name="Normal 6 2 2 3 7 4 3" xfId="28376" xr:uid="{00000000-0005-0000-0000-0000FD270000}"/>
    <cellStyle name="Normal 6 2 2 3 7 5" xfId="5420" xr:uid="{00000000-0005-0000-0000-0000FE270000}"/>
    <cellStyle name="Normal 6 2 2 3 7 5 2" xfId="5421" xr:uid="{00000000-0005-0000-0000-0000FF270000}"/>
    <cellStyle name="Normal 6 2 2 3 7 5 2 2" xfId="38395" xr:uid="{00000000-0005-0000-0000-000000280000}"/>
    <cellStyle name="Normal 6 2 2 3 7 5 3" xfId="28377" xr:uid="{00000000-0005-0000-0000-000001280000}"/>
    <cellStyle name="Normal 6 2 2 3 7 6" xfId="5422" xr:uid="{00000000-0005-0000-0000-000002280000}"/>
    <cellStyle name="Normal 6 2 2 3 7 6 2" xfId="34613" xr:uid="{00000000-0005-0000-0000-000003280000}"/>
    <cellStyle name="Normal 6 2 2 3 7 7" xfId="24017" xr:uid="{00000000-0005-0000-0000-000004280000}"/>
    <cellStyle name="Normal 6 2 2 3 8" xfId="5423" xr:uid="{00000000-0005-0000-0000-000005280000}"/>
    <cellStyle name="Normal 6 2 2 3 8 2" xfId="5424" xr:uid="{00000000-0005-0000-0000-000006280000}"/>
    <cellStyle name="Normal 6 2 2 3 8 2 2" xfId="5425" xr:uid="{00000000-0005-0000-0000-000007280000}"/>
    <cellStyle name="Normal 6 2 2 3 8 2 2 2" xfId="38396" xr:uid="{00000000-0005-0000-0000-000008280000}"/>
    <cellStyle name="Normal 6 2 2 3 8 2 3" xfId="28378" xr:uid="{00000000-0005-0000-0000-000009280000}"/>
    <cellStyle name="Normal 6 2 2 3 8 3" xfId="5426" xr:uid="{00000000-0005-0000-0000-00000A280000}"/>
    <cellStyle name="Normal 6 2 2 3 8 3 2" xfId="5427" xr:uid="{00000000-0005-0000-0000-00000B280000}"/>
    <cellStyle name="Normal 6 2 2 3 8 3 2 2" xfId="38397" xr:uid="{00000000-0005-0000-0000-00000C280000}"/>
    <cellStyle name="Normal 6 2 2 3 8 3 3" xfId="28379" xr:uid="{00000000-0005-0000-0000-00000D280000}"/>
    <cellStyle name="Normal 6 2 2 3 8 4" xfId="5428" xr:uid="{00000000-0005-0000-0000-00000E280000}"/>
    <cellStyle name="Normal 6 2 2 3 8 4 2" xfId="34616" xr:uid="{00000000-0005-0000-0000-00000F280000}"/>
    <cellStyle name="Normal 6 2 2 3 8 5" xfId="24020" xr:uid="{00000000-0005-0000-0000-000010280000}"/>
    <cellStyle name="Normal 6 2 2 3 9" xfId="5429" xr:uid="{00000000-0005-0000-0000-000011280000}"/>
    <cellStyle name="Normal 6 2 2 3 9 2" xfId="5430" xr:uid="{00000000-0005-0000-0000-000012280000}"/>
    <cellStyle name="Normal 6 2 2 3 9 2 2" xfId="5431" xr:uid="{00000000-0005-0000-0000-000013280000}"/>
    <cellStyle name="Normal 6 2 2 3 9 2 2 2" xfId="38398" xr:uid="{00000000-0005-0000-0000-000014280000}"/>
    <cellStyle name="Normal 6 2 2 3 9 2 3" xfId="28380" xr:uid="{00000000-0005-0000-0000-000015280000}"/>
    <cellStyle name="Normal 6 2 2 3 9 3" xfId="5432" xr:uid="{00000000-0005-0000-0000-000016280000}"/>
    <cellStyle name="Normal 6 2 2 3 9 3 2" xfId="5433" xr:uid="{00000000-0005-0000-0000-000017280000}"/>
    <cellStyle name="Normal 6 2 2 3 9 3 2 2" xfId="38399" xr:uid="{00000000-0005-0000-0000-000018280000}"/>
    <cellStyle name="Normal 6 2 2 3 9 3 3" xfId="28381" xr:uid="{00000000-0005-0000-0000-000019280000}"/>
    <cellStyle name="Normal 6 2 2 3 9 4" xfId="5434" xr:uid="{00000000-0005-0000-0000-00001A280000}"/>
    <cellStyle name="Normal 6 2 2 3 9 4 2" xfId="34617" xr:uid="{00000000-0005-0000-0000-00001B280000}"/>
    <cellStyle name="Normal 6 2 2 3 9 5" xfId="24021" xr:uid="{00000000-0005-0000-0000-00001C280000}"/>
    <cellStyle name="Normal 6 2 2 4" xfId="5435" xr:uid="{00000000-0005-0000-0000-00001D280000}"/>
    <cellStyle name="Normal 6 2 2 4 10" xfId="5436" xr:uid="{00000000-0005-0000-0000-00001E280000}"/>
    <cellStyle name="Normal 6 2 2 4 10 2" xfId="5437" xr:uid="{00000000-0005-0000-0000-00001F280000}"/>
    <cellStyle name="Normal 6 2 2 4 10 2 2" xfId="38400" xr:uid="{00000000-0005-0000-0000-000020280000}"/>
    <cellStyle name="Normal 6 2 2 4 10 3" xfId="28382" xr:uid="{00000000-0005-0000-0000-000021280000}"/>
    <cellStyle name="Normal 6 2 2 4 11" xfId="5438" xr:uid="{00000000-0005-0000-0000-000022280000}"/>
    <cellStyle name="Normal 6 2 2 4 11 2" xfId="5439" xr:uid="{00000000-0005-0000-0000-000023280000}"/>
    <cellStyle name="Normal 6 2 2 4 11 2 2" xfId="38401" xr:uid="{00000000-0005-0000-0000-000024280000}"/>
    <cellStyle name="Normal 6 2 2 4 11 3" xfId="28383" xr:uid="{00000000-0005-0000-0000-000025280000}"/>
    <cellStyle name="Normal 6 2 2 4 12" xfId="5440" xr:uid="{00000000-0005-0000-0000-000026280000}"/>
    <cellStyle name="Normal 6 2 2 4 12 2" xfId="34618" xr:uid="{00000000-0005-0000-0000-000027280000}"/>
    <cellStyle name="Normal 6 2 2 4 13" xfId="24022" xr:uid="{00000000-0005-0000-0000-000028280000}"/>
    <cellStyle name="Normal 6 2 2 4 2" xfId="5441" xr:uid="{00000000-0005-0000-0000-000029280000}"/>
    <cellStyle name="Normal 6 2 2 4 2 10" xfId="5442" xr:uid="{00000000-0005-0000-0000-00002A280000}"/>
    <cellStyle name="Normal 6 2 2 4 2 10 2" xfId="5443" xr:uid="{00000000-0005-0000-0000-00002B280000}"/>
    <cellStyle name="Normal 6 2 2 4 2 10 2 2" xfId="38402" xr:uid="{00000000-0005-0000-0000-00002C280000}"/>
    <cellStyle name="Normal 6 2 2 4 2 10 3" xfId="28384" xr:uid="{00000000-0005-0000-0000-00002D280000}"/>
    <cellStyle name="Normal 6 2 2 4 2 11" xfId="5444" xr:uid="{00000000-0005-0000-0000-00002E280000}"/>
    <cellStyle name="Normal 6 2 2 4 2 11 2" xfId="34619" xr:uid="{00000000-0005-0000-0000-00002F280000}"/>
    <cellStyle name="Normal 6 2 2 4 2 12" xfId="24023" xr:uid="{00000000-0005-0000-0000-000030280000}"/>
    <cellStyle name="Normal 6 2 2 4 2 2" xfId="5445" xr:uid="{00000000-0005-0000-0000-000031280000}"/>
    <cellStyle name="Normal 6 2 2 4 2 2 10" xfId="24024" xr:uid="{00000000-0005-0000-0000-000032280000}"/>
    <cellStyle name="Normal 6 2 2 4 2 2 2" xfId="5446" xr:uid="{00000000-0005-0000-0000-000033280000}"/>
    <cellStyle name="Normal 6 2 2 4 2 2 2 2" xfId="5447" xr:uid="{00000000-0005-0000-0000-000034280000}"/>
    <cellStyle name="Normal 6 2 2 4 2 2 2 2 2" xfId="5448" xr:uid="{00000000-0005-0000-0000-000035280000}"/>
    <cellStyle name="Normal 6 2 2 4 2 2 2 2 2 2" xfId="5449" xr:uid="{00000000-0005-0000-0000-000036280000}"/>
    <cellStyle name="Normal 6 2 2 4 2 2 2 2 2 2 2" xfId="5450" xr:uid="{00000000-0005-0000-0000-000037280000}"/>
    <cellStyle name="Normal 6 2 2 4 2 2 2 2 2 2 2 2" xfId="38403" xr:uid="{00000000-0005-0000-0000-000038280000}"/>
    <cellStyle name="Normal 6 2 2 4 2 2 2 2 2 2 3" xfId="28385" xr:uid="{00000000-0005-0000-0000-000039280000}"/>
    <cellStyle name="Normal 6 2 2 4 2 2 2 2 2 3" xfId="5451" xr:uid="{00000000-0005-0000-0000-00003A280000}"/>
    <cellStyle name="Normal 6 2 2 4 2 2 2 2 2 3 2" xfId="5452" xr:uid="{00000000-0005-0000-0000-00003B280000}"/>
    <cellStyle name="Normal 6 2 2 4 2 2 2 2 2 3 2 2" xfId="38404" xr:uid="{00000000-0005-0000-0000-00003C280000}"/>
    <cellStyle name="Normal 6 2 2 4 2 2 2 2 2 3 3" xfId="28386" xr:uid="{00000000-0005-0000-0000-00003D280000}"/>
    <cellStyle name="Normal 6 2 2 4 2 2 2 2 2 4" xfId="5453" xr:uid="{00000000-0005-0000-0000-00003E280000}"/>
    <cellStyle name="Normal 6 2 2 4 2 2 2 2 2 4 2" xfId="34623" xr:uid="{00000000-0005-0000-0000-00003F280000}"/>
    <cellStyle name="Normal 6 2 2 4 2 2 2 2 2 5" xfId="24027" xr:uid="{00000000-0005-0000-0000-000040280000}"/>
    <cellStyle name="Normal 6 2 2 4 2 2 2 2 3" xfId="5454" xr:uid="{00000000-0005-0000-0000-000041280000}"/>
    <cellStyle name="Normal 6 2 2 4 2 2 2 2 3 2" xfId="5455" xr:uid="{00000000-0005-0000-0000-000042280000}"/>
    <cellStyle name="Normal 6 2 2 4 2 2 2 2 3 2 2" xfId="5456" xr:uid="{00000000-0005-0000-0000-000043280000}"/>
    <cellStyle name="Normal 6 2 2 4 2 2 2 2 3 2 2 2" xfId="38405" xr:uid="{00000000-0005-0000-0000-000044280000}"/>
    <cellStyle name="Normal 6 2 2 4 2 2 2 2 3 2 3" xfId="28387" xr:uid="{00000000-0005-0000-0000-000045280000}"/>
    <cellStyle name="Normal 6 2 2 4 2 2 2 2 3 3" xfId="5457" xr:uid="{00000000-0005-0000-0000-000046280000}"/>
    <cellStyle name="Normal 6 2 2 4 2 2 2 2 3 3 2" xfId="5458" xr:uid="{00000000-0005-0000-0000-000047280000}"/>
    <cellStyle name="Normal 6 2 2 4 2 2 2 2 3 3 2 2" xfId="38406" xr:uid="{00000000-0005-0000-0000-000048280000}"/>
    <cellStyle name="Normal 6 2 2 4 2 2 2 2 3 3 3" xfId="28388" xr:uid="{00000000-0005-0000-0000-000049280000}"/>
    <cellStyle name="Normal 6 2 2 4 2 2 2 2 3 4" xfId="5459" xr:uid="{00000000-0005-0000-0000-00004A280000}"/>
    <cellStyle name="Normal 6 2 2 4 2 2 2 2 3 4 2" xfId="34624" xr:uid="{00000000-0005-0000-0000-00004B280000}"/>
    <cellStyle name="Normal 6 2 2 4 2 2 2 2 3 5" xfId="24028" xr:uid="{00000000-0005-0000-0000-00004C280000}"/>
    <cellStyle name="Normal 6 2 2 4 2 2 2 2 4" xfId="5460" xr:uid="{00000000-0005-0000-0000-00004D280000}"/>
    <cellStyle name="Normal 6 2 2 4 2 2 2 2 4 2" xfId="5461" xr:uid="{00000000-0005-0000-0000-00004E280000}"/>
    <cellStyle name="Normal 6 2 2 4 2 2 2 2 4 2 2" xfId="38407" xr:uid="{00000000-0005-0000-0000-00004F280000}"/>
    <cellStyle name="Normal 6 2 2 4 2 2 2 2 4 3" xfId="28389" xr:uid="{00000000-0005-0000-0000-000050280000}"/>
    <cellStyle name="Normal 6 2 2 4 2 2 2 2 5" xfId="5462" xr:uid="{00000000-0005-0000-0000-000051280000}"/>
    <cellStyle name="Normal 6 2 2 4 2 2 2 2 5 2" xfId="5463" xr:uid="{00000000-0005-0000-0000-000052280000}"/>
    <cellStyle name="Normal 6 2 2 4 2 2 2 2 5 2 2" xfId="38408" xr:uid="{00000000-0005-0000-0000-000053280000}"/>
    <cellStyle name="Normal 6 2 2 4 2 2 2 2 5 3" xfId="28390" xr:uid="{00000000-0005-0000-0000-000054280000}"/>
    <cellStyle name="Normal 6 2 2 4 2 2 2 2 6" xfId="5464" xr:uid="{00000000-0005-0000-0000-000055280000}"/>
    <cellStyle name="Normal 6 2 2 4 2 2 2 2 6 2" xfId="34622" xr:uid="{00000000-0005-0000-0000-000056280000}"/>
    <cellStyle name="Normal 6 2 2 4 2 2 2 2 7" xfId="24026" xr:uid="{00000000-0005-0000-0000-000057280000}"/>
    <cellStyle name="Normal 6 2 2 4 2 2 2 3" xfId="5465" xr:uid="{00000000-0005-0000-0000-000058280000}"/>
    <cellStyle name="Normal 6 2 2 4 2 2 2 3 2" xfId="5466" xr:uid="{00000000-0005-0000-0000-000059280000}"/>
    <cellStyle name="Normal 6 2 2 4 2 2 2 3 2 2" xfId="5467" xr:uid="{00000000-0005-0000-0000-00005A280000}"/>
    <cellStyle name="Normal 6 2 2 4 2 2 2 3 2 2 2" xfId="38409" xr:uid="{00000000-0005-0000-0000-00005B280000}"/>
    <cellStyle name="Normal 6 2 2 4 2 2 2 3 2 3" xfId="28391" xr:uid="{00000000-0005-0000-0000-00005C280000}"/>
    <cellStyle name="Normal 6 2 2 4 2 2 2 3 3" xfId="5468" xr:uid="{00000000-0005-0000-0000-00005D280000}"/>
    <cellStyle name="Normal 6 2 2 4 2 2 2 3 3 2" xfId="5469" xr:uid="{00000000-0005-0000-0000-00005E280000}"/>
    <cellStyle name="Normal 6 2 2 4 2 2 2 3 3 2 2" xfId="38410" xr:uid="{00000000-0005-0000-0000-00005F280000}"/>
    <cellStyle name="Normal 6 2 2 4 2 2 2 3 3 3" xfId="28392" xr:uid="{00000000-0005-0000-0000-000060280000}"/>
    <cellStyle name="Normal 6 2 2 4 2 2 2 3 4" xfId="5470" xr:uid="{00000000-0005-0000-0000-000061280000}"/>
    <cellStyle name="Normal 6 2 2 4 2 2 2 3 4 2" xfId="34625" xr:uid="{00000000-0005-0000-0000-000062280000}"/>
    <cellStyle name="Normal 6 2 2 4 2 2 2 3 5" xfId="24029" xr:uid="{00000000-0005-0000-0000-000063280000}"/>
    <cellStyle name="Normal 6 2 2 4 2 2 2 4" xfId="5471" xr:uid="{00000000-0005-0000-0000-000064280000}"/>
    <cellStyle name="Normal 6 2 2 4 2 2 2 4 2" xfId="5472" xr:uid="{00000000-0005-0000-0000-000065280000}"/>
    <cellStyle name="Normal 6 2 2 4 2 2 2 4 2 2" xfId="5473" xr:uid="{00000000-0005-0000-0000-000066280000}"/>
    <cellStyle name="Normal 6 2 2 4 2 2 2 4 2 2 2" xfId="38411" xr:uid="{00000000-0005-0000-0000-000067280000}"/>
    <cellStyle name="Normal 6 2 2 4 2 2 2 4 2 3" xfId="28393" xr:uid="{00000000-0005-0000-0000-000068280000}"/>
    <cellStyle name="Normal 6 2 2 4 2 2 2 4 3" xfId="5474" xr:uid="{00000000-0005-0000-0000-000069280000}"/>
    <cellStyle name="Normal 6 2 2 4 2 2 2 4 3 2" xfId="5475" xr:uid="{00000000-0005-0000-0000-00006A280000}"/>
    <cellStyle name="Normal 6 2 2 4 2 2 2 4 3 2 2" xfId="38412" xr:uid="{00000000-0005-0000-0000-00006B280000}"/>
    <cellStyle name="Normal 6 2 2 4 2 2 2 4 3 3" xfId="28394" xr:uid="{00000000-0005-0000-0000-00006C280000}"/>
    <cellStyle name="Normal 6 2 2 4 2 2 2 4 4" xfId="5476" xr:uid="{00000000-0005-0000-0000-00006D280000}"/>
    <cellStyle name="Normal 6 2 2 4 2 2 2 4 4 2" xfId="34626" xr:uid="{00000000-0005-0000-0000-00006E280000}"/>
    <cellStyle name="Normal 6 2 2 4 2 2 2 4 5" xfId="24030" xr:uid="{00000000-0005-0000-0000-00006F280000}"/>
    <cellStyle name="Normal 6 2 2 4 2 2 2 5" xfId="5477" xr:uid="{00000000-0005-0000-0000-000070280000}"/>
    <cellStyle name="Normal 6 2 2 4 2 2 2 5 2" xfId="5478" xr:uid="{00000000-0005-0000-0000-000071280000}"/>
    <cellStyle name="Normal 6 2 2 4 2 2 2 5 2 2" xfId="38413" xr:uid="{00000000-0005-0000-0000-000072280000}"/>
    <cellStyle name="Normal 6 2 2 4 2 2 2 5 3" xfId="28395" xr:uid="{00000000-0005-0000-0000-000073280000}"/>
    <cellStyle name="Normal 6 2 2 4 2 2 2 6" xfId="5479" xr:uid="{00000000-0005-0000-0000-000074280000}"/>
    <cellStyle name="Normal 6 2 2 4 2 2 2 6 2" xfId="5480" xr:uid="{00000000-0005-0000-0000-000075280000}"/>
    <cellStyle name="Normal 6 2 2 4 2 2 2 6 2 2" xfId="38414" xr:uid="{00000000-0005-0000-0000-000076280000}"/>
    <cellStyle name="Normal 6 2 2 4 2 2 2 6 3" xfId="28396" xr:uid="{00000000-0005-0000-0000-000077280000}"/>
    <cellStyle name="Normal 6 2 2 4 2 2 2 7" xfId="5481" xr:uid="{00000000-0005-0000-0000-000078280000}"/>
    <cellStyle name="Normal 6 2 2 4 2 2 2 7 2" xfId="34621" xr:uid="{00000000-0005-0000-0000-000079280000}"/>
    <cellStyle name="Normal 6 2 2 4 2 2 2 8" xfId="24025" xr:uid="{00000000-0005-0000-0000-00007A280000}"/>
    <cellStyle name="Normal 6 2 2 4 2 2 3" xfId="5482" xr:uid="{00000000-0005-0000-0000-00007B280000}"/>
    <cellStyle name="Normal 6 2 2 4 2 2 3 2" xfId="5483" xr:uid="{00000000-0005-0000-0000-00007C280000}"/>
    <cellStyle name="Normal 6 2 2 4 2 2 3 2 2" xfId="5484" xr:uid="{00000000-0005-0000-0000-00007D280000}"/>
    <cellStyle name="Normal 6 2 2 4 2 2 3 2 2 2" xfId="5485" xr:uid="{00000000-0005-0000-0000-00007E280000}"/>
    <cellStyle name="Normal 6 2 2 4 2 2 3 2 2 2 2" xfId="5486" xr:uid="{00000000-0005-0000-0000-00007F280000}"/>
    <cellStyle name="Normal 6 2 2 4 2 2 3 2 2 2 2 2" xfId="38415" xr:uid="{00000000-0005-0000-0000-000080280000}"/>
    <cellStyle name="Normal 6 2 2 4 2 2 3 2 2 2 3" xfId="28397" xr:uid="{00000000-0005-0000-0000-000081280000}"/>
    <cellStyle name="Normal 6 2 2 4 2 2 3 2 2 3" xfId="5487" xr:uid="{00000000-0005-0000-0000-000082280000}"/>
    <cellStyle name="Normal 6 2 2 4 2 2 3 2 2 3 2" xfId="5488" xr:uid="{00000000-0005-0000-0000-000083280000}"/>
    <cellStyle name="Normal 6 2 2 4 2 2 3 2 2 3 2 2" xfId="38416" xr:uid="{00000000-0005-0000-0000-000084280000}"/>
    <cellStyle name="Normal 6 2 2 4 2 2 3 2 2 3 3" xfId="28398" xr:uid="{00000000-0005-0000-0000-000085280000}"/>
    <cellStyle name="Normal 6 2 2 4 2 2 3 2 2 4" xfId="5489" xr:uid="{00000000-0005-0000-0000-000086280000}"/>
    <cellStyle name="Normal 6 2 2 4 2 2 3 2 2 4 2" xfId="34629" xr:uid="{00000000-0005-0000-0000-000087280000}"/>
    <cellStyle name="Normal 6 2 2 4 2 2 3 2 2 5" xfId="24033" xr:uid="{00000000-0005-0000-0000-000088280000}"/>
    <cellStyle name="Normal 6 2 2 4 2 2 3 2 3" xfId="5490" xr:uid="{00000000-0005-0000-0000-000089280000}"/>
    <cellStyle name="Normal 6 2 2 4 2 2 3 2 3 2" xfId="5491" xr:uid="{00000000-0005-0000-0000-00008A280000}"/>
    <cellStyle name="Normal 6 2 2 4 2 2 3 2 3 2 2" xfId="5492" xr:uid="{00000000-0005-0000-0000-00008B280000}"/>
    <cellStyle name="Normal 6 2 2 4 2 2 3 2 3 2 2 2" xfId="38417" xr:uid="{00000000-0005-0000-0000-00008C280000}"/>
    <cellStyle name="Normal 6 2 2 4 2 2 3 2 3 2 3" xfId="28399" xr:uid="{00000000-0005-0000-0000-00008D280000}"/>
    <cellStyle name="Normal 6 2 2 4 2 2 3 2 3 3" xfId="5493" xr:uid="{00000000-0005-0000-0000-00008E280000}"/>
    <cellStyle name="Normal 6 2 2 4 2 2 3 2 3 3 2" xfId="5494" xr:uid="{00000000-0005-0000-0000-00008F280000}"/>
    <cellStyle name="Normal 6 2 2 4 2 2 3 2 3 3 2 2" xfId="38418" xr:uid="{00000000-0005-0000-0000-000090280000}"/>
    <cellStyle name="Normal 6 2 2 4 2 2 3 2 3 3 3" xfId="28400" xr:uid="{00000000-0005-0000-0000-000091280000}"/>
    <cellStyle name="Normal 6 2 2 4 2 2 3 2 3 4" xfId="5495" xr:uid="{00000000-0005-0000-0000-000092280000}"/>
    <cellStyle name="Normal 6 2 2 4 2 2 3 2 3 4 2" xfId="34630" xr:uid="{00000000-0005-0000-0000-000093280000}"/>
    <cellStyle name="Normal 6 2 2 4 2 2 3 2 3 5" xfId="24034" xr:uid="{00000000-0005-0000-0000-000094280000}"/>
    <cellStyle name="Normal 6 2 2 4 2 2 3 2 4" xfId="5496" xr:uid="{00000000-0005-0000-0000-000095280000}"/>
    <cellStyle name="Normal 6 2 2 4 2 2 3 2 4 2" xfId="5497" xr:uid="{00000000-0005-0000-0000-000096280000}"/>
    <cellStyle name="Normal 6 2 2 4 2 2 3 2 4 2 2" xfId="38419" xr:uid="{00000000-0005-0000-0000-000097280000}"/>
    <cellStyle name="Normal 6 2 2 4 2 2 3 2 4 3" xfId="28401" xr:uid="{00000000-0005-0000-0000-000098280000}"/>
    <cellStyle name="Normal 6 2 2 4 2 2 3 2 5" xfId="5498" xr:uid="{00000000-0005-0000-0000-000099280000}"/>
    <cellStyle name="Normal 6 2 2 4 2 2 3 2 5 2" xfId="5499" xr:uid="{00000000-0005-0000-0000-00009A280000}"/>
    <cellStyle name="Normal 6 2 2 4 2 2 3 2 5 2 2" xfId="38420" xr:uid="{00000000-0005-0000-0000-00009B280000}"/>
    <cellStyle name="Normal 6 2 2 4 2 2 3 2 5 3" xfId="28402" xr:uid="{00000000-0005-0000-0000-00009C280000}"/>
    <cellStyle name="Normal 6 2 2 4 2 2 3 2 6" xfId="5500" xr:uid="{00000000-0005-0000-0000-00009D280000}"/>
    <cellStyle name="Normal 6 2 2 4 2 2 3 2 6 2" xfId="34628" xr:uid="{00000000-0005-0000-0000-00009E280000}"/>
    <cellStyle name="Normal 6 2 2 4 2 2 3 2 7" xfId="24032" xr:uid="{00000000-0005-0000-0000-00009F280000}"/>
    <cellStyle name="Normal 6 2 2 4 2 2 3 3" xfId="5501" xr:uid="{00000000-0005-0000-0000-0000A0280000}"/>
    <cellStyle name="Normal 6 2 2 4 2 2 3 3 2" xfId="5502" xr:uid="{00000000-0005-0000-0000-0000A1280000}"/>
    <cellStyle name="Normal 6 2 2 4 2 2 3 3 2 2" xfId="5503" xr:uid="{00000000-0005-0000-0000-0000A2280000}"/>
    <cellStyle name="Normal 6 2 2 4 2 2 3 3 2 2 2" xfId="38421" xr:uid="{00000000-0005-0000-0000-0000A3280000}"/>
    <cellStyle name="Normal 6 2 2 4 2 2 3 3 2 3" xfId="28403" xr:uid="{00000000-0005-0000-0000-0000A4280000}"/>
    <cellStyle name="Normal 6 2 2 4 2 2 3 3 3" xfId="5504" xr:uid="{00000000-0005-0000-0000-0000A5280000}"/>
    <cellStyle name="Normal 6 2 2 4 2 2 3 3 3 2" xfId="5505" xr:uid="{00000000-0005-0000-0000-0000A6280000}"/>
    <cellStyle name="Normal 6 2 2 4 2 2 3 3 3 2 2" xfId="38422" xr:uid="{00000000-0005-0000-0000-0000A7280000}"/>
    <cellStyle name="Normal 6 2 2 4 2 2 3 3 3 3" xfId="28404" xr:uid="{00000000-0005-0000-0000-0000A8280000}"/>
    <cellStyle name="Normal 6 2 2 4 2 2 3 3 4" xfId="5506" xr:uid="{00000000-0005-0000-0000-0000A9280000}"/>
    <cellStyle name="Normal 6 2 2 4 2 2 3 3 4 2" xfId="34631" xr:uid="{00000000-0005-0000-0000-0000AA280000}"/>
    <cellStyle name="Normal 6 2 2 4 2 2 3 3 5" xfId="24035" xr:uid="{00000000-0005-0000-0000-0000AB280000}"/>
    <cellStyle name="Normal 6 2 2 4 2 2 3 4" xfId="5507" xr:uid="{00000000-0005-0000-0000-0000AC280000}"/>
    <cellStyle name="Normal 6 2 2 4 2 2 3 4 2" xfId="5508" xr:uid="{00000000-0005-0000-0000-0000AD280000}"/>
    <cellStyle name="Normal 6 2 2 4 2 2 3 4 2 2" xfId="5509" xr:uid="{00000000-0005-0000-0000-0000AE280000}"/>
    <cellStyle name="Normal 6 2 2 4 2 2 3 4 2 2 2" xfId="38423" xr:uid="{00000000-0005-0000-0000-0000AF280000}"/>
    <cellStyle name="Normal 6 2 2 4 2 2 3 4 2 3" xfId="28405" xr:uid="{00000000-0005-0000-0000-0000B0280000}"/>
    <cellStyle name="Normal 6 2 2 4 2 2 3 4 3" xfId="5510" xr:uid="{00000000-0005-0000-0000-0000B1280000}"/>
    <cellStyle name="Normal 6 2 2 4 2 2 3 4 3 2" xfId="5511" xr:uid="{00000000-0005-0000-0000-0000B2280000}"/>
    <cellStyle name="Normal 6 2 2 4 2 2 3 4 3 2 2" xfId="38424" xr:uid="{00000000-0005-0000-0000-0000B3280000}"/>
    <cellStyle name="Normal 6 2 2 4 2 2 3 4 3 3" xfId="28406" xr:uid="{00000000-0005-0000-0000-0000B4280000}"/>
    <cellStyle name="Normal 6 2 2 4 2 2 3 4 4" xfId="5512" xr:uid="{00000000-0005-0000-0000-0000B5280000}"/>
    <cellStyle name="Normal 6 2 2 4 2 2 3 4 4 2" xfId="34632" xr:uid="{00000000-0005-0000-0000-0000B6280000}"/>
    <cellStyle name="Normal 6 2 2 4 2 2 3 4 5" xfId="24036" xr:uid="{00000000-0005-0000-0000-0000B7280000}"/>
    <cellStyle name="Normal 6 2 2 4 2 2 3 5" xfId="5513" xr:uid="{00000000-0005-0000-0000-0000B8280000}"/>
    <cellStyle name="Normal 6 2 2 4 2 2 3 5 2" xfId="5514" xr:uid="{00000000-0005-0000-0000-0000B9280000}"/>
    <cellStyle name="Normal 6 2 2 4 2 2 3 5 2 2" xfId="38425" xr:uid="{00000000-0005-0000-0000-0000BA280000}"/>
    <cellStyle name="Normal 6 2 2 4 2 2 3 5 3" xfId="28407" xr:uid="{00000000-0005-0000-0000-0000BB280000}"/>
    <cellStyle name="Normal 6 2 2 4 2 2 3 6" xfId="5515" xr:uid="{00000000-0005-0000-0000-0000BC280000}"/>
    <cellStyle name="Normal 6 2 2 4 2 2 3 6 2" xfId="5516" xr:uid="{00000000-0005-0000-0000-0000BD280000}"/>
    <cellStyle name="Normal 6 2 2 4 2 2 3 6 2 2" xfId="38426" xr:uid="{00000000-0005-0000-0000-0000BE280000}"/>
    <cellStyle name="Normal 6 2 2 4 2 2 3 6 3" xfId="28408" xr:uid="{00000000-0005-0000-0000-0000BF280000}"/>
    <cellStyle name="Normal 6 2 2 4 2 2 3 7" xfId="5517" xr:uid="{00000000-0005-0000-0000-0000C0280000}"/>
    <cellStyle name="Normal 6 2 2 4 2 2 3 7 2" xfId="34627" xr:uid="{00000000-0005-0000-0000-0000C1280000}"/>
    <cellStyle name="Normal 6 2 2 4 2 2 3 8" xfId="24031" xr:uid="{00000000-0005-0000-0000-0000C2280000}"/>
    <cellStyle name="Normal 6 2 2 4 2 2 4" xfId="5518" xr:uid="{00000000-0005-0000-0000-0000C3280000}"/>
    <cellStyle name="Normal 6 2 2 4 2 2 4 2" xfId="5519" xr:uid="{00000000-0005-0000-0000-0000C4280000}"/>
    <cellStyle name="Normal 6 2 2 4 2 2 4 2 2" xfId="5520" xr:uid="{00000000-0005-0000-0000-0000C5280000}"/>
    <cellStyle name="Normal 6 2 2 4 2 2 4 2 2 2" xfId="5521" xr:uid="{00000000-0005-0000-0000-0000C6280000}"/>
    <cellStyle name="Normal 6 2 2 4 2 2 4 2 2 2 2" xfId="38427" xr:uid="{00000000-0005-0000-0000-0000C7280000}"/>
    <cellStyle name="Normal 6 2 2 4 2 2 4 2 2 3" xfId="28409" xr:uid="{00000000-0005-0000-0000-0000C8280000}"/>
    <cellStyle name="Normal 6 2 2 4 2 2 4 2 3" xfId="5522" xr:uid="{00000000-0005-0000-0000-0000C9280000}"/>
    <cellStyle name="Normal 6 2 2 4 2 2 4 2 3 2" xfId="5523" xr:uid="{00000000-0005-0000-0000-0000CA280000}"/>
    <cellStyle name="Normal 6 2 2 4 2 2 4 2 3 2 2" xfId="38428" xr:uid="{00000000-0005-0000-0000-0000CB280000}"/>
    <cellStyle name="Normal 6 2 2 4 2 2 4 2 3 3" xfId="28410" xr:uid="{00000000-0005-0000-0000-0000CC280000}"/>
    <cellStyle name="Normal 6 2 2 4 2 2 4 2 4" xfId="5524" xr:uid="{00000000-0005-0000-0000-0000CD280000}"/>
    <cellStyle name="Normal 6 2 2 4 2 2 4 2 4 2" xfId="34634" xr:uid="{00000000-0005-0000-0000-0000CE280000}"/>
    <cellStyle name="Normal 6 2 2 4 2 2 4 2 5" xfId="24038" xr:uid="{00000000-0005-0000-0000-0000CF280000}"/>
    <cellStyle name="Normal 6 2 2 4 2 2 4 3" xfId="5525" xr:uid="{00000000-0005-0000-0000-0000D0280000}"/>
    <cellStyle name="Normal 6 2 2 4 2 2 4 3 2" xfId="5526" xr:uid="{00000000-0005-0000-0000-0000D1280000}"/>
    <cellStyle name="Normal 6 2 2 4 2 2 4 3 2 2" xfId="5527" xr:uid="{00000000-0005-0000-0000-0000D2280000}"/>
    <cellStyle name="Normal 6 2 2 4 2 2 4 3 2 2 2" xfId="38429" xr:uid="{00000000-0005-0000-0000-0000D3280000}"/>
    <cellStyle name="Normal 6 2 2 4 2 2 4 3 2 3" xfId="28411" xr:uid="{00000000-0005-0000-0000-0000D4280000}"/>
    <cellStyle name="Normal 6 2 2 4 2 2 4 3 3" xfId="5528" xr:uid="{00000000-0005-0000-0000-0000D5280000}"/>
    <cellStyle name="Normal 6 2 2 4 2 2 4 3 3 2" xfId="5529" xr:uid="{00000000-0005-0000-0000-0000D6280000}"/>
    <cellStyle name="Normal 6 2 2 4 2 2 4 3 3 2 2" xfId="38430" xr:uid="{00000000-0005-0000-0000-0000D7280000}"/>
    <cellStyle name="Normal 6 2 2 4 2 2 4 3 3 3" xfId="28412" xr:uid="{00000000-0005-0000-0000-0000D8280000}"/>
    <cellStyle name="Normal 6 2 2 4 2 2 4 3 4" xfId="5530" xr:uid="{00000000-0005-0000-0000-0000D9280000}"/>
    <cellStyle name="Normal 6 2 2 4 2 2 4 3 4 2" xfId="34635" xr:uid="{00000000-0005-0000-0000-0000DA280000}"/>
    <cellStyle name="Normal 6 2 2 4 2 2 4 3 5" xfId="24039" xr:uid="{00000000-0005-0000-0000-0000DB280000}"/>
    <cellStyle name="Normal 6 2 2 4 2 2 4 4" xfId="5531" xr:uid="{00000000-0005-0000-0000-0000DC280000}"/>
    <cellStyle name="Normal 6 2 2 4 2 2 4 4 2" xfId="5532" xr:uid="{00000000-0005-0000-0000-0000DD280000}"/>
    <cellStyle name="Normal 6 2 2 4 2 2 4 4 2 2" xfId="38431" xr:uid="{00000000-0005-0000-0000-0000DE280000}"/>
    <cellStyle name="Normal 6 2 2 4 2 2 4 4 3" xfId="28413" xr:uid="{00000000-0005-0000-0000-0000DF280000}"/>
    <cellStyle name="Normal 6 2 2 4 2 2 4 5" xfId="5533" xr:uid="{00000000-0005-0000-0000-0000E0280000}"/>
    <cellStyle name="Normal 6 2 2 4 2 2 4 5 2" xfId="5534" xr:uid="{00000000-0005-0000-0000-0000E1280000}"/>
    <cellStyle name="Normal 6 2 2 4 2 2 4 5 2 2" xfId="38432" xr:uid="{00000000-0005-0000-0000-0000E2280000}"/>
    <cellStyle name="Normal 6 2 2 4 2 2 4 5 3" xfId="28414" xr:uid="{00000000-0005-0000-0000-0000E3280000}"/>
    <cellStyle name="Normal 6 2 2 4 2 2 4 6" xfId="5535" xr:uid="{00000000-0005-0000-0000-0000E4280000}"/>
    <cellStyle name="Normal 6 2 2 4 2 2 4 6 2" xfId="34633" xr:uid="{00000000-0005-0000-0000-0000E5280000}"/>
    <cellStyle name="Normal 6 2 2 4 2 2 4 7" xfId="24037" xr:uid="{00000000-0005-0000-0000-0000E6280000}"/>
    <cellStyle name="Normal 6 2 2 4 2 2 5" xfId="5536" xr:uid="{00000000-0005-0000-0000-0000E7280000}"/>
    <cellStyle name="Normal 6 2 2 4 2 2 5 2" xfId="5537" xr:uid="{00000000-0005-0000-0000-0000E8280000}"/>
    <cellStyle name="Normal 6 2 2 4 2 2 5 2 2" xfId="5538" xr:uid="{00000000-0005-0000-0000-0000E9280000}"/>
    <cellStyle name="Normal 6 2 2 4 2 2 5 2 2 2" xfId="38433" xr:uid="{00000000-0005-0000-0000-0000EA280000}"/>
    <cellStyle name="Normal 6 2 2 4 2 2 5 2 3" xfId="28415" xr:uid="{00000000-0005-0000-0000-0000EB280000}"/>
    <cellStyle name="Normal 6 2 2 4 2 2 5 3" xfId="5539" xr:uid="{00000000-0005-0000-0000-0000EC280000}"/>
    <cellStyle name="Normal 6 2 2 4 2 2 5 3 2" xfId="5540" xr:uid="{00000000-0005-0000-0000-0000ED280000}"/>
    <cellStyle name="Normal 6 2 2 4 2 2 5 3 2 2" xfId="38434" xr:uid="{00000000-0005-0000-0000-0000EE280000}"/>
    <cellStyle name="Normal 6 2 2 4 2 2 5 3 3" xfId="28416" xr:uid="{00000000-0005-0000-0000-0000EF280000}"/>
    <cellStyle name="Normal 6 2 2 4 2 2 5 4" xfId="5541" xr:uid="{00000000-0005-0000-0000-0000F0280000}"/>
    <cellStyle name="Normal 6 2 2 4 2 2 5 4 2" xfId="34636" xr:uid="{00000000-0005-0000-0000-0000F1280000}"/>
    <cellStyle name="Normal 6 2 2 4 2 2 5 5" xfId="24040" xr:uid="{00000000-0005-0000-0000-0000F2280000}"/>
    <cellStyle name="Normal 6 2 2 4 2 2 6" xfId="5542" xr:uid="{00000000-0005-0000-0000-0000F3280000}"/>
    <cellStyle name="Normal 6 2 2 4 2 2 6 2" xfId="5543" xr:uid="{00000000-0005-0000-0000-0000F4280000}"/>
    <cellStyle name="Normal 6 2 2 4 2 2 6 2 2" xfId="5544" xr:uid="{00000000-0005-0000-0000-0000F5280000}"/>
    <cellStyle name="Normal 6 2 2 4 2 2 6 2 2 2" xfId="38435" xr:uid="{00000000-0005-0000-0000-0000F6280000}"/>
    <cellStyle name="Normal 6 2 2 4 2 2 6 2 3" xfId="28417" xr:uid="{00000000-0005-0000-0000-0000F7280000}"/>
    <cellStyle name="Normal 6 2 2 4 2 2 6 3" xfId="5545" xr:uid="{00000000-0005-0000-0000-0000F8280000}"/>
    <cellStyle name="Normal 6 2 2 4 2 2 6 3 2" xfId="5546" xr:uid="{00000000-0005-0000-0000-0000F9280000}"/>
    <cellStyle name="Normal 6 2 2 4 2 2 6 3 2 2" xfId="38436" xr:uid="{00000000-0005-0000-0000-0000FA280000}"/>
    <cellStyle name="Normal 6 2 2 4 2 2 6 3 3" xfId="28418" xr:uid="{00000000-0005-0000-0000-0000FB280000}"/>
    <cellStyle name="Normal 6 2 2 4 2 2 6 4" xfId="5547" xr:uid="{00000000-0005-0000-0000-0000FC280000}"/>
    <cellStyle name="Normal 6 2 2 4 2 2 6 4 2" xfId="34637" xr:uid="{00000000-0005-0000-0000-0000FD280000}"/>
    <cellStyle name="Normal 6 2 2 4 2 2 6 5" xfId="24041" xr:uid="{00000000-0005-0000-0000-0000FE280000}"/>
    <cellStyle name="Normal 6 2 2 4 2 2 7" xfId="5548" xr:uid="{00000000-0005-0000-0000-0000FF280000}"/>
    <cellStyle name="Normal 6 2 2 4 2 2 7 2" xfId="5549" xr:uid="{00000000-0005-0000-0000-000000290000}"/>
    <cellStyle name="Normal 6 2 2 4 2 2 7 2 2" xfId="38437" xr:uid="{00000000-0005-0000-0000-000001290000}"/>
    <cellStyle name="Normal 6 2 2 4 2 2 7 3" xfId="28419" xr:uid="{00000000-0005-0000-0000-000002290000}"/>
    <cellStyle name="Normal 6 2 2 4 2 2 8" xfId="5550" xr:uid="{00000000-0005-0000-0000-000003290000}"/>
    <cellStyle name="Normal 6 2 2 4 2 2 8 2" xfId="5551" xr:uid="{00000000-0005-0000-0000-000004290000}"/>
    <cellStyle name="Normal 6 2 2 4 2 2 8 2 2" xfId="38438" xr:uid="{00000000-0005-0000-0000-000005290000}"/>
    <cellStyle name="Normal 6 2 2 4 2 2 8 3" xfId="28420" xr:uid="{00000000-0005-0000-0000-000006290000}"/>
    <cellStyle name="Normal 6 2 2 4 2 2 9" xfId="5552" xr:uid="{00000000-0005-0000-0000-000007290000}"/>
    <cellStyle name="Normal 6 2 2 4 2 2 9 2" xfId="34620" xr:uid="{00000000-0005-0000-0000-000008290000}"/>
    <cellStyle name="Normal 6 2 2 4 2 3" xfId="5553" xr:uid="{00000000-0005-0000-0000-000009290000}"/>
    <cellStyle name="Normal 6 2 2 4 2 3 2" xfId="5554" xr:uid="{00000000-0005-0000-0000-00000A290000}"/>
    <cellStyle name="Normal 6 2 2 4 2 3 2 2" xfId="5555" xr:uid="{00000000-0005-0000-0000-00000B290000}"/>
    <cellStyle name="Normal 6 2 2 4 2 3 2 2 2" xfId="5556" xr:uid="{00000000-0005-0000-0000-00000C290000}"/>
    <cellStyle name="Normal 6 2 2 4 2 3 2 2 2 2" xfId="5557" xr:uid="{00000000-0005-0000-0000-00000D290000}"/>
    <cellStyle name="Normal 6 2 2 4 2 3 2 2 2 2 2" xfId="38439" xr:uid="{00000000-0005-0000-0000-00000E290000}"/>
    <cellStyle name="Normal 6 2 2 4 2 3 2 2 2 3" xfId="28421" xr:uid="{00000000-0005-0000-0000-00000F290000}"/>
    <cellStyle name="Normal 6 2 2 4 2 3 2 2 3" xfId="5558" xr:uid="{00000000-0005-0000-0000-000010290000}"/>
    <cellStyle name="Normal 6 2 2 4 2 3 2 2 3 2" xfId="5559" xr:uid="{00000000-0005-0000-0000-000011290000}"/>
    <cellStyle name="Normal 6 2 2 4 2 3 2 2 3 2 2" xfId="38440" xr:uid="{00000000-0005-0000-0000-000012290000}"/>
    <cellStyle name="Normal 6 2 2 4 2 3 2 2 3 3" xfId="28422" xr:uid="{00000000-0005-0000-0000-000013290000}"/>
    <cellStyle name="Normal 6 2 2 4 2 3 2 2 4" xfId="5560" xr:uid="{00000000-0005-0000-0000-000014290000}"/>
    <cellStyle name="Normal 6 2 2 4 2 3 2 2 4 2" xfId="34640" xr:uid="{00000000-0005-0000-0000-000015290000}"/>
    <cellStyle name="Normal 6 2 2 4 2 3 2 2 5" xfId="24044" xr:uid="{00000000-0005-0000-0000-000016290000}"/>
    <cellStyle name="Normal 6 2 2 4 2 3 2 3" xfId="5561" xr:uid="{00000000-0005-0000-0000-000017290000}"/>
    <cellStyle name="Normal 6 2 2 4 2 3 2 3 2" xfId="5562" xr:uid="{00000000-0005-0000-0000-000018290000}"/>
    <cellStyle name="Normal 6 2 2 4 2 3 2 3 2 2" xfId="5563" xr:uid="{00000000-0005-0000-0000-000019290000}"/>
    <cellStyle name="Normal 6 2 2 4 2 3 2 3 2 2 2" xfId="38441" xr:uid="{00000000-0005-0000-0000-00001A290000}"/>
    <cellStyle name="Normal 6 2 2 4 2 3 2 3 2 3" xfId="28423" xr:uid="{00000000-0005-0000-0000-00001B290000}"/>
    <cellStyle name="Normal 6 2 2 4 2 3 2 3 3" xfId="5564" xr:uid="{00000000-0005-0000-0000-00001C290000}"/>
    <cellStyle name="Normal 6 2 2 4 2 3 2 3 3 2" xfId="5565" xr:uid="{00000000-0005-0000-0000-00001D290000}"/>
    <cellStyle name="Normal 6 2 2 4 2 3 2 3 3 2 2" xfId="38442" xr:uid="{00000000-0005-0000-0000-00001E290000}"/>
    <cellStyle name="Normal 6 2 2 4 2 3 2 3 3 3" xfId="28424" xr:uid="{00000000-0005-0000-0000-00001F290000}"/>
    <cellStyle name="Normal 6 2 2 4 2 3 2 3 4" xfId="5566" xr:uid="{00000000-0005-0000-0000-000020290000}"/>
    <cellStyle name="Normal 6 2 2 4 2 3 2 3 4 2" xfId="34641" xr:uid="{00000000-0005-0000-0000-000021290000}"/>
    <cellStyle name="Normal 6 2 2 4 2 3 2 3 5" xfId="24045" xr:uid="{00000000-0005-0000-0000-000022290000}"/>
    <cellStyle name="Normal 6 2 2 4 2 3 2 4" xfId="5567" xr:uid="{00000000-0005-0000-0000-000023290000}"/>
    <cellStyle name="Normal 6 2 2 4 2 3 2 4 2" xfId="5568" xr:uid="{00000000-0005-0000-0000-000024290000}"/>
    <cellStyle name="Normal 6 2 2 4 2 3 2 4 2 2" xfId="38443" xr:uid="{00000000-0005-0000-0000-000025290000}"/>
    <cellStyle name="Normal 6 2 2 4 2 3 2 4 3" xfId="28425" xr:uid="{00000000-0005-0000-0000-000026290000}"/>
    <cellStyle name="Normal 6 2 2 4 2 3 2 5" xfId="5569" xr:uid="{00000000-0005-0000-0000-000027290000}"/>
    <cellStyle name="Normal 6 2 2 4 2 3 2 5 2" xfId="5570" xr:uid="{00000000-0005-0000-0000-000028290000}"/>
    <cellStyle name="Normal 6 2 2 4 2 3 2 5 2 2" xfId="38444" xr:uid="{00000000-0005-0000-0000-000029290000}"/>
    <cellStyle name="Normal 6 2 2 4 2 3 2 5 3" xfId="28426" xr:uid="{00000000-0005-0000-0000-00002A290000}"/>
    <cellStyle name="Normal 6 2 2 4 2 3 2 6" xfId="5571" xr:uid="{00000000-0005-0000-0000-00002B290000}"/>
    <cellStyle name="Normal 6 2 2 4 2 3 2 6 2" xfId="34639" xr:uid="{00000000-0005-0000-0000-00002C290000}"/>
    <cellStyle name="Normal 6 2 2 4 2 3 2 7" xfId="24043" xr:uid="{00000000-0005-0000-0000-00002D290000}"/>
    <cellStyle name="Normal 6 2 2 4 2 3 3" xfId="5572" xr:uid="{00000000-0005-0000-0000-00002E290000}"/>
    <cellStyle name="Normal 6 2 2 4 2 3 3 2" xfId="5573" xr:uid="{00000000-0005-0000-0000-00002F290000}"/>
    <cellStyle name="Normal 6 2 2 4 2 3 3 2 2" xfId="5574" xr:uid="{00000000-0005-0000-0000-000030290000}"/>
    <cellStyle name="Normal 6 2 2 4 2 3 3 2 2 2" xfId="38445" xr:uid="{00000000-0005-0000-0000-000031290000}"/>
    <cellStyle name="Normal 6 2 2 4 2 3 3 2 3" xfId="28427" xr:uid="{00000000-0005-0000-0000-000032290000}"/>
    <cellStyle name="Normal 6 2 2 4 2 3 3 3" xfId="5575" xr:uid="{00000000-0005-0000-0000-000033290000}"/>
    <cellStyle name="Normal 6 2 2 4 2 3 3 3 2" xfId="5576" xr:uid="{00000000-0005-0000-0000-000034290000}"/>
    <cellStyle name="Normal 6 2 2 4 2 3 3 3 2 2" xfId="38446" xr:uid="{00000000-0005-0000-0000-000035290000}"/>
    <cellStyle name="Normal 6 2 2 4 2 3 3 3 3" xfId="28428" xr:uid="{00000000-0005-0000-0000-000036290000}"/>
    <cellStyle name="Normal 6 2 2 4 2 3 3 4" xfId="5577" xr:uid="{00000000-0005-0000-0000-000037290000}"/>
    <cellStyle name="Normal 6 2 2 4 2 3 3 4 2" xfId="34642" xr:uid="{00000000-0005-0000-0000-000038290000}"/>
    <cellStyle name="Normal 6 2 2 4 2 3 3 5" xfId="24046" xr:uid="{00000000-0005-0000-0000-000039290000}"/>
    <cellStyle name="Normal 6 2 2 4 2 3 4" xfId="5578" xr:uid="{00000000-0005-0000-0000-00003A290000}"/>
    <cellStyle name="Normal 6 2 2 4 2 3 4 2" xfId="5579" xr:uid="{00000000-0005-0000-0000-00003B290000}"/>
    <cellStyle name="Normal 6 2 2 4 2 3 4 2 2" xfId="5580" xr:uid="{00000000-0005-0000-0000-00003C290000}"/>
    <cellStyle name="Normal 6 2 2 4 2 3 4 2 2 2" xfId="38447" xr:uid="{00000000-0005-0000-0000-00003D290000}"/>
    <cellStyle name="Normal 6 2 2 4 2 3 4 2 3" xfId="28429" xr:uid="{00000000-0005-0000-0000-00003E290000}"/>
    <cellStyle name="Normal 6 2 2 4 2 3 4 3" xfId="5581" xr:uid="{00000000-0005-0000-0000-00003F290000}"/>
    <cellStyle name="Normal 6 2 2 4 2 3 4 3 2" xfId="5582" xr:uid="{00000000-0005-0000-0000-000040290000}"/>
    <cellStyle name="Normal 6 2 2 4 2 3 4 3 2 2" xfId="38448" xr:uid="{00000000-0005-0000-0000-000041290000}"/>
    <cellStyle name="Normal 6 2 2 4 2 3 4 3 3" xfId="28430" xr:uid="{00000000-0005-0000-0000-000042290000}"/>
    <cellStyle name="Normal 6 2 2 4 2 3 4 4" xfId="5583" xr:uid="{00000000-0005-0000-0000-000043290000}"/>
    <cellStyle name="Normal 6 2 2 4 2 3 4 4 2" xfId="34643" xr:uid="{00000000-0005-0000-0000-000044290000}"/>
    <cellStyle name="Normal 6 2 2 4 2 3 4 5" xfId="24047" xr:uid="{00000000-0005-0000-0000-000045290000}"/>
    <cellStyle name="Normal 6 2 2 4 2 3 5" xfId="5584" xr:uid="{00000000-0005-0000-0000-000046290000}"/>
    <cellStyle name="Normal 6 2 2 4 2 3 5 2" xfId="5585" xr:uid="{00000000-0005-0000-0000-000047290000}"/>
    <cellStyle name="Normal 6 2 2 4 2 3 5 2 2" xfId="38449" xr:uid="{00000000-0005-0000-0000-000048290000}"/>
    <cellStyle name="Normal 6 2 2 4 2 3 5 3" xfId="28431" xr:uid="{00000000-0005-0000-0000-000049290000}"/>
    <cellStyle name="Normal 6 2 2 4 2 3 6" xfId="5586" xr:uid="{00000000-0005-0000-0000-00004A290000}"/>
    <cellStyle name="Normal 6 2 2 4 2 3 6 2" xfId="5587" xr:uid="{00000000-0005-0000-0000-00004B290000}"/>
    <cellStyle name="Normal 6 2 2 4 2 3 6 2 2" xfId="38450" xr:uid="{00000000-0005-0000-0000-00004C290000}"/>
    <cellStyle name="Normal 6 2 2 4 2 3 6 3" xfId="28432" xr:uid="{00000000-0005-0000-0000-00004D290000}"/>
    <cellStyle name="Normal 6 2 2 4 2 3 7" xfId="5588" xr:uid="{00000000-0005-0000-0000-00004E290000}"/>
    <cellStyle name="Normal 6 2 2 4 2 3 7 2" xfId="34638" xr:uid="{00000000-0005-0000-0000-00004F290000}"/>
    <cellStyle name="Normal 6 2 2 4 2 3 8" xfId="24042" xr:uid="{00000000-0005-0000-0000-000050290000}"/>
    <cellStyle name="Normal 6 2 2 4 2 4" xfId="5589" xr:uid="{00000000-0005-0000-0000-000051290000}"/>
    <cellStyle name="Normal 6 2 2 4 2 4 2" xfId="5590" xr:uid="{00000000-0005-0000-0000-000052290000}"/>
    <cellStyle name="Normal 6 2 2 4 2 4 2 2" xfId="5591" xr:uid="{00000000-0005-0000-0000-000053290000}"/>
    <cellStyle name="Normal 6 2 2 4 2 4 2 2 2" xfId="5592" xr:uid="{00000000-0005-0000-0000-000054290000}"/>
    <cellStyle name="Normal 6 2 2 4 2 4 2 2 2 2" xfId="5593" xr:uid="{00000000-0005-0000-0000-000055290000}"/>
    <cellStyle name="Normal 6 2 2 4 2 4 2 2 2 2 2" xfId="38451" xr:uid="{00000000-0005-0000-0000-000056290000}"/>
    <cellStyle name="Normal 6 2 2 4 2 4 2 2 2 3" xfId="28433" xr:uid="{00000000-0005-0000-0000-000057290000}"/>
    <cellStyle name="Normal 6 2 2 4 2 4 2 2 3" xfId="5594" xr:uid="{00000000-0005-0000-0000-000058290000}"/>
    <cellStyle name="Normal 6 2 2 4 2 4 2 2 3 2" xfId="5595" xr:uid="{00000000-0005-0000-0000-000059290000}"/>
    <cellStyle name="Normal 6 2 2 4 2 4 2 2 3 2 2" xfId="38452" xr:uid="{00000000-0005-0000-0000-00005A290000}"/>
    <cellStyle name="Normal 6 2 2 4 2 4 2 2 3 3" xfId="28434" xr:uid="{00000000-0005-0000-0000-00005B290000}"/>
    <cellStyle name="Normal 6 2 2 4 2 4 2 2 4" xfId="5596" xr:uid="{00000000-0005-0000-0000-00005C290000}"/>
    <cellStyle name="Normal 6 2 2 4 2 4 2 2 4 2" xfId="34646" xr:uid="{00000000-0005-0000-0000-00005D290000}"/>
    <cellStyle name="Normal 6 2 2 4 2 4 2 2 5" xfId="24050" xr:uid="{00000000-0005-0000-0000-00005E290000}"/>
    <cellStyle name="Normal 6 2 2 4 2 4 2 3" xfId="5597" xr:uid="{00000000-0005-0000-0000-00005F290000}"/>
    <cellStyle name="Normal 6 2 2 4 2 4 2 3 2" xfId="5598" xr:uid="{00000000-0005-0000-0000-000060290000}"/>
    <cellStyle name="Normal 6 2 2 4 2 4 2 3 2 2" xfId="5599" xr:uid="{00000000-0005-0000-0000-000061290000}"/>
    <cellStyle name="Normal 6 2 2 4 2 4 2 3 2 2 2" xfId="38453" xr:uid="{00000000-0005-0000-0000-000062290000}"/>
    <cellStyle name="Normal 6 2 2 4 2 4 2 3 2 3" xfId="28435" xr:uid="{00000000-0005-0000-0000-000063290000}"/>
    <cellStyle name="Normal 6 2 2 4 2 4 2 3 3" xfId="5600" xr:uid="{00000000-0005-0000-0000-000064290000}"/>
    <cellStyle name="Normal 6 2 2 4 2 4 2 3 3 2" xfId="5601" xr:uid="{00000000-0005-0000-0000-000065290000}"/>
    <cellStyle name="Normal 6 2 2 4 2 4 2 3 3 2 2" xfId="38454" xr:uid="{00000000-0005-0000-0000-000066290000}"/>
    <cellStyle name="Normal 6 2 2 4 2 4 2 3 3 3" xfId="28436" xr:uid="{00000000-0005-0000-0000-000067290000}"/>
    <cellStyle name="Normal 6 2 2 4 2 4 2 3 4" xfId="5602" xr:uid="{00000000-0005-0000-0000-000068290000}"/>
    <cellStyle name="Normal 6 2 2 4 2 4 2 3 4 2" xfId="34647" xr:uid="{00000000-0005-0000-0000-000069290000}"/>
    <cellStyle name="Normal 6 2 2 4 2 4 2 3 5" xfId="24051" xr:uid="{00000000-0005-0000-0000-00006A290000}"/>
    <cellStyle name="Normal 6 2 2 4 2 4 2 4" xfId="5603" xr:uid="{00000000-0005-0000-0000-00006B290000}"/>
    <cellStyle name="Normal 6 2 2 4 2 4 2 4 2" xfId="5604" xr:uid="{00000000-0005-0000-0000-00006C290000}"/>
    <cellStyle name="Normal 6 2 2 4 2 4 2 4 2 2" xfId="38455" xr:uid="{00000000-0005-0000-0000-00006D290000}"/>
    <cellStyle name="Normal 6 2 2 4 2 4 2 4 3" xfId="28437" xr:uid="{00000000-0005-0000-0000-00006E290000}"/>
    <cellStyle name="Normal 6 2 2 4 2 4 2 5" xfId="5605" xr:uid="{00000000-0005-0000-0000-00006F290000}"/>
    <cellStyle name="Normal 6 2 2 4 2 4 2 5 2" xfId="5606" xr:uid="{00000000-0005-0000-0000-000070290000}"/>
    <cellStyle name="Normal 6 2 2 4 2 4 2 5 2 2" xfId="38456" xr:uid="{00000000-0005-0000-0000-000071290000}"/>
    <cellStyle name="Normal 6 2 2 4 2 4 2 5 3" xfId="28438" xr:uid="{00000000-0005-0000-0000-000072290000}"/>
    <cellStyle name="Normal 6 2 2 4 2 4 2 6" xfId="5607" xr:uid="{00000000-0005-0000-0000-000073290000}"/>
    <cellStyle name="Normal 6 2 2 4 2 4 2 6 2" xfId="34645" xr:uid="{00000000-0005-0000-0000-000074290000}"/>
    <cellStyle name="Normal 6 2 2 4 2 4 2 7" xfId="24049" xr:uid="{00000000-0005-0000-0000-000075290000}"/>
    <cellStyle name="Normal 6 2 2 4 2 4 3" xfId="5608" xr:uid="{00000000-0005-0000-0000-000076290000}"/>
    <cellStyle name="Normal 6 2 2 4 2 4 3 2" xfId="5609" xr:uid="{00000000-0005-0000-0000-000077290000}"/>
    <cellStyle name="Normal 6 2 2 4 2 4 3 2 2" xfId="5610" xr:uid="{00000000-0005-0000-0000-000078290000}"/>
    <cellStyle name="Normal 6 2 2 4 2 4 3 2 2 2" xfId="38457" xr:uid="{00000000-0005-0000-0000-000079290000}"/>
    <cellStyle name="Normal 6 2 2 4 2 4 3 2 3" xfId="28439" xr:uid="{00000000-0005-0000-0000-00007A290000}"/>
    <cellStyle name="Normal 6 2 2 4 2 4 3 3" xfId="5611" xr:uid="{00000000-0005-0000-0000-00007B290000}"/>
    <cellStyle name="Normal 6 2 2 4 2 4 3 3 2" xfId="5612" xr:uid="{00000000-0005-0000-0000-00007C290000}"/>
    <cellStyle name="Normal 6 2 2 4 2 4 3 3 2 2" xfId="38458" xr:uid="{00000000-0005-0000-0000-00007D290000}"/>
    <cellStyle name="Normal 6 2 2 4 2 4 3 3 3" xfId="28440" xr:uid="{00000000-0005-0000-0000-00007E290000}"/>
    <cellStyle name="Normal 6 2 2 4 2 4 3 4" xfId="5613" xr:uid="{00000000-0005-0000-0000-00007F290000}"/>
    <cellStyle name="Normal 6 2 2 4 2 4 3 4 2" xfId="34648" xr:uid="{00000000-0005-0000-0000-000080290000}"/>
    <cellStyle name="Normal 6 2 2 4 2 4 3 5" xfId="24052" xr:uid="{00000000-0005-0000-0000-000081290000}"/>
    <cellStyle name="Normal 6 2 2 4 2 4 4" xfId="5614" xr:uid="{00000000-0005-0000-0000-000082290000}"/>
    <cellStyle name="Normal 6 2 2 4 2 4 4 2" xfId="5615" xr:uid="{00000000-0005-0000-0000-000083290000}"/>
    <cellStyle name="Normal 6 2 2 4 2 4 4 2 2" xfId="5616" xr:uid="{00000000-0005-0000-0000-000084290000}"/>
    <cellStyle name="Normal 6 2 2 4 2 4 4 2 2 2" xfId="38459" xr:uid="{00000000-0005-0000-0000-000085290000}"/>
    <cellStyle name="Normal 6 2 2 4 2 4 4 2 3" xfId="28441" xr:uid="{00000000-0005-0000-0000-000086290000}"/>
    <cellStyle name="Normal 6 2 2 4 2 4 4 3" xfId="5617" xr:uid="{00000000-0005-0000-0000-000087290000}"/>
    <cellStyle name="Normal 6 2 2 4 2 4 4 3 2" xfId="5618" xr:uid="{00000000-0005-0000-0000-000088290000}"/>
    <cellStyle name="Normal 6 2 2 4 2 4 4 3 2 2" xfId="38460" xr:uid="{00000000-0005-0000-0000-000089290000}"/>
    <cellStyle name="Normal 6 2 2 4 2 4 4 3 3" xfId="28442" xr:uid="{00000000-0005-0000-0000-00008A290000}"/>
    <cellStyle name="Normal 6 2 2 4 2 4 4 4" xfId="5619" xr:uid="{00000000-0005-0000-0000-00008B290000}"/>
    <cellStyle name="Normal 6 2 2 4 2 4 4 4 2" xfId="34649" xr:uid="{00000000-0005-0000-0000-00008C290000}"/>
    <cellStyle name="Normal 6 2 2 4 2 4 4 5" xfId="24053" xr:uid="{00000000-0005-0000-0000-00008D290000}"/>
    <cellStyle name="Normal 6 2 2 4 2 4 5" xfId="5620" xr:uid="{00000000-0005-0000-0000-00008E290000}"/>
    <cellStyle name="Normal 6 2 2 4 2 4 5 2" xfId="5621" xr:uid="{00000000-0005-0000-0000-00008F290000}"/>
    <cellStyle name="Normal 6 2 2 4 2 4 5 2 2" xfId="38461" xr:uid="{00000000-0005-0000-0000-000090290000}"/>
    <cellStyle name="Normal 6 2 2 4 2 4 5 3" xfId="28443" xr:uid="{00000000-0005-0000-0000-000091290000}"/>
    <cellStyle name="Normal 6 2 2 4 2 4 6" xfId="5622" xr:uid="{00000000-0005-0000-0000-000092290000}"/>
    <cellStyle name="Normal 6 2 2 4 2 4 6 2" xfId="5623" xr:uid="{00000000-0005-0000-0000-000093290000}"/>
    <cellStyle name="Normal 6 2 2 4 2 4 6 2 2" xfId="38462" xr:uid="{00000000-0005-0000-0000-000094290000}"/>
    <cellStyle name="Normal 6 2 2 4 2 4 6 3" xfId="28444" xr:uid="{00000000-0005-0000-0000-000095290000}"/>
    <cellStyle name="Normal 6 2 2 4 2 4 7" xfId="5624" xr:uid="{00000000-0005-0000-0000-000096290000}"/>
    <cellStyle name="Normal 6 2 2 4 2 4 7 2" xfId="34644" xr:uid="{00000000-0005-0000-0000-000097290000}"/>
    <cellStyle name="Normal 6 2 2 4 2 4 8" xfId="24048" xr:uid="{00000000-0005-0000-0000-000098290000}"/>
    <cellStyle name="Normal 6 2 2 4 2 5" xfId="5625" xr:uid="{00000000-0005-0000-0000-000099290000}"/>
    <cellStyle name="Normal 6 2 2 4 2 5 2" xfId="5626" xr:uid="{00000000-0005-0000-0000-00009A290000}"/>
    <cellStyle name="Normal 6 2 2 4 2 5 2 2" xfId="5627" xr:uid="{00000000-0005-0000-0000-00009B290000}"/>
    <cellStyle name="Normal 6 2 2 4 2 5 2 2 2" xfId="5628" xr:uid="{00000000-0005-0000-0000-00009C290000}"/>
    <cellStyle name="Normal 6 2 2 4 2 5 2 2 2 2" xfId="5629" xr:uid="{00000000-0005-0000-0000-00009D290000}"/>
    <cellStyle name="Normal 6 2 2 4 2 5 2 2 2 2 2" xfId="38463" xr:uid="{00000000-0005-0000-0000-00009E290000}"/>
    <cellStyle name="Normal 6 2 2 4 2 5 2 2 2 3" xfId="28445" xr:uid="{00000000-0005-0000-0000-00009F290000}"/>
    <cellStyle name="Normal 6 2 2 4 2 5 2 2 3" xfId="5630" xr:uid="{00000000-0005-0000-0000-0000A0290000}"/>
    <cellStyle name="Normal 6 2 2 4 2 5 2 2 3 2" xfId="5631" xr:uid="{00000000-0005-0000-0000-0000A1290000}"/>
    <cellStyle name="Normal 6 2 2 4 2 5 2 2 3 2 2" xfId="38464" xr:uid="{00000000-0005-0000-0000-0000A2290000}"/>
    <cellStyle name="Normal 6 2 2 4 2 5 2 2 3 3" xfId="28446" xr:uid="{00000000-0005-0000-0000-0000A3290000}"/>
    <cellStyle name="Normal 6 2 2 4 2 5 2 2 4" xfId="5632" xr:uid="{00000000-0005-0000-0000-0000A4290000}"/>
    <cellStyle name="Normal 6 2 2 4 2 5 2 2 4 2" xfId="34652" xr:uid="{00000000-0005-0000-0000-0000A5290000}"/>
    <cellStyle name="Normal 6 2 2 4 2 5 2 2 5" xfId="24056" xr:uid="{00000000-0005-0000-0000-0000A6290000}"/>
    <cellStyle name="Normal 6 2 2 4 2 5 2 3" xfId="5633" xr:uid="{00000000-0005-0000-0000-0000A7290000}"/>
    <cellStyle name="Normal 6 2 2 4 2 5 2 3 2" xfId="5634" xr:uid="{00000000-0005-0000-0000-0000A8290000}"/>
    <cellStyle name="Normal 6 2 2 4 2 5 2 3 2 2" xfId="5635" xr:uid="{00000000-0005-0000-0000-0000A9290000}"/>
    <cellStyle name="Normal 6 2 2 4 2 5 2 3 2 2 2" xfId="38465" xr:uid="{00000000-0005-0000-0000-0000AA290000}"/>
    <cellStyle name="Normal 6 2 2 4 2 5 2 3 2 3" xfId="28447" xr:uid="{00000000-0005-0000-0000-0000AB290000}"/>
    <cellStyle name="Normal 6 2 2 4 2 5 2 3 3" xfId="5636" xr:uid="{00000000-0005-0000-0000-0000AC290000}"/>
    <cellStyle name="Normal 6 2 2 4 2 5 2 3 3 2" xfId="5637" xr:uid="{00000000-0005-0000-0000-0000AD290000}"/>
    <cellStyle name="Normal 6 2 2 4 2 5 2 3 3 2 2" xfId="38466" xr:uid="{00000000-0005-0000-0000-0000AE290000}"/>
    <cellStyle name="Normal 6 2 2 4 2 5 2 3 3 3" xfId="28448" xr:uid="{00000000-0005-0000-0000-0000AF290000}"/>
    <cellStyle name="Normal 6 2 2 4 2 5 2 3 4" xfId="5638" xr:uid="{00000000-0005-0000-0000-0000B0290000}"/>
    <cellStyle name="Normal 6 2 2 4 2 5 2 3 4 2" xfId="34653" xr:uid="{00000000-0005-0000-0000-0000B1290000}"/>
    <cellStyle name="Normal 6 2 2 4 2 5 2 3 5" xfId="24057" xr:uid="{00000000-0005-0000-0000-0000B2290000}"/>
    <cellStyle name="Normal 6 2 2 4 2 5 2 4" xfId="5639" xr:uid="{00000000-0005-0000-0000-0000B3290000}"/>
    <cellStyle name="Normal 6 2 2 4 2 5 2 4 2" xfId="5640" xr:uid="{00000000-0005-0000-0000-0000B4290000}"/>
    <cellStyle name="Normal 6 2 2 4 2 5 2 4 2 2" xfId="38467" xr:uid="{00000000-0005-0000-0000-0000B5290000}"/>
    <cellStyle name="Normal 6 2 2 4 2 5 2 4 3" xfId="28449" xr:uid="{00000000-0005-0000-0000-0000B6290000}"/>
    <cellStyle name="Normal 6 2 2 4 2 5 2 5" xfId="5641" xr:uid="{00000000-0005-0000-0000-0000B7290000}"/>
    <cellStyle name="Normal 6 2 2 4 2 5 2 5 2" xfId="5642" xr:uid="{00000000-0005-0000-0000-0000B8290000}"/>
    <cellStyle name="Normal 6 2 2 4 2 5 2 5 2 2" xfId="38468" xr:uid="{00000000-0005-0000-0000-0000B9290000}"/>
    <cellStyle name="Normal 6 2 2 4 2 5 2 5 3" xfId="28450" xr:uid="{00000000-0005-0000-0000-0000BA290000}"/>
    <cellStyle name="Normal 6 2 2 4 2 5 2 6" xfId="5643" xr:uid="{00000000-0005-0000-0000-0000BB290000}"/>
    <cellStyle name="Normal 6 2 2 4 2 5 2 6 2" xfId="34651" xr:uid="{00000000-0005-0000-0000-0000BC290000}"/>
    <cellStyle name="Normal 6 2 2 4 2 5 2 7" xfId="24055" xr:uid="{00000000-0005-0000-0000-0000BD290000}"/>
    <cellStyle name="Normal 6 2 2 4 2 5 3" xfId="5644" xr:uid="{00000000-0005-0000-0000-0000BE290000}"/>
    <cellStyle name="Normal 6 2 2 4 2 5 3 2" xfId="5645" xr:uid="{00000000-0005-0000-0000-0000BF290000}"/>
    <cellStyle name="Normal 6 2 2 4 2 5 3 2 2" xfId="5646" xr:uid="{00000000-0005-0000-0000-0000C0290000}"/>
    <cellStyle name="Normal 6 2 2 4 2 5 3 2 2 2" xfId="38469" xr:uid="{00000000-0005-0000-0000-0000C1290000}"/>
    <cellStyle name="Normal 6 2 2 4 2 5 3 2 3" xfId="28451" xr:uid="{00000000-0005-0000-0000-0000C2290000}"/>
    <cellStyle name="Normal 6 2 2 4 2 5 3 3" xfId="5647" xr:uid="{00000000-0005-0000-0000-0000C3290000}"/>
    <cellStyle name="Normal 6 2 2 4 2 5 3 3 2" xfId="5648" xr:uid="{00000000-0005-0000-0000-0000C4290000}"/>
    <cellStyle name="Normal 6 2 2 4 2 5 3 3 2 2" xfId="38470" xr:uid="{00000000-0005-0000-0000-0000C5290000}"/>
    <cellStyle name="Normal 6 2 2 4 2 5 3 3 3" xfId="28452" xr:uid="{00000000-0005-0000-0000-0000C6290000}"/>
    <cellStyle name="Normal 6 2 2 4 2 5 3 4" xfId="5649" xr:uid="{00000000-0005-0000-0000-0000C7290000}"/>
    <cellStyle name="Normal 6 2 2 4 2 5 3 4 2" xfId="34654" xr:uid="{00000000-0005-0000-0000-0000C8290000}"/>
    <cellStyle name="Normal 6 2 2 4 2 5 3 5" xfId="24058" xr:uid="{00000000-0005-0000-0000-0000C9290000}"/>
    <cellStyle name="Normal 6 2 2 4 2 5 4" xfId="5650" xr:uid="{00000000-0005-0000-0000-0000CA290000}"/>
    <cellStyle name="Normal 6 2 2 4 2 5 4 2" xfId="5651" xr:uid="{00000000-0005-0000-0000-0000CB290000}"/>
    <cellStyle name="Normal 6 2 2 4 2 5 4 2 2" xfId="5652" xr:uid="{00000000-0005-0000-0000-0000CC290000}"/>
    <cellStyle name="Normal 6 2 2 4 2 5 4 2 2 2" xfId="38471" xr:uid="{00000000-0005-0000-0000-0000CD290000}"/>
    <cellStyle name="Normal 6 2 2 4 2 5 4 2 3" xfId="28453" xr:uid="{00000000-0005-0000-0000-0000CE290000}"/>
    <cellStyle name="Normal 6 2 2 4 2 5 4 3" xfId="5653" xr:uid="{00000000-0005-0000-0000-0000CF290000}"/>
    <cellStyle name="Normal 6 2 2 4 2 5 4 3 2" xfId="5654" xr:uid="{00000000-0005-0000-0000-0000D0290000}"/>
    <cellStyle name="Normal 6 2 2 4 2 5 4 3 2 2" xfId="38472" xr:uid="{00000000-0005-0000-0000-0000D1290000}"/>
    <cellStyle name="Normal 6 2 2 4 2 5 4 3 3" xfId="28454" xr:uid="{00000000-0005-0000-0000-0000D2290000}"/>
    <cellStyle name="Normal 6 2 2 4 2 5 4 4" xfId="5655" xr:uid="{00000000-0005-0000-0000-0000D3290000}"/>
    <cellStyle name="Normal 6 2 2 4 2 5 4 4 2" xfId="34655" xr:uid="{00000000-0005-0000-0000-0000D4290000}"/>
    <cellStyle name="Normal 6 2 2 4 2 5 4 5" xfId="24059" xr:uid="{00000000-0005-0000-0000-0000D5290000}"/>
    <cellStyle name="Normal 6 2 2 4 2 5 5" xfId="5656" xr:uid="{00000000-0005-0000-0000-0000D6290000}"/>
    <cellStyle name="Normal 6 2 2 4 2 5 5 2" xfId="5657" xr:uid="{00000000-0005-0000-0000-0000D7290000}"/>
    <cellStyle name="Normal 6 2 2 4 2 5 5 2 2" xfId="38473" xr:uid="{00000000-0005-0000-0000-0000D8290000}"/>
    <cellStyle name="Normal 6 2 2 4 2 5 5 3" xfId="28455" xr:uid="{00000000-0005-0000-0000-0000D9290000}"/>
    <cellStyle name="Normal 6 2 2 4 2 5 6" xfId="5658" xr:uid="{00000000-0005-0000-0000-0000DA290000}"/>
    <cellStyle name="Normal 6 2 2 4 2 5 6 2" xfId="5659" xr:uid="{00000000-0005-0000-0000-0000DB290000}"/>
    <cellStyle name="Normal 6 2 2 4 2 5 6 2 2" xfId="38474" xr:uid="{00000000-0005-0000-0000-0000DC290000}"/>
    <cellStyle name="Normal 6 2 2 4 2 5 6 3" xfId="28456" xr:uid="{00000000-0005-0000-0000-0000DD290000}"/>
    <cellStyle name="Normal 6 2 2 4 2 5 7" xfId="5660" xr:uid="{00000000-0005-0000-0000-0000DE290000}"/>
    <cellStyle name="Normal 6 2 2 4 2 5 7 2" xfId="34650" xr:uid="{00000000-0005-0000-0000-0000DF290000}"/>
    <cellStyle name="Normal 6 2 2 4 2 5 8" xfId="24054" xr:uid="{00000000-0005-0000-0000-0000E0290000}"/>
    <cellStyle name="Normal 6 2 2 4 2 6" xfId="5661" xr:uid="{00000000-0005-0000-0000-0000E1290000}"/>
    <cellStyle name="Normal 6 2 2 4 2 6 2" xfId="5662" xr:uid="{00000000-0005-0000-0000-0000E2290000}"/>
    <cellStyle name="Normal 6 2 2 4 2 6 2 2" xfId="5663" xr:uid="{00000000-0005-0000-0000-0000E3290000}"/>
    <cellStyle name="Normal 6 2 2 4 2 6 2 2 2" xfId="5664" xr:uid="{00000000-0005-0000-0000-0000E4290000}"/>
    <cellStyle name="Normal 6 2 2 4 2 6 2 2 2 2" xfId="38475" xr:uid="{00000000-0005-0000-0000-0000E5290000}"/>
    <cellStyle name="Normal 6 2 2 4 2 6 2 2 3" xfId="28457" xr:uid="{00000000-0005-0000-0000-0000E6290000}"/>
    <cellStyle name="Normal 6 2 2 4 2 6 2 3" xfId="5665" xr:uid="{00000000-0005-0000-0000-0000E7290000}"/>
    <cellStyle name="Normal 6 2 2 4 2 6 2 3 2" xfId="5666" xr:uid="{00000000-0005-0000-0000-0000E8290000}"/>
    <cellStyle name="Normal 6 2 2 4 2 6 2 3 2 2" xfId="38476" xr:uid="{00000000-0005-0000-0000-0000E9290000}"/>
    <cellStyle name="Normal 6 2 2 4 2 6 2 3 3" xfId="28458" xr:uid="{00000000-0005-0000-0000-0000EA290000}"/>
    <cellStyle name="Normal 6 2 2 4 2 6 2 4" xfId="5667" xr:uid="{00000000-0005-0000-0000-0000EB290000}"/>
    <cellStyle name="Normal 6 2 2 4 2 6 2 4 2" xfId="34657" xr:uid="{00000000-0005-0000-0000-0000EC290000}"/>
    <cellStyle name="Normal 6 2 2 4 2 6 2 5" xfId="24061" xr:uid="{00000000-0005-0000-0000-0000ED290000}"/>
    <cellStyle name="Normal 6 2 2 4 2 6 3" xfId="5668" xr:uid="{00000000-0005-0000-0000-0000EE290000}"/>
    <cellStyle name="Normal 6 2 2 4 2 6 3 2" xfId="5669" xr:uid="{00000000-0005-0000-0000-0000EF290000}"/>
    <cellStyle name="Normal 6 2 2 4 2 6 3 2 2" xfId="5670" xr:uid="{00000000-0005-0000-0000-0000F0290000}"/>
    <cellStyle name="Normal 6 2 2 4 2 6 3 2 2 2" xfId="38477" xr:uid="{00000000-0005-0000-0000-0000F1290000}"/>
    <cellStyle name="Normal 6 2 2 4 2 6 3 2 3" xfId="28459" xr:uid="{00000000-0005-0000-0000-0000F2290000}"/>
    <cellStyle name="Normal 6 2 2 4 2 6 3 3" xfId="5671" xr:uid="{00000000-0005-0000-0000-0000F3290000}"/>
    <cellStyle name="Normal 6 2 2 4 2 6 3 3 2" xfId="5672" xr:uid="{00000000-0005-0000-0000-0000F4290000}"/>
    <cellStyle name="Normal 6 2 2 4 2 6 3 3 2 2" xfId="38478" xr:uid="{00000000-0005-0000-0000-0000F5290000}"/>
    <cellStyle name="Normal 6 2 2 4 2 6 3 3 3" xfId="28460" xr:uid="{00000000-0005-0000-0000-0000F6290000}"/>
    <cellStyle name="Normal 6 2 2 4 2 6 3 4" xfId="5673" xr:uid="{00000000-0005-0000-0000-0000F7290000}"/>
    <cellStyle name="Normal 6 2 2 4 2 6 3 4 2" xfId="34658" xr:uid="{00000000-0005-0000-0000-0000F8290000}"/>
    <cellStyle name="Normal 6 2 2 4 2 6 3 5" xfId="24062" xr:uid="{00000000-0005-0000-0000-0000F9290000}"/>
    <cellStyle name="Normal 6 2 2 4 2 6 4" xfId="5674" xr:uid="{00000000-0005-0000-0000-0000FA290000}"/>
    <cellStyle name="Normal 6 2 2 4 2 6 4 2" xfId="5675" xr:uid="{00000000-0005-0000-0000-0000FB290000}"/>
    <cellStyle name="Normal 6 2 2 4 2 6 4 2 2" xfId="38479" xr:uid="{00000000-0005-0000-0000-0000FC290000}"/>
    <cellStyle name="Normal 6 2 2 4 2 6 4 3" xfId="28461" xr:uid="{00000000-0005-0000-0000-0000FD290000}"/>
    <cellStyle name="Normal 6 2 2 4 2 6 5" xfId="5676" xr:uid="{00000000-0005-0000-0000-0000FE290000}"/>
    <cellStyle name="Normal 6 2 2 4 2 6 5 2" xfId="5677" xr:uid="{00000000-0005-0000-0000-0000FF290000}"/>
    <cellStyle name="Normal 6 2 2 4 2 6 5 2 2" xfId="38480" xr:uid="{00000000-0005-0000-0000-0000002A0000}"/>
    <cellStyle name="Normal 6 2 2 4 2 6 5 3" xfId="28462" xr:uid="{00000000-0005-0000-0000-0000012A0000}"/>
    <cellStyle name="Normal 6 2 2 4 2 6 6" xfId="5678" xr:uid="{00000000-0005-0000-0000-0000022A0000}"/>
    <cellStyle name="Normal 6 2 2 4 2 6 6 2" xfId="34656" xr:uid="{00000000-0005-0000-0000-0000032A0000}"/>
    <cellStyle name="Normal 6 2 2 4 2 6 7" xfId="24060" xr:uid="{00000000-0005-0000-0000-0000042A0000}"/>
    <cellStyle name="Normal 6 2 2 4 2 7" xfId="5679" xr:uid="{00000000-0005-0000-0000-0000052A0000}"/>
    <cellStyle name="Normal 6 2 2 4 2 7 2" xfId="5680" xr:uid="{00000000-0005-0000-0000-0000062A0000}"/>
    <cellStyle name="Normal 6 2 2 4 2 7 2 2" xfId="5681" xr:uid="{00000000-0005-0000-0000-0000072A0000}"/>
    <cellStyle name="Normal 6 2 2 4 2 7 2 2 2" xfId="38481" xr:uid="{00000000-0005-0000-0000-0000082A0000}"/>
    <cellStyle name="Normal 6 2 2 4 2 7 2 3" xfId="28463" xr:uid="{00000000-0005-0000-0000-0000092A0000}"/>
    <cellStyle name="Normal 6 2 2 4 2 7 3" xfId="5682" xr:uid="{00000000-0005-0000-0000-00000A2A0000}"/>
    <cellStyle name="Normal 6 2 2 4 2 7 3 2" xfId="5683" xr:uid="{00000000-0005-0000-0000-00000B2A0000}"/>
    <cellStyle name="Normal 6 2 2 4 2 7 3 2 2" xfId="38482" xr:uid="{00000000-0005-0000-0000-00000C2A0000}"/>
    <cellStyle name="Normal 6 2 2 4 2 7 3 3" xfId="28464" xr:uid="{00000000-0005-0000-0000-00000D2A0000}"/>
    <cellStyle name="Normal 6 2 2 4 2 7 4" xfId="5684" xr:uid="{00000000-0005-0000-0000-00000E2A0000}"/>
    <cellStyle name="Normal 6 2 2 4 2 7 4 2" xfId="34659" xr:uid="{00000000-0005-0000-0000-00000F2A0000}"/>
    <cellStyle name="Normal 6 2 2 4 2 7 5" xfId="24063" xr:uid="{00000000-0005-0000-0000-0000102A0000}"/>
    <cellStyle name="Normal 6 2 2 4 2 8" xfId="5685" xr:uid="{00000000-0005-0000-0000-0000112A0000}"/>
    <cellStyle name="Normal 6 2 2 4 2 8 2" xfId="5686" xr:uid="{00000000-0005-0000-0000-0000122A0000}"/>
    <cellStyle name="Normal 6 2 2 4 2 8 2 2" xfId="5687" xr:uid="{00000000-0005-0000-0000-0000132A0000}"/>
    <cellStyle name="Normal 6 2 2 4 2 8 2 2 2" xfId="38483" xr:uid="{00000000-0005-0000-0000-0000142A0000}"/>
    <cellStyle name="Normal 6 2 2 4 2 8 2 3" xfId="28465" xr:uid="{00000000-0005-0000-0000-0000152A0000}"/>
    <cellStyle name="Normal 6 2 2 4 2 8 3" xfId="5688" xr:uid="{00000000-0005-0000-0000-0000162A0000}"/>
    <cellStyle name="Normal 6 2 2 4 2 8 3 2" xfId="5689" xr:uid="{00000000-0005-0000-0000-0000172A0000}"/>
    <cellStyle name="Normal 6 2 2 4 2 8 3 2 2" xfId="38484" xr:uid="{00000000-0005-0000-0000-0000182A0000}"/>
    <cellStyle name="Normal 6 2 2 4 2 8 3 3" xfId="28466" xr:uid="{00000000-0005-0000-0000-0000192A0000}"/>
    <cellStyle name="Normal 6 2 2 4 2 8 4" xfId="5690" xr:uid="{00000000-0005-0000-0000-00001A2A0000}"/>
    <cellStyle name="Normal 6 2 2 4 2 8 4 2" xfId="34660" xr:uid="{00000000-0005-0000-0000-00001B2A0000}"/>
    <cellStyle name="Normal 6 2 2 4 2 8 5" xfId="24064" xr:uid="{00000000-0005-0000-0000-00001C2A0000}"/>
    <cellStyle name="Normal 6 2 2 4 2 9" xfId="5691" xr:uid="{00000000-0005-0000-0000-00001D2A0000}"/>
    <cellStyle name="Normal 6 2 2 4 2 9 2" xfId="5692" xr:uid="{00000000-0005-0000-0000-00001E2A0000}"/>
    <cellStyle name="Normal 6 2 2 4 2 9 2 2" xfId="38485" xr:uid="{00000000-0005-0000-0000-00001F2A0000}"/>
    <cellStyle name="Normal 6 2 2 4 2 9 3" xfId="28467" xr:uid="{00000000-0005-0000-0000-0000202A0000}"/>
    <cellStyle name="Normal 6 2 2 4 3" xfId="5693" xr:uid="{00000000-0005-0000-0000-0000212A0000}"/>
    <cellStyle name="Normal 6 2 2 4 3 10" xfId="24065" xr:uid="{00000000-0005-0000-0000-0000222A0000}"/>
    <cellStyle name="Normal 6 2 2 4 3 2" xfId="5694" xr:uid="{00000000-0005-0000-0000-0000232A0000}"/>
    <cellStyle name="Normal 6 2 2 4 3 2 2" xfId="5695" xr:uid="{00000000-0005-0000-0000-0000242A0000}"/>
    <cellStyle name="Normal 6 2 2 4 3 2 2 2" xfId="5696" xr:uid="{00000000-0005-0000-0000-0000252A0000}"/>
    <cellStyle name="Normal 6 2 2 4 3 2 2 2 2" xfId="5697" xr:uid="{00000000-0005-0000-0000-0000262A0000}"/>
    <cellStyle name="Normal 6 2 2 4 3 2 2 2 2 2" xfId="5698" xr:uid="{00000000-0005-0000-0000-0000272A0000}"/>
    <cellStyle name="Normal 6 2 2 4 3 2 2 2 2 2 2" xfId="38486" xr:uid="{00000000-0005-0000-0000-0000282A0000}"/>
    <cellStyle name="Normal 6 2 2 4 3 2 2 2 2 3" xfId="28468" xr:uid="{00000000-0005-0000-0000-0000292A0000}"/>
    <cellStyle name="Normal 6 2 2 4 3 2 2 2 3" xfId="5699" xr:uid="{00000000-0005-0000-0000-00002A2A0000}"/>
    <cellStyle name="Normal 6 2 2 4 3 2 2 2 3 2" xfId="5700" xr:uid="{00000000-0005-0000-0000-00002B2A0000}"/>
    <cellStyle name="Normal 6 2 2 4 3 2 2 2 3 2 2" xfId="38487" xr:uid="{00000000-0005-0000-0000-00002C2A0000}"/>
    <cellStyle name="Normal 6 2 2 4 3 2 2 2 3 3" xfId="28469" xr:uid="{00000000-0005-0000-0000-00002D2A0000}"/>
    <cellStyle name="Normal 6 2 2 4 3 2 2 2 4" xfId="5701" xr:uid="{00000000-0005-0000-0000-00002E2A0000}"/>
    <cellStyle name="Normal 6 2 2 4 3 2 2 2 4 2" xfId="34664" xr:uid="{00000000-0005-0000-0000-00002F2A0000}"/>
    <cellStyle name="Normal 6 2 2 4 3 2 2 2 5" xfId="24068" xr:uid="{00000000-0005-0000-0000-0000302A0000}"/>
    <cellStyle name="Normal 6 2 2 4 3 2 2 3" xfId="5702" xr:uid="{00000000-0005-0000-0000-0000312A0000}"/>
    <cellStyle name="Normal 6 2 2 4 3 2 2 3 2" xfId="5703" xr:uid="{00000000-0005-0000-0000-0000322A0000}"/>
    <cellStyle name="Normal 6 2 2 4 3 2 2 3 2 2" xfId="5704" xr:uid="{00000000-0005-0000-0000-0000332A0000}"/>
    <cellStyle name="Normal 6 2 2 4 3 2 2 3 2 2 2" xfId="38488" xr:uid="{00000000-0005-0000-0000-0000342A0000}"/>
    <cellStyle name="Normal 6 2 2 4 3 2 2 3 2 3" xfId="28470" xr:uid="{00000000-0005-0000-0000-0000352A0000}"/>
    <cellStyle name="Normal 6 2 2 4 3 2 2 3 3" xfId="5705" xr:uid="{00000000-0005-0000-0000-0000362A0000}"/>
    <cellStyle name="Normal 6 2 2 4 3 2 2 3 3 2" xfId="5706" xr:uid="{00000000-0005-0000-0000-0000372A0000}"/>
    <cellStyle name="Normal 6 2 2 4 3 2 2 3 3 2 2" xfId="38489" xr:uid="{00000000-0005-0000-0000-0000382A0000}"/>
    <cellStyle name="Normal 6 2 2 4 3 2 2 3 3 3" xfId="28471" xr:uid="{00000000-0005-0000-0000-0000392A0000}"/>
    <cellStyle name="Normal 6 2 2 4 3 2 2 3 4" xfId="5707" xr:uid="{00000000-0005-0000-0000-00003A2A0000}"/>
    <cellStyle name="Normal 6 2 2 4 3 2 2 3 4 2" xfId="34665" xr:uid="{00000000-0005-0000-0000-00003B2A0000}"/>
    <cellStyle name="Normal 6 2 2 4 3 2 2 3 5" xfId="24069" xr:uid="{00000000-0005-0000-0000-00003C2A0000}"/>
    <cellStyle name="Normal 6 2 2 4 3 2 2 4" xfId="5708" xr:uid="{00000000-0005-0000-0000-00003D2A0000}"/>
    <cellStyle name="Normal 6 2 2 4 3 2 2 4 2" xfId="5709" xr:uid="{00000000-0005-0000-0000-00003E2A0000}"/>
    <cellStyle name="Normal 6 2 2 4 3 2 2 4 2 2" xfId="38490" xr:uid="{00000000-0005-0000-0000-00003F2A0000}"/>
    <cellStyle name="Normal 6 2 2 4 3 2 2 4 3" xfId="28472" xr:uid="{00000000-0005-0000-0000-0000402A0000}"/>
    <cellStyle name="Normal 6 2 2 4 3 2 2 5" xfId="5710" xr:uid="{00000000-0005-0000-0000-0000412A0000}"/>
    <cellStyle name="Normal 6 2 2 4 3 2 2 5 2" xfId="5711" xr:uid="{00000000-0005-0000-0000-0000422A0000}"/>
    <cellStyle name="Normal 6 2 2 4 3 2 2 5 2 2" xfId="38491" xr:uid="{00000000-0005-0000-0000-0000432A0000}"/>
    <cellStyle name="Normal 6 2 2 4 3 2 2 5 3" xfId="28473" xr:uid="{00000000-0005-0000-0000-0000442A0000}"/>
    <cellStyle name="Normal 6 2 2 4 3 2 2 6" xfId="5712" xr:uid="{00000000-0005-0000-0000-0000452A0000}"/>
    <cellStyle name="Normal 6 2 2 4 3 2 2 6 2" xfId="34663" xr:uid="{00000000-0005-0000-0000-0000462A0000}"/>
    <cellStyle name="Normal 6 2 2 4 3 2 2 7" xfId="24067" xr:uid="{00000000-0005-0000-0000-0000472A0000}"/>
    <cellStyle name="Normal 6 2 2 4 3 2 3" xfId="5713" xr:uid="{00000000-0005-0000-0000-0000482A0000}"/>
    <cellStyle name="Normal 6 2 2 4 3 2 3 2" xfId="5714" xr:uid="{00000000-0005-0000-0000-0000492A0000}"/>
    <cellStyle name="Normal 6 2 2 4 3 2 3 2 2" xfId="5715" xr:uid="{00000000-0005-0000-0000-00004A2A0000}"/>
    <cellStyle name="Normal 6 2 2 4 3 2 3 2 2 2" xfId="38492" xr:uid="{00000000-0005-0000-0000-00004B2A0000}"/>
    <cellStyle name="Normal 6 2 2 4 3 2 3 2 3" xfId="28474" xr:uid="{00000000-0005-0000-0000-00004C2A0000}"/>
    <cellStyle name="Normal 6 2 2 4 3 2 3 3" xfId="5716" xr:uid="{00000000-0005-0000-0000-00004D2A0000}"/>
    <cellStyle name="Normal 6 2 2 4 3 2 3 3 2" xfId="5717" xr:uid="{00000000-0005-0000-0000-00004E2A0000}"/>
    <cellStyle name="Normal 6 2 2 4 3 2 3 3 2 2" xfId="38493" xr:uid="{00000000-0005-0000-0000-00004F2A0000}"/>
    <cellStyle name="Normal 6 2 2 4 3 2 3 3 3" xfId="28475" xr:uid="{00000000-0005-0000-0000-0000502A0000}"/>
    <cellStyle name="Normal 6 2 2 4 3 2 3 4" xfId="5718" xr:uid="{00000000-0005-0000-0000-0000512A0000}"/>
    <cellStyle name="Normal 6 2 2 4 3 2 3 4 2" xfId="34666" xr:uid="{00000000-0005-0000-0000-0000522A0000}"/>
    <cellStyle name="Normal 6 2 2 4 3 2 3 5" xfId="24070" xr:uid="{00000000-0005-0000-0000-0000532A0000}"/>
    <cellStyle name="Normal 6 2 2 4 3 2 4" xfId="5719" xr:uid="{00000000-0005-0000-0000-0000542A0000}"/>
    <cellStyle name="Normal 6 2 2 4 3 2 4 2" xfId="5720" xr:uid="{00000000-0005-0000-0000-0000552A0000}"/>
    <cellStyle name="Normal 6 2 2 4 3 2 4 2 2" xfId="5721" xr:uid="{00000000-0005-0000-0000-0000562A0000}"/>
    <cellStyle name="Normal 6 2 2 4 3 2 4 2 2 2" xfId="38494" xr:uid="{00000000-0005-0000-0000-0000572A0000}"/>
    <cellStyle name="Normal 6 2 2 4 3 2 4 2 3" xfId="28476" xr:uid="{00000000-0005-0000-0000-0000582A0000}"/>
    <cellStyle name="Normal 6 2 2 4 3 2 4 3" xfId="5722" xr:uid="{00000000-0005-0000-0000-0000592A0000}"/>
    <cellStyle name="Normal 6 2 2 4 3 2 4 3 2" xfId="5723" xr:uid="{00000000-0005-0000-0000-00005A2A0000}"/>
    <cellStyle name="Normal 6 2 2 4 3 2 4 3 2 2" xfId="38495" xr:uid="{00000000-0005-0000-0000-00005B2A0000}"/>
    <cellStyle name="Normal 6 2 2 4 3 2 4 3 3" xfId="28477" xr:uid="{00000000-0005-0000-0000-00005C2A0000}"/>
    <cellStyle name="Normal 6 2 2 4 3 2 4 4" xfId="5724" xr:uid="{00000000-0005-0000-0000-00005D2A0000}"/>
    <cellStyle name="Normal 6 2 2 4 3 2 4 4 2" xfId="34667" xr:uid="{00000000-0005-0000-0000-00005E2A0000}"/>
    <cellStyle name="Normal 6 2 2 4 3 2 4 5" xfId="24071" xr:uid="{00000000-0005-0000-0000-00005F2A0000}"/>
    <cellStyle name="Normal 6 2 2 4 3 2 5" xfId="5725" xr:uid="{00000000-0005-0000-0000-0000602A0000}"/>
    <cellStyle name="Normal 6 2 2 4 3 2 5 2" xfId="5726" xr:uid="{00000000-0005-0000-0000-0000612A0000}"/>
    <cellStyle name="Normal 6 2 2 4 3 2 5 2 2" xfId="38496" xr:uid="{00000000-0005-0000-0000-0000622A0000}"/>
    <cellStyle name="Normal 6 2 2 4 3 2 5 3" xfId="28478" xr:uid="{00000000-0005-0000-0000-0000632A0000}"/>
    <cellStyle name="Normal 6 2 2 4 3 2 6" xfId="5727" xr:uid="{00000000-0005-0000-0000-0000642A0000}"/>
    <cellStyle name="Normal 6 2 2 4 3 2 6 2" xfId="5728" xr:uid="{00000000-0005-0000-0000-0000652A0000}"/>
    <cellStyle name="Normal 6 2 2 4 3 2 6 2 2" xfId="38497" xr:uid="{00000000-0005-0000-0000-0000662A0000}"/>
    <cellStyle name="Normal 6 2 2 4 3 2 6 3" xfId="28479" xr:uid="{00000000-0005-0000-0000-0000672A0000}"/>
    <cellStyle name="Normal 6 2 2 4 3 2 7" xfId="5729" xr:uid="{00000000-0005-0000-0000-0000682A0000}"/>
    <cellStyle name="Normal 6 2 2 4 3 2 7 2" xfId="34662" xr:uid="{00000000-0005-0000-0000-0000692A0000}"/>
    <cellStyle name="Normal 6 2 2 4 3 2 8" xfId="24066" xr:uid="{00000000-0005-0000-0000-00006A2A0000}"/>
    <cellStyle name="Normal 6 2 2 4 3 3" xfId="5730" xr:uid="{00000000-0005-0000-0000-00006B2A0000}"/>
    <cellStyle name="Normal 6 2 2 4 3 3 2" xfId="5731" xr:uid="{00000000-0005-0000-0000-00006C2A0000}"/>
    <cellStyle name="Normal 6 2 2 4 3 3 2 2" xfId="5732" xr:uid="{00000000-0005-0000-0000-00006D2A0000}"/>
    <cellStyle name="Normal 6 2 2 4 3 3 2 2 2" xfId="5733" xr:uid="{00000000-0005-0000-0000-00006E2A0000}"/>
    <cellStyle name="Normal 6 2 2 4 3 3 2 2 2 2" xfId="5734" xr:uid="{00000000-0005-0000-0000-00006F2A0000}"/>
    <cellStyle name="Normal 6 2 2 4 3 3 2 2 2 2 2" xfId="38498" xr:uid="{00000000-0005-0000-0000-0000702A0000}"/>
    <cellStyle name="Normal 6 2 2 4 3 3 2 2 2 3" xfId="28480" xr:uid="{00000000-0005-0000-0000-0000712A0000}"/>
    <cellStyle name="Normal 6 2 2 4 3 3 2 2 3" xfId="5735" xr:uid="{00000000-0005-0000-0000-0000722A0000}"/>
    <cellStyle name="Normal 6 2 2 4 3 3 2 2 3 2" xfId="5736" xr:uid="{00000000-0005-0000-0000-0000732A0000}"/>
    <cellStyle name="Normal 6 2 2 4 3 3 2 2 3 2 2" xfId="38499" xr:uid="{00000000-0005-0000-0000-0000742A0000}"/>
    <cellStyle name="Normal 6 2 2 4 3 3 2 2 3 3" xfId="28481" xr:uid="{00000000-0005-0000-0000-0000752A0000}"/>
    <cellStyle name="Normal 6 2 2 4 3 3 2 2 4" xfId="5737" xr:uid="{00000000-0005-0000-0000-0000762A0000}"/>
    <cellStyle name="Normal 6 2 2 4 3 3 2 2 4 2" xfId="34670" xr:uid="{00000000-0005-0000-0000-0000772A0000}"/>
    <cellStyle name="Normal 6 2 2 4 3 3 2 2 5" xfId="24074" xr:uid="{00000000-0005-0000-0000-0000782A0000}"/>
    <cellStyle name="Normal 6 2 2 4 3 3 2 3" xfId="5738" xr:uid="{00000000-0005-0000-0000-0000792A0000}"/>
    <cellStyle name="Normal 6 2 2 4 3 3 2 3 2" xfId="5739" xr:uid="{00000000-0005-0000-0000-00007A2A0000}"/>
    <cellStyle name="Normal 6 2 2 4 3 3 2 3 2 2" xfId="5740" xr:uid="{00000000-0005-0000-0000-00007B2A0000}"/>
    <cellStyle name="Normal 6 2 2 4 3 3 2 3 2 2 2" xfId="38500" xr:uid="{00000000-0005-0000-0000-00007C2A0000}"/>
    <cellStyle name="Normal 6 2 2 4 3 3 2 3 2 3" xfId="28482" xr:uid="{00000000-0005-0000-0000-00007D2A0000}"/>
    <cellStyle name="Normal 6 2 2 4 3 3 2 3 3" xfId="5741" xr:uid="{00000000-0005-0000-0000-00007E2A0000}"/>
    <cellStyle name="Normal 6 2 2 4 3 3 2 3 3 2" xfId="5742" xr:uid="{00000000-0005-0000-0000-00007F2A0000}"/>
    <cellStyle name="Normal 6 2 2 4 3 3 2 3 3 2 2" xfId="38501" xr:uid="{00000000-0005-0000-0000-0000802A0000}"/>
    <cellStyle name="Normal 6 2 2 4 3 3 2 3 3 3" xfId="28483" xr:uid="{00000000-0005-0000-0000-0000812A0000}"/>
    <cellStyle name="Normal 6 2 2 4 3 3 2 3 4" xfId="5743" xr:uid="{00000000-0005-0000-0000-0000822A0000}"/>
    <cellStyle name="Normal 6 2 2 4 3 3 2 3 4 2" xfId="34671" xr:uid="{00000000-0005-0000-0000-0000832A0000}"/>
    <cellStyle name="Normal 6 2 2 4 3 3 2 3 5" xfId="24075" xr:uid="{00000000-0005-0000-0000-0000842A0000}"/>
    <cellStyle name="Normal 6 2 2 4 3 3 2 4" xfId="5744" xr:uid="{00000000-0005-0000-0000-0000852A0000}"/>
    <cellStyle name="Normal 6 2 2 4 3 3 2 4 2" xfId="5745" xr:uid="{00000000-0005-0000-0000-0000862A0000}"/>
    <cellStyle name="Normal 6 2 2 4 3 3 2 4 2 2" xfId="38502" xr:uid="{00000000-0005-0000-0000-0000872A0000}"/>
    <cellStyle name="Normal 6 2 2 4 3 3 2 4 3" xfId="28484" xr:uid="{00000000-0005-0000-0000-0000882A0000}"/>
    <cellStyle name="Normal 6 2 2 4 3 3 2 5" xfId="5746" xr:uid="{00000000-0005-0000-0000-0000892A0000}"/>
    <cellStyle name="Normal 6 2 2 4 3 3 2 5 2" xfId="5747" xr:uid="{00000000-0005-0000-0000-00008A2A0000}"/>
    <cellStyle name="Normal 6 2 2 4 3 3 2 5 2 2" xfId="38503" xr:uid="{00000000-0005-0000-0000-00008B2A0000}"/>
    <cellStyle name="Normal 6 2 2 4 3 3 2 5 3" xfId="28485" xr:uid="{00000000-0005-0000-0000-00008C2A0000}"/>
    <cellStyle name="Normal 6 2 2 4 3 3 2 6" xfId="5748" xr:uid="{00000000-0005-0000-0000-00008D2A0000}"/>
    <cellStyle name="Normal 6 2 2 4 3 3 2 6 2" xfId="34669" xr:uid="{00000000-0005-0000-0000-00008E2A0000}"/>
    <cellStyle name="Normal 6 2 2 4 3 3 2 7" xfId="24073" xr:uid="{00000000-0005-0000-0000-00008F2A0000}"/>
    <cellStyle name="Normal 6 2 2 4 3 3 3" xfId="5749" xr:uid="{00000000-0005-0000-0000-0000902A0000}"/>
    <cellStyle name="Normal 6 2 2 4 3 3 3 2" xfId="5750" xr:uid="{00000000-0005-0000-0000-0000912A0000}"/>
    <cellStyle name="Normal 6 2 2 4 3 3 3 2 2" xfId="5751" xr:uid="{00000000-0005-0000-0000-0000922A0000}"/>
    <cellStyle name="Normal 6 2 2 4 3 3 3 2 2 2" xfId="38504" xr:uid="{00000000-0005-0000-0000-0000932A0000}"/>
    <cellStyle name="Normal 6 2 2 4 3 3 3 2 3" xfId="28486" xr:uid="{00000000-0005-0000-0000-0000942A0000}"/>
    <cellStyle name="Normal 6 2 2 4 3 3 3 3" xfId="5752" xr:uid="{00000000-0005-0000-0000-0000952A0000}"/>
    <cellStyle name="Normal 6 2 2 4 3 3 3 3 2" xfId="5753" xr:uid="{00000000-0005-0000-0000-0000962A0000}"/>
    <cellStyle name="Normal 6 2 2 4 3 3 3 3 2 2" xfId="38505" xr:uid="{00000000-0005-0000-0000-0000972A0000}"/>
    <cellStyle name="Normal 6 2 2 4 3 3 3 3 3" xfId="28487" xr:uid="{00000000-0005-0000-0000-0000982A0000}"/>
    <cellStyle name="Normal 6 2 2 4 3 3 3 4" xfId="5754" xr:uid="{00000000-0005-0000-0000-0000992A0000}"/>
    <cellStyle name="Normal 6 2 2 4 3 3 3 4 2" xfId="34672" xr:uid="{00000000-0005-0000-0000-00009A2A0000}"/>
    <cellStyle name="Normal 6 2 2 4 3 3 3 5" xfId="24076" xr:uid="{00000000-0005-0000-0000-00009B2A0000}"/>
    <cellStyle name="Normal 6 2 2 4 3 3 4" xfId="5755" xr:uid="{00000000-0005-0000-0000-00009C2A0000}"/>
    <cellStyle name="Normal 6 2 2 4 3 3 4 2" xfId="5756" xr:uid="{00000000-0005-0000-0000-00009D2A0000}"/>
    <cellStyle name="Normal 6 2 2 4 3 3 4 2 2" xfId="5757" xr:uid="{00000000-0005-0000-0000-00009E2A0000}"/>
    <cellStyle name="Normal 6 2 2 4 3 3 4 2 2 2" xfId="38506" xr:uid="{00000000-0005-0000-0000-00009F2A0000}"/>
    <cellStyle name="Normal 6 2 2 4 3 3 4 2 3" xfId="28488" xr:uid="{00000000-0005-0000-0000-0000A02A0000}"/>
    <cellStyle name="Normal 6 2 2 4 3 3 4 3" xfId="5758" xr:uid="{00000000-0005-0000-0000-0000A12A0000}"/>
    <cellStyle name="Normal 6 2 2 4 3 3 4 3 2" xfId="5759" xr:uid="{00000000-0005-0000-0000-0000A22A0000}"/>
    <cellStyle name="Normal 6 2 2 4 3 3 4 3 2 2" xfId="38507" xr:uid="{00000000-0005-0000-0000-0000A32A0000}"/>
    <cellStyle name="Normal 6 2 2 4 3 3 4 3 3" xfId="28489" xr:uid="{00000000-0005-0000-0000-0000A42A0000}"/>
    <cellStyle name="Normal 6 2 2 4 3 3 4 4" xfId="5760" xr:uid="{00000000-0005-0000-0000-0000A52A0000}"/>
    <cellStyle name="Normal 6 2 2 4 3 3 4 4 2" xfId="34673" xr:uid="{00000000-0005-0000-0000-0000A62A0000}"/>
    <cellStyle name="Normal 6 2 2 4 3 3 4 5" xfId="24077" xr:uid="{00000000-0005-0000-0000-0000A72A0000}"/>
    <cellStyle name="Normal 6 2 2 4 3 3 5" xfId="5761" xr:uid="{00000000-0005-0000-0000-0000A82A0000}"/>
    <cellStyle name="Normal 6 2 2 4 3 3 5 2" xfId="5762" xr:uid="{00000000-0005-0000-0000-0000A92A0000}"/>
    <cellStyle name="Normal 6 2 2 4 3 3 5 2 2" xfId="38508" xr:uid="{00000000-0005-0000-0000-0000AA2A0000}"/>
    <cellStyle name="Normal 6 2 2 4 3 3 5 3" xfId="28490" xr:uid="{00000000-0005-0000-0000-0000AB2A0000}"/>
    <cellStyle name="Normal 6 2 2 4 3 3 6" xfId="5763" xr:uid="{00000000-0005-0000-0000-0000AC2A0000}"/>
    <cellStyle name="Normal 6 2 2 4 3 3 6 2" xfId="5764" xr:uid="{00000000-0005-0000-0000-0000AD2A0000}"/>
    <cellStyle name="Normal 6 2 2 4 3 3 6 2 2" xfId="38509" xr:uid="{00000000-0005-0000-0000-0000AE2A0000}"/>
    <cellStyle name="Normal 6 2 2 4 3 3 6 3" xfId="28491" xr:uid="{00000000-0005-0000-0000-0000AF2A0000}"/>
    <cellStyle name="Normal 6 2 2 4 3 3 7" xfId="5765" xr:uid="{00000000-0005-0000-0000-0000B02A0000}"/>
    <cellStyle name="Normal 6 2 2 4 3 3 7 2" xfId="34668" xr:uid="{00000000-0005-0000-0000-0000B12A0000}"/>
    <cellStyle name="Normal 6 2 2 4 3 3 8" xfId="24072" xr:uid="{00000000-0005-0000-0000-0000B22A0000}"/>
    <cellStyle name="Normal 6 2 2 4 3 4" xfId="5766" xr:uid="{00000000-0005-0000-0000-0000B32A0000}"/>
    <cellStyle name="Normal 6 2 2 4 3 4 2" xfId="5767" xr:uid="{00000000-0005-0000-0000-0000B42A0000}"/>
    <cellStyle name="Normal 6 2 2 4 3 4 2 2" xfId="5768" xr:uid="{00000000-0005-0000-0000-0000B52A0000}"/>
    <cellStyle name="Normal 6 2 2 4 3 4 2 2 2" xfId="5769" xr:uid="{00000000-0005-0000-0000-0000B62A0000}"/>
    <cellStyle name="Normal 6 2 2 4 3 4 2 2 2 2" xfId="38510" xr:uid="{00000000-0005-0000-0000-0000B72A0000}"/>
    <cellStyle name="Normal 6 2 2 4 3 4 2 2 3" xfId="28492" xr:uid="{00000000-0005-0000-0000-0000B82A0000}"/>
    <cellStyle name="Normal 6 2 2 4 3 4 2 3" xfId="5770" xr:uid="{00000000-0005-0000-0000-0000B92A0000}"/>
    <cellStyle name="Normal 6 2 2 4 3 4 2 3 2" xfId="5771" xr:uid="{00000000-0005-0000-0000-0000BA2A0000}"/>
    <cellStyle name="Normal 6 2 2 4 3 4 2 3 2 2" xfId="38511" xr:uid="{00000000-0005-0000-0000-0000BB2A0000}"/>
    <cellStyle name="Normal 6 2 2 4 3 4 2 3 3" xfId="28493" xr:uid="{00000000-0005-0000-0000-0000BC2A0000}"/>
    <cellStyle name="Normal 6 2 2 4 3 4 2 4" xfId="5772" xr:uid="{00000000-0005-0000-0000-0000BD2A0000}"/>
    <cellStyle name="Normal 6 2 2 4 3 4 2 4 2" xfId="34675" xr:uid="{00000000-0005-0000-0000-0000BE2A0000}"/>
    <cellStyle name="Normal 6 2 2 4 3 4 2 5" xfId="24079" xr:uid="{00000000-0005-0000-0000-0000BF2A0000}"/>
    <cellStyle name="Normal 6 2 2 4 3 4 3" xfId="5773" xr:uid="{00000000-0005-0000-0000-0000C02A0000}"/>
    <cellStyle name="Normal 6 2 2 4 3 4 3 2" xfId="5774" xr:uid="{00000000-0005-0000-0000-0000C12A0000}"/>
    <cellStyle name="Normal 6 2 2 4 3 4 3 2 2" xfId="5775" xr:uid="{00000000-0005-0000-0000-0000C22A0000}"/>
    <cellStyle name="Normal 6 2 2 4 3 4 3 2 2 2" xfId="38512" xr:uid="{00000000-0005-0000-0000-0000C32A0000}"/>
    <cellStyle name="Normal 6 2 2 4 3 4 3 2 3" xfId="28494" xr:uid="{00000000-0005-0000-0000-0000C42A0000}"/>
    <cellStyle name="Normal 6 2 2 4 3 4 3 3" xfId="5776" xr:uid="{00000000-0005-0000-0000-0000C52A0000}"/>
    <cellStyle name="Normal 6 2 2 4 3 4 3 3 2" xfId="5777" xr:uid="{00000000-0005-0000-0000-0000C62A0000}"/>
    <cellStyle name="Normal 6 2 2 4 3 4 3 3 2 2" xfId="38513" xr:uid="{00000000-0005-0000-0000-0000C72A0000}"/>
    <cellStyle name="Normal 6 2 2 4 3 4 3 3 3" xfId="28495" xr:uid="{00000000-0005-0000-0000-0000C82A0000}"/>
    <cellStyle name="Normal 6 2 2 4 3 4 3 4" xfId="5778" xr:uid="{00000000-0005-0000-0000-0000C92A0000}"/>
    <cellStyle name="Normal 6 2 2 4 3 4 3 4 2" xfId="34676" xr:uid="{00000000-0005-0000-0000-0000CA2A0000}"/>
    <cellStyle name="Normal 6 2 2 4 3 4 3 5" xfId="24080" xr:uid="{00000000-0005-0000-0000-0000CB2A0000}"/>
    <cellStyle name="Normal 6 2 2 4 3 4 4" xfId="5779" xr:uid="{00000000-0005-0000-0000-0000CC2A0000}"/>
    <cellStyle name="Normal 6 2 2 4 3 4 4 2" xfId="5780" xr:uid="{00000000-0005-0000-0000-0000CD2A0000}"/>
    <cellStyle name="Normal 6 2 2 4 3 4 4 2 2" xfId="38514" xr:uid="{00000000-0005-0000-0000-0000CE2A0000}"/>
    <cellStyle name="Normal 6 2 2 4 3 4 4 3" xfId="28496" xr:uid="{00000000-0005-0000-0000-0000CF2A0000}"/>
    <cellStyle name="Normal 6 2 2 4 3 4 5" xfId="5781" xr:uid="{00000000-0005-0000-0000-0000D02A0000}"/>
    <cellStyle name="Normal 6 2 2 4 3 4 5 2" xfId="5782" xr:uid="{00000000-0005-0000-0000-0000D12A0000}"/>
    <cellStyle name="Normal 6 2 2 4 3 4 5 2 2" xfId="38515" xr:uid="{00000000-0005-0000-0000-0000D22A0000}"/>
    <cellStyle name="Normal 6 2 2 4 3 4 5 3" xfId="28497" xr:uid="{00000000-0005-0000-0000-0000D32A0000}"/>
    <cellStyle name="Normal 6 2 2 4 3 4 6" xfId="5783" xr:uid="{00000000-0005-0000-0000-0000D42A0000}"/>
    <cellStyle name="Normal 6 2 2 4 3 4 6 2" xfId="34674" xr:uid="{00000000-0005-0000-0000-0000D52A0000}"/>
    <cellStyle name="Normal 6 2 2 4 3 4 7" xfId="24078" xr:uid="{00000000-0005-0000-0000-0000D62A0000}"/>
    <cellStyle name="Normal 6 2 2 4 3 5" xfId="5784" xr:uid="{00000000-0005-0000-0000-0000D72A0000}"/>
    <cellStyle name="Normal 6 2 2 4 3 5 2" xfId="5785" xr:uid="{00000000-0005-0000-0000-0000D82A0000}"/>
    <cellStyle name="Normal 6 2 2 4 3 5 2 2" xfId="5786" xr:uid="{00000000-0005-0000-0000-0000D92A0000}"/>
    <cellStyle name="Normal 6 2 2 4 3 5 2 2 2" xfId="38516" xr:uid="{00000000-0005-0000-0000-0000DA2A0000}"/>
    <cellStyle name="Normal 6 2 2 4 3 5 2 3" xfId="28498" xr:uid="{00000000-0005-0000-0000-0000DB2A0000}"/>
    <cellStyle name="Normal 6 2 2 4 3 5 3" xfId="5787" xr:uid="{00000000-0005-0000-0000-0000DC2A0000}"/>
    <cellStyle name="Normal 6 2 2 4 3 5 3 2" xfId="5788" xr:uid="{00000000-0005-0000-0000-0000DD2A0000}"/>
    <cellStyle name="Normal 6 2 2 4 3 5 3 2 2" xfId="38517" xr:uid="{00000000-0005-0000-0000-0000DE2A0000}"/>
    <cellStyle name="Normal 6 2 2 4 3 5 3 3" xfId="28499" xr:uid="{00000000-0005-0000-0000-0000DF2A0000}"/>
    <cellStyle name="Normal 6 2 2 4 3 5 4" xfId="5789" xr:uid="{00000000-0005-0000-0000-0000E02A0000}"/>
    <cellStyle name="Normal 6 2 2 4 3 5 4 2" xfId="34677" xr:uid="{00000000-0005-0000-0000-0000E12A0000}"/>
    <cellStyle name="Normal 6 2 2 4 3 5 5" xfId="24081" xr:uid="{00000000-0005-0000-0000-0000E22A0000}"/>
    <cellStyle name="Normal 6 2 2 4 3 6" xfId="5790" xr:uid="{00000000-0005-0000-0000-0000E32A0000}"/>
    <cellStyle name="Normal 6 2 2 4 3 6 2" xfId="5791" xr:uid="{00000000-0005-0000-0000-0000E42A0000}"/>
    <cellStyle name="Normal 6 2 2 4 3 6 2 2" xfId="5792" xr:uid="{00000000-0005-0000-0000-0000E52A0000}"/>
    <cellStyle name="Normal 6 2 2 4 3 6 2 2 2" xfId="38518" xr:uid="{00000000-0005-0000-0000-0000E62A0000}"/>
    <cellStyle name="Normal 6 2 2 4 3 6 2 3" xfId="28500" xr:uid="{00000000-0005-0000-0000-0000E72A0000}"/>
    <cellStyle name="Normal 6 2 2 4 3 6 3" xfId="5793" xr:uid="{00000000-0005-0000-0000-0000E82A0000}"/>
    <cellStyle name="Normal 6 2 2 4 3 6 3 2" xfId="5794" xr:uid="{00000000-0005-0000-0000-0000E92A0000}"/>
    <cellStyle name="Normal 6 2 2 4 3 6 3 2 2" xfId="38519" xr:uid="{00000000-0005-0000-0000-0000EA2A0000}"/>
    <cellStyle name="Normal 6 2 2 4 3 6 3 3" xfId="28501" xr:uid="{00000000-0005-0000-0000-0000EB2A0000}"/>
    <cellStyle name="Normal 6 2 2 4 3 6 4" xfId="5795" xr:uid="{00000000-0005-0000-0000-0000EC2A0000}"/>
    <cellStyle name="Normal 6 2 2 4 3 6 4 2" xfId="34678" xr:uid="{00000000-0005-0000-0000-0000ED2A0000}"/>
    <cellStyle name="Normal 6 2 2 4 3 6 5" xfId="24082" xr:uid="{00000000-0005-0000-0000-0000EE2A0000}"/>
    <cellStyle name="Normal 6 2 2 4 3 7" xfId="5796" xr:uid="{00000000-0005-0000-0000-0000EF2A0000}"/>
    <cellStyle name="Normal 6 2 2 4 3 7 2" xfId="5797" xr:uid="{00000000-0005-0000-0000-0000F02A0000}"/>
    <cellStyle name="Normal 6 2 2 4 3 7 2 2" xfId="38520" xr:uid="{00000000-0005-0000-0000-0000F12A0000}"/>
    <cellStyle name="Normal 6 2 2 4 3 7 3" xfId="28502" xr:uid="{00000000-0005-0000-0000-0000F22A0000}"/>
    <cellStyle name="Normal 6 2 2 4 3 8" xfId="5798" xr:uid="{00000000-0005-0000-0000-0000F32A0000}"/>
    <cellStyle name="Normal 6 2 2 4 3 8 2" xfId="5799" xr:uid="{00000000-0005-0000-0000-0000F42A0000}"/>
    <cellStyle name="Normal 6 2 2 4 3 8 2 2" xfId="38521" xr:uid="{00000000-0005-0000-0000-0000F52A0000}"/>
    <cellStyle name="Normal 6 2 2 4 3 8 3" xfId="28503" xr:uid="{00000000-0005-0000-0000-0000F62A0000}"/>
    <cellStyle name="Normal 6 2 2 4 3 9" xfId="5800" xr:uid="{00000000-0005-0000-0000-0000F72A0000}"/>
    <cellStyle name="Normal 6 2 2 4 3 9 2" xfId="34661" xr:uid="{00000000-0005-0000-0000-0000F82A0000}"/>
    <cellStyle name="Normal 6 2 2 4 4" xfId="5801" xr:uid="{00000000-0005-0000-0000-0000F92A0000}"/>
    <cellStyle name="Normal 6 2 2 4 4 2" xfId="5802" xr:uid="{00000000-0005-0000-0000-0000FA2A0000}"/>
    <cellStyle name="Normal 6 2 2 4 4 2 2" xfId="5803" xr:uid="{00000000-0005-0000-0000-0000FB2A0000}"/>
    <cellStyle name="Normal 6 2 2 4 4 2 2 2" xfId="5804" xr:uid="{00000000-0005-0000-0000-0000FC2A0000}"/>
    <cellStyle name="Normal 6 2 2 4 4 2 2 2 2" xfId="5805" xr:uid="{00000000-0005-0000-0000-0000FD2A0000}"/>
    <cellStyle name="Normal 6 2 2 4 4 2 2 2 2 2" xfId="38522" xr:uid="{00000000-0005-0000-0000-0000FE2A0000}"/>
    <cellStyle name="Normal 6 2 2 4 4 2 2 2 3" xfId="28504" xr:uid="{00000000-0005-0000-0000-0000FF2A0000}"/>
    <cellStyle name="Normal 6 2 2 4 4 2 2 3" xfId="5806" xr:uid="{00000000-0005-0000-0000-0000002B0000}"/>
    <cellStyle name="Normal 6 2 2 4 4 2 2 3 2" xfId="5807" xr:uid="{00000000-0005-0000-0000-0000012B0000}"/>
    <cellStyle name="Normal 6 2 2 4 4 2 2 3 2 2" xfId="38523" xr:uid="{00000000-0005-0000-0000-0000022B0000}"/>
    <cellStyle name="Normal 6 2 2 4 4 2 2 3 3" xfId="28505" xr:uid="{00000000-0005-0000-0000-0000032B0000}"/>
    <cellStyle name="Normal 6 2 2 4 4 2 2 4" xfId="5808" xr:uid="{00000000-0005-0000-0000-0000042B0000}"/>
    <cellStyle name="Normal 6 2 2 4 4 2 2 4 2" xfId="34681" xr:uid="{00000000-0005-0000-0000-0000052B0000}"/>
    <cellStyle name="Normal 6 2 2 4 4 2 2 5" xfId="24085" xr:uid="{00000000-0005-0000-0000-0000062B0000}"/>
    <cellStyle name="Normal 6 2 2 4 4 2 3" xfId="5809" xr:uid="{00000000-0005-0000-0000-0000072B0000}"/>
    <cellStyle name="Normal 6 2 2 4 4 2 3 2" xfId="5810" xr:uid="{00000000-0005-0000-0000-0000082B0000}"/>
    <cellStyle name="Normal 6 2 2 4 4 2 3 2 2" xfId="5811" xr:uid="{00000000-0005-0000-0000-0000092B0000}"/>
    <cellStyle name="Normal 6 2 2 4 4 2 3 2 2 2" xfId="38524" xr:uid="{00000000-0005-0000-0000-00000A2B0000}"/>
    <cellStyle name="Normal 6 2 2 4 4 2 3 2 3" xfId="28506" xr:uid="{00000000-0005-0000-0000-00000B2B0000}"/>
    <cellStyle name="Normal 6 2 2 4 4 2 3 3" xfId="5812" xr:uid="{00000000-0005-0000-0000-00000C2B0000}"/>
    <cellStyle name="Normal 6 2 2 4 4 2 3 3 2" xfId="5813" xr:uid="{00000000-0005-0000-0000-00000D2B0000}"/>
    <cellStyle name="Normal 6 2 2 4 4 2 3 3 2 2" xfId="38525" xr:uid="{00000000-0005-0000-0000-00000E2B0000}"/>
    <cellStyle name="Normal 6 2 2 4 4 2 3 3 3" xfId="28507" xr:uid="{00000000-0005-0000-0000-00000F2B0000}"/>
    <cellStyle name="Normal 6 2 2 4 4 2 3 4" xfId="5814" xr:uid="{00000000-0005-0000-0000-0000102B0000}"/>
    <cellStyle name="Normal 6 2 2 4 4 2 3 4 2" xfId="34682" xr:uid="{00000000-0005-0000-0000-0000112B0000}"/>
    <cellStyle name="Normal 6 2 2 4 4 2 3 5" xfId="24086" xr:uid="{00000000-0005-0000-0000-0000122B0000}"/>
    <cellStyle name="Normal 6 2 2 4 4 2 4" xfId="5815" xr:uid="{00000000-0005-0000-0000-0000132B0000}"/>
    <cellStyle name="Normal 6 2 2 4 4 2 4 2" xfId="5816" xr:uid="{00000000-0005-0000-0000-0000142B0000}"/>
    <cellStyle name="Normal 6 2 2 4 4 2 4 2 2" xfId="38526" xr:uid="{00000000-0005-0000-0000-0000152B0000}"/>
    <cellStyle name="Normal 6 2 2 4 4 2 4 3" xfId="28508" xr:uid="{00000000-0005-0000-0000-0000162B0000}"/>
    <cellStyle name="Normal 6 2 2 4 4 2 5" xfId="5817" xr:uid="{00000000-0005-0000-0000-0000172B0000}"/>
    <cellStyle name="Normal 6 2 2 4 4 2 5 2" xfId="5818" xr:uid="{00000000-0005-0000-0000-0000182B0000}"/>
    <cellStyle name="Normal 6 2 2 4 4 2 5 2 2" xfId="38527" xr:uid="{00000000-0005-0000-0000-0000192B0000}"/>
    <cellStyle name="Normal 6 2 2 4 4 2 5 3" xfId="28509" xr:uid="{00000000-0005-0000-0000-00001A2B0000}"/>
    <cellStyle name="Normal 6 2 2 4 4 2 6" xfId="5819" xr:uid="{00000000-0005-0000-0000-00001B2B0000}"/>
    <cellStyle name="Normal 6 2 2 4 4 2 6 2" xfId="34680" xr:uid="{00000000-0005-0000-0000-00001C2B0000}"/>
    <cellStyle name="Normal 6 2 2 4 4 2 7" xfId="24084" xr:uid="{00000000-0005-0000-0000-00001D2B0000}"/>
    <cellStyle name="Normal 6 2 2 4 4 3" xfId="5820" xr:uid="{00000000-0005-0000-0000-00001E2B0000}"/>
    <cellStyle name="Normal 6 2 2 4 4 3 2" xfId="5821" xr:uid="{00000000-0005-0000-0000-00001F2B0000}"/>
    <cellStyle name="Normal 6 2 2 4 4 3 2 2" xfId="5822" xr:uid="{00000000-0005-0000-0000-0000202B0000}"/>
    <cellStyle name="Normal 6 2 2 4 4 3 2 2 2" xfId="38528" xr:uid="{00000000-0005-0000-0000-0000212B0000}"/>
    <cellStyle name="Normal 6 2 2 4 4 3 2 3" xfId="28510" xr:uid="{00000000-0005-0000-0000-0000222B0000}"/>
    <cellStyle name="Normal 6 2 2 4 4 3 3" xfId="5823" xr:uid="{00000000-0005-0000-0000-0000232B0000}"/>
    <cellStyle name="Normal 6 2 2 4 4 3 3 2" xfId="5824" xr:uid="{00000000-0005-0000-0000-0000242B0000}"/>
    <cellStyle name="Normal 6 2 2 4 4 3 3 2 2" xfId="38529" xr:uid="{00000000-0005-0000-0000-0000252B0000}"/>
    <cellStyle name="Normal 6 2 2 4 4 3 3 3" xfId="28511" xr:uid="{00000000-0005-0000-0000-0000262B0000}"/>
    <cellStyle name="Normal 6 2 2 4 4 3 4" xfId="5825" xr:uid="{00000000-0005-0000-0000-0000272B0000}"/>
    <cellStyle name="Normal 6 2 2 4 4 3 4 2" xfId="34683" xr:uid="{00000000-0005-0000-0000-0000282B0000}"/>
    <cellStyle name="Normal 6 2 2 4 4 3 5" xfId="24087" xr:uid="{00000000-0005-0000-0000-0000292B0000}"/>
    <cellStyle name="Normal 6 2 2 4 4 4" xfId="5826" xr:uid="{00000000-0005-0000-0000-00002A2B0000}"/>
    <cellStyle name="Normal 6 2 2 4 4 4 2" xfId="5827" xr:uid="{00000000-0005-0000-0000-00002B2B0000}"/>
    <cellStyle name="Normal 6 2 2 4 4 4 2 2" xfId="5828" xr:uid="{00000000-0005-0000-0000-00002C2B0000}"/>
    <cellStyle name="Normal 6 2 2 4 4 4 2 2 2" xfId="38530" xr:uid="{00000000-0005-0000-0000-00002D2B0000}"/>
    <cellStyle name="Normal 6 2 2 4 4 4 2 3" xfId="28512" xr:uid="{00000000-0005-0000-0000-00002E2B0000}"/>
    <cellStyle name="Normal 6 2 2 4 4 4 3" xfId="5829" xr:uid="{00000000-0005-0000-0000-00002F2B0000}"/>
    <cellStyle name="Normal 6 2 2 4 4 4 3 2" xfId="5830" xr:uid="{00000000-0005-0000-0000-0000302B0000}"/>
    <cellStyle name="Normal 6 2 2 4 4 4 3 2 2" xfId="38531" xr:uid="{00000000-0005-0000-0000-0000312B0000}"/>
    <cellStyle name="Normal 6 2 2 4 4 4 3 3" xfId="28513" xr:uid="{00000000-0005-0000-0000-0000322B0000}"/>
    <cellStyle name="Normal 6 2 2 4 4 4 4" xfId="5831" xr:uid="{00000000-0005-0000-0000-0000332B0000}"/>
    <cellStyle name="Normal 6 2 2 4 4 4 4 2" xfId="34684" xr:uid="{00000000-0005-0000-0000-0000342B0000}"/>
    <cellStyle name="Normal 6 2 2 4 4 4 5" xfId="24088" xr:uid="{00000000-0005-0000-0000-0000352B0000}"/>
    <cellStyle name="Normal 6 2 2 4 4 5" xfId="5832" xr:uid="{00000000-0005-0000-0000-0000362B0000}"/>
    <cellStyle name="Normal 6 2 2 4 4 5 2" xfId="5833" xr:uid="{00000000-0005-0000-0000-0000372B0000}"/>
    <cellStyle name="Normal 6 2 2 4 4 5 2 2" xfId="38532" xr:uid="{00000000-0005-0000-0000-0000382B0000}"/>
    <cellStyle name="Normal 6 2 2 4 4 5 3" xfId="28514" xr:uid="{00000000-0005-0000-0000-0000392B0000}"/>
    <cellStyle name="Normal 6 2 2 4 4 6" xfId="5834" xr:uid="{00000000-0005-0000-0000-00003A2B0000}"/>
    <cellStyle name="Normal 6 2 2 4 4 6 2" xfId="5835" xr:uid="{00000000-0005-0000-0000-00003B2B0000}"/>
    <cellStyle name="Normal 6 2 2 4 4 6 2 2" xfId="38533" xr:uid="{00000000-0005-0000-0000-00003C2B0000}"/>
    <cellStyle name="Normal 6 2 2 4 4 6 3" xfId="28515" xr:uid="{00000000-0005-0000-0000-00003D2B0000}"/>
    <cellStyle name="Normal 6 2 2 4 4 7" xfId="5836" xr:uid="{00000000-0005-0000-0000-00003E2B0000}"/>
    <cellStyle name="Normal 6 2 2 4 4 7 2" xfId="34679" xr:uid="{00000000-0005-0000-0000-00003F2B0000}"/>
    <cellStyle name="Normal 6 2 2 4 4 8" xfId="24083" xr:uid="{00000000-0005-0000-0000-0000402B0000}"/>
    <cellStyle name="Normal 6 2 2 4 5" xfId="5837" xr:uid="{00000000-0005-0000-0000-0000412B0000}"/>
    <cellStyle name="Normal 6 2 2 4 5 2" xfId="5838" xr:uid="{00000000-0005-0000-0000-0000422B0000}"/>
    <cellStyle name="Normal 6 2 2 4 5 2 2" xfId="5839" xr:uid="{00000000-0005-0000-0000-0000432B0000}"/>
    <cellStyle name="Normal 6 2 2 4 5 2 2 2" xfId="5840" xr:uid="{00000000-0005-0000-0000-0000442B0000}"/>
    <cellStyle name="Normal 6 2 2 4 5 2 2 2 2" xfId="5841" xr:uid="{00000000-0005-0000-0000-0000452B0000}"/>
    <cellStyle name="Normal 6 2 2 4 5 2 2 2 2 2" xfId="38534" xr:uid="{00000000-0005-0000-0000-0000462B0000}"/>
    <cellStyle name="Normal 6 2 2 4 5 2 2 2 3" xfId="28516" xr:uid="{00000000-0005-0000-0000-0000472B0000}"/>
    <cellStyle name="Normal 6 2 2 4 5 2 2 3" xfId="5842" xr:uid="{00000000-0005-0000-0000-0000482B0000}"/>
    <cellStyle name="Normal 6 2 2 4 5 2 2 3 2" xfId="5843" xr:uid="{00000000-0005-0000-0000-0000492B0000}"/>
    <cellStyle name="Normal 6 2 2 4 5 2 2 3 2 2" xfId="38535" xr:uid="{00000000-0005-0000-0000-00004A2B0000}"/>
    <cellStyle name="Normal 6 2 2 4 5 2 2 3 3" xfId="28517" xr:uid="{00000000-0005-0000-0000-00004B2B0000}"/>
    <cellStyle name="Normal 6 2 2 4 5 2 2 4" xfId="5844" xr:uid="{00000000-0005-0000-0000-00004C2B0000}"/>
    <cellStyle name="Normal 6 2 2 4 5 2 2 4 2" xfId="34687" xr:uid="{00000000-0005-0000-0000-00004D2B0000}"/>
    <cellStyle name="Normal 6 2 2 4 5 2 2 5" xfId="24091" xr:uid="{00000000-0005-0000-0000-00004E2B0000}"/>
    <cellStyle name="Normal 6 2 2 4 5 2 3" xfId="5845" xr:uid="{00000000-0005-0000-0000-00004F2B0000}"/>
    <cellStyle name="Normal 6 2 2 4 5 2 3 2" xfId="5846" xr:uid="{00000000-0005-0000-0000-0000502B0000}"/>
    <cellStyle name="Normal 6 2 2 4 5 2 3 2 2" xfId="5847" xr:uid="{00000000-0005-0000-0000-0000512B0000}"/>
    <cellStyle name="Normal 6 2 2 4 5 2 3 2 2 2" xfId="38536" xr:uid="{00000000-0005-0000-0000-0000522B0000}"/>
    <cellStyle name="Normal 6 2 2 4 5 2 3 2 3" xfId="28518" xr:uid="{00000000-0005-0000-0000-0000532B0000}"/>
    <cellStyle name="Normal 6 2 2 4 5 2 3 3" xfId="5848" xr:uid="{00000000-0005-0000-0000-0000542B0000}"/>
    <cellStyle name="Normal 6 2 2 4 5 2 3 3 2" xfId="5849" xr:uid="{00000000-0005-0000-0000-0000552B0000}"/>
    <cellStyle name="Normal 6 2 2 4 5 2 3 3 2 2" xfId="38537" xr:uid="{00000000-0005-0000-0000-0000562B0000}"/>
    <cellStyle name="Normal 6 2 2 4 5 2 3 3 3" xfId="28519" xr:uid="{00000000-0005-0000-0000-0000572B0000}"/>
    <cellStyle name="Normal 6 2 2 4 5 2 3 4" xfId="5850" xr:uid="{00000000-0005-0000-0000-0000582B0000}"/>
    <cellStyle name="Normal 6 2 2 4 5 2 3 4 2" xfId="34688" xr:uid="{00000000-0005-0000-0000-0000592B0000}"/>
    <cellStyle name="Normal 6 2 2 4 5 2 3 5" xfId="24092" xr:uid="{00000000-0005-0000-0000-00005A2B0000}"/>
    <cellStyle name="Normal 6 2 2 4 5 2 4" xfId="5851" xr:uid="{00000000-0005-0000-0000-00005B2B0000}"/>
    <cellStyle name="Normal 6 2 2 4 5 2 4 2" xfId="5852" xr:uid="{00000000-0005-0000-0000-00005C2B0000}"/>
    <cellStyle name="Normal 6 2 2 4 5 2 4 2 2" xfId="38538" xr:uid="{00000000-0005-0000-0000-00005D2B0000}"/>
    <cellStyle name="Normal 6 2 2 4 5 2 4 3" xfId="28520" xr:uid="{00000000-0005-0000-0000-00005E2B0000}"/>
    <cellStyle name="Normal 6 2 2 4 5 2 5" xfId="5853" xr:uid="{00000000-0005-0000-0000-00005F2B0000}"/>
    <cellStyle name="Normal 6 2 2 4 5 2 5 2" xfId="5854" xr:uid="{00000000-0005-0000-0000-0000602B0000}"/>
    <cellStyle name="Normal 6 2 2 4 5 2 5 2 2" xfId="38539" xr:uid="{00000000-0005-0000-0000-0000612B0000}"/>
    <cellStyle name="Normal 6 2 2 4 5 2 5 3" xfId="28521" xr:uid="{00000000-0005-0000-0000-0000622B0000}"/>
    <cellStyle name="Normal 6 2 2 4 5 2 6" xfId="5855" xr:uid="{00000000-0005-0000-0000-0000632B0000}"/>
    <cellStyle name="Normal 6 2 2 4 5 2 6 2" xfId="34686" xr:uid="{00000000-0005-0000-0000-0000642B0000}"/>
    <cellStyle name="Normal 6 2 2 4 5 2 7" xfId="24090" xr:uid="{00000000-0005-0000-0000-0000652B0000}"/>
    <cellStyle name="Normal 6 2 2 4 5 3" xfId="5856" xr:uid="{00000000-0005-0000-0000-0000662B0000}"/>
    <cellStyle name="Normal 6 2 2 4 5 3 2" xfId="5857" xr:uid="{00000000-0005-0000-0000-0000672B0000}"/>
    <cellStyle name="Normal 6 2 2 4 5 3 2 2" xfId="5858" xr:uid="{00000000-0005-0000-0000-0000682B0000}"/>
    <cellStyle name="Normal 6 2 2 4 5 3 2 2 2" xfId="38540" xr:uid="{00000000-0005-0000-0000-0000692B0000}"/>
    <cellStyle name="Normal 6 2 2 4 5 3 2 3" xfId="28522" xr:uid="{00000000-0005-0000-0000-00006A2B0000}"/>
    <cellStyle name="Normal 6 2 2 4 5 3 3" xfId="5859" xr:uid="{00000000-0005-0000-0000-00006B2B0000}"/>
    <cellStyle name="Normal 6 2 2 4 5 3 3 2" xfId="5860" xr:uid="{00000000-0005-0000-0000-00006C2B0000}"/>
    <cellStyle name="Normal 6 2 2 4 5 3 3 2 2" xfId="38541" xr:uid="{00000000-0005-0000-0000-00006D2B0000}"/>
    <cellStyle name="Normal 6 2 2 4 5 3 3 3" xfId="28523" xr:uid="{00000000-0005-0000-0000-00006E2B0000}"/>
    <cellStyle name="Normal 6 2 2 4 5 3 4" xfId="5861" xr:uid="{00000000-0005-0000-0000-00006F2B0000}"/>
    <cellStyle name="Normal 6 2 2 4 5 3 4 2" xfId="34689" xr:uid="{00000000-0005-0000-0000-0000702B0000}"/>
    <cellStyle name="Normal 6 2 2 4 5 3 5" xfId="24093" xr:uid="{00000000-0005-0000-0000-0000712B0000}"/>
    <cellStyle name="Normal 6 2 2 4 5 4" xfId="5862" xr:uid="{00000000-0005-0000-0000-0000722B0000}"/>
    <cellStyle name="Normal 6 2 2 4 5 4 2" xfId="5863" xr:uid="{00000000-0005-0000-0000-0000732B0000}"/>
    <cellStyle name="Normal 6 2 2 4 5 4 2 2" xfId="5864" xr:uid="{00000000-0005-0000-0000-0000742B0000}"/>
    <cellStyle name="Normal 6 2 2 4 5 4 2 2 2" xfId="38542" xr:uid="{00000000-0005-0000-0000-0000752B0000}"/>
    <cellStyle name="Normal 6 2 2 4 5 4 2 3" xfId="28524" xr:uid="{00000000-0005-0000-0000-0000762B0000}"/>
    <cellStyle name="Normal 6 2 2 4 5 4 3" xfId="5865" xr:uid="{00000000-0005-0000-0000-0000772B0000}"/>
    <cellStyle name="Normal 6 2 2 4 5 4 3 2" xfId="5866" xr:uid="{00000000-0005-0000-0000-0000782B0000}"/>
    <cellStyle name="Normal 6 2 2 4 5 4 3 2 2" xfId="38543" xr:uid="{00000000-0005-0000-0000-0000792B0000}"/>
    <cellStyle name="Normal 6 2 2 4 5 4 3 3" xfId="28525" xr:uid="{00000000-0005-0000-0000-00007A2B0000}"/>
    <cellStyle name="Normal 6 2 2 4 5 4 4" xfId="5867" xr:uid="{00000000-0005-0000-0000-00007B2B0000}"/>
    <cellStyle name="Normal 6 2 2 4 5 4 4 2" xfId="34690" xr:uid="{00000000-0005-0000-0000-00007C2B0000}"/>
    <cellStyle name="Normal 6 2 2 4 5 4 5" xfId="24094" xr:uid="{00000000-0005-0000-0000-00007D2B0000}"/>
    <cellStyle name="Normal 6 2 2 4 5 5" xfId="5868" xr:uid="{00000000-0005-0000-0000-00007E2B0000}"/>
    <cellStyle name="Normal 6 2 2 4 5 5 2" xfId="5869" xr:uid="{00000000-0005-0000-0000-00007F2B0000}"/>
    <cellStyle name="Normal 6 2 2 4 5 5 2 2" xfId="38544" xr:uid="{00000000-0005-0000-0000-0000802B0000}"/>
    <cellStyle name="Normal 6 2 2 4 5 5 3" xfId="28526" xr:uid="{00000000-0005-0000-0000-0000812B0000}"/>
    <cellStyle name="Normal 6 2 2 4 5 6" xfId="5870" xr:uid="{00000000-0005-0000-0000-0000822B0000}"/>
    <cellStyle name="Normal 6 2 2 4 5 6 2" xfId="5871" xr:uid="{00000000-0005-0000-0000-0000832B0000}"/>
    <cellStyle name="Normal 6 2 2 4 5 6 2 2" xfId="38545" xr:uid="{00000000-0005-0000-0000-0000842B0000}"/>
    <cellStyle name="Normal 6 2 2 4 5 6 3" xfId="28527" xr:uid="{00000000-0005-0000-0000-0000852B0000}"/>
    <cellStyle name="Normal 6 2 2 4 5 7" xfId="5872" xr:uid="{00000000-0005-0000-0000-0000862B0000}"/>
    <cellStyle name="Normal 6 2 2 4 5 7 2" xfId="34685" xr:uid="{00000000-0005-0000-0000-0000872B0000}"/>
    <cellStyle name="Normal 6 2 2 4 5 8" xfId="24089" xr:uid="{00000000-0005-0000-0000-0000882B0000}"/>
    <cellStyle name="Normal 6 2 2 4 6" xfId="5873" xr:uid="{00000000-0005-0000-0000-0000892B0000}"/>
    <cellStyle name="Normal 6 2 2 4 6 2" xfId="5874" xr:uid="{00000000-0005-0000-0000-00008A2B0000}"/>
    <cellStyle name="Normal 6 2 2 4 6 2 2" xfId="5875" xr:uid="{00000000-0005-0000-0000-00008B2B0000}"/>
    <cellStyle name="Normal 6 2 2 4 6 2 2 2" xfId="5876" xr:uid="{00000000-0005-0000-0000-00008C2B0000}"/>
    <cellStyle name="Normal 6 2 2 4 6 2 2 2 2" xfId="5877" xr:uid="{00000000-0005-0000-0000-00008D2B0000}"/>
    <cellStyle name="Normal 6 2 2 4 6 2 2 2 2 2" xfId="38546" xr:uid="{00000000-0005-0000-0000-00008E2B0000}"/>
    <cellStyle name="Normal 6 2 2 4 6 2 2 2 3" xfId="28528" xr:uid="{00000000-0005-0000-0000-00008F2B0000}"/>
    <cellStyle name="Normal 6 2 2 4 6 2 2 3" xfId="5878" xr:uid="{00000000-0005-0000-0000-0000902B0000}"/>
    <cellStyle name="Normal 6 2 2 4 6 2 2 3 2" xfId="5879" xr:uid="{00000000-0005-0000-0000-0000912B0000}"/>
    <cellStyle name="Normal 6 2 2 4 6 2 2 3 2 2" xfId="38547" xr:uid="{00000000-0005-0000-0000-0000922B0000}"/>
    <cellStyle name="Normal 6 2 2 4 6 2 2 3 3" xfId="28529" xr:uid="{00000000-0005-0000-0000-0000932B0000}"/>
    <cellStyle name="Normal 6 2 2 4 6 2 2 4" xfId="5880" xr:uid="{00000000-0005-0000-0000-0000942B0000}"/>
    <cellStyle name="Normal 6 2 2 4 6 2 2 4 2" xfId="34693" xr:uid="{00000000-0005-0000-0000-0000952B0000}"/>
    <cellStyle name="Normal 6 2 2 4 6 2 2 5" xfId="24097" xr:uid="{00000000-0005-0000-0000-0000962B0000}"/>
    <cellStyle name="Normal 6 2 2 4 6 2 3" xfId="5881" xr:uid="{00000000-0005-0000-0000-0000972B0000}"/>
    <cellStyle name="Normal 6 2 2 4 6 2 3 2" xfId="5882" xr:uid="{00000000-0005-0000-0000-0000982B0000}"/>
    <cellStyle name="Normal 6 2 2 4 6 2 3 2 2" xfId="5883" xr:uid="{00000000-0005-0000-0000-0000992B0000}"/>
    <cellStyle name="Normal 6 2 2 4 6 2 3 2 2 2" xfId="38548" xr:uid="{00000000-0005-0000-0000-00009A2B0000}"/>
    <cellStyle name="Normal 6 2 2 4 6 2 3 2 3" xfId="28530" xr:uid="{00000000-0005-0000-0000-00009B2B0000}"/>
    <cellStyle name="Normal 6 2 2 4 6 2 3 3" xfId="5884" xr:uid="{00000000-0005-0000-0000-00009C2B0000}"/>
    <cellStyle name="Normal 6 2 2 4 6 2 3 3 2" xfId="5885" xr:uid="{00000000-0005-0000-0000-00009D2B0000}"/>
    <cellStyle name="Normal 6 2 2 4 6 2 3 3 2 2" xfId="38549" xr:uid="{00000000-0005-0000-0000-00009E2B0000}"/>
    <cellStyle name="Normal 6 2 2 4 6 2 3 3 3" xfId="28531" xr:uid="{00000000-0005-0000-0000-00009F2B0000}"/>
    <cellStyle name="Normal 6 2 2 4 6 2 3 4" xfId="5886" xr:uid="{00000000-0005-0000-0000-0000A02B0000}"/>
    <cellStyle name="Normal 6 2 2 4 6 2 3 4 2" xfId="34694" xr:uid="{00000000-0005-0000-0000-0000A12B0000}"/>
    <cellStyle name="Normal 6 2 2 4 6 2 3 5" xfId="24098" xr:uid="{00000000-0005-0000-0000-0000A22B0000}"/>
    <cellStyle name="Normal 6 2 2 4 6 2 4" xfId="5887" xr:uid="{00000000-0005-0000-0000-0000A32B0000}"/>
    <cellStyle name="Normal 6 2 2 4 6 2 4 2" xfId="5888" xr:uid="{00000000-0005-0000-0000-0000A42B0000}"/>
    <cellStyle name="Normal 6 2 2 4 6 2 4 2 2" xfId="38550" xr:uid="{00000000-0005-0000-0000-0000A52B0000}"/>
    <cellStyle name="Normal 6 2 2 4 6 2 4 3" xfId="28532" xr:uid="{00000000-0005-0000-0000-0000A62B0000}"/>
    <cellStyle name="Normal 6 2 2 4 6 2 5" xfId="5889" xr:uid="{00000000-0005-0000-0000-0000A72B0000}"/>
    <cellStyle name="Normal 6 2 2 4 6 2 5 2" xfId="5890" xr:uid="{00000000-0005-0000-0000-0000A82B0000}"/>
    <cellStyle name="Normal 6 2 2 4 6 2 5 2 2" xfId="38551" xr:uid="{00000000-0005-0000-0000-0000A92B0000}"/>
    <cellStyle name="Normal 6 2 2 4 6 2 5 3" xfId="28533" xr:uid="{00000000-0005-0000-0000-0000AA2B0000}"/>
    <cellStyle name="Normal 6 2 2 4 6 2 6" xfId="5891" xr:uid="{00000000-0005-0000-0000-0000AB2B0000}"/>
    <cellStyle name="Normal 6 2 2 4 6 2 6 2" xfId="34692" xr:uid="{00000000-0005-0000-0000-0000AC2B0000}"/>
    <cellStyle name="Normal 6 2 2 4 6 2 7" xfId="24096" xr:uid="{00000000-0005-0000-0000-0000AD2B0000}"/>
    <cellStyle name="Normal 6 2 2 4 6 3" xfId="5892" xr:uid="{00000000-0005-0000-0000-0000AE2B0000}"/>
    <cellStyle name="Normal 6 2 2 4 6 3 2" xfId="5893" xr:uid="{00000000-0005-0000-0000-0000AF2B0000}"/>
    <cellStyle name="Normal 6 2 2 4 6 3 2 2" xfId="5894" xr:uid="{00000000-0005-0000-0000-0000B02B0000}"/>
    <cellStyle name="Normal 6 2 2 4 6 3 2 2 2" xfId="38552" xr:uid="{00000000-0005-0000-0000-0000B12B0000}"/>
    <cellStyle name="Normal 6 2 2 4 6 3 2 3" xfId="28534" xr:uid="{00000000-0005-0000-0000-0000B22B0000}"/>
    <cellStyle name="Normal 6 2 2 4 6 3 3" xfId="5895" xr:uid="{00000000-0005-0000-0000-0000B32B0000}"/>
    <cellStyle name="Normal 6 2 2 4 6 3 3 2" xfId="5896" xr:uid="{00000000-0005-0000-0000-0000B42B0000}"/>
    <cellStyle name="Normal 6 2 2 4 6 3 3 2 2" xfId="38553" xr:uid="{00000000-0005-0000-0000-0000B52B0000}"/>
    <cellStyle name="Normal 6 2 2 4 6 3 3 3" xfId="28535" xr:uid="{00000000-0005-0000-0000-0000B62B0000}"/>
    <cellStyle name="Normal 6 2 2 4 6 3 4" xfId="5897" xr:uid="{00000000-0005-0000-0000-0000B72B0000}"/>
    <cellStyle name="Normal 6 2 2 4 6 3 4 2" xfId="34695" xr:uid="{00000000-0005-0000-0000-0000B82B0000}"/>
    <cellStyle name="Normal 6 2 2 4 6 3 5" xfId="24099" xr:uid="{00000000-0005-0000-0000-0000B92B0000}"/>
    <cellStyle name="Normal 6 2 2 4 6 4" xfId="5898" xr:uid="{00000000-0005-0000-0000-0000BA2B0000}"/>
    <cellStyle name="Normal 6 2 2 4 6 4 2" xfId="5899" xr:uid="{00000000-0005-0000-0000-0000BB2B0000}"/>
    <cellStyle name="Normal 6 2 2 4 6 4 2 2" xfId="5900" xr:uid="{00000000-0005-0000-0000-0000BC2B0000}"/>
    <cellStyle name="Normal 6 2 2 4 6 4 2 2 2" xfId="38554" xr:uid="{00000000-0005-0000-0000-0000BD2B0000}"/>
    <cellStyle name="Normal 6 2 2 4 6 4 2 3" xfId="28536" xr:uid="{00000000-0005-0000-0000-0000BE2B0000}"/>
    <cellStyle name="Normal 6 2 2 4 6 4 3" xfId="5901" xr:uid="{00000000-0005-0000-0000-0000BF2B0000}"/>
    <cellStyle name="Normal 6 2 2 4 6 4 3 2" xfId="5902" xr:uid="{00000000-0005-0000-0000-0000C02B0000}"/>
    <cellStyle name="Normal 6 2 2 4 6 4 3 2 2" xfId="38555" xr:uid="{00000000-0005-0000-0000-0000C12B0000}"/>
    <cellStyle name="Normal 6 2 2 4 6 4 3 3" xfId="28537" xr:uid="{00000000-0005-0000-0000-0000C22B0000}"/>
    <cellStyle name="Normal 6 2 2 4 6 4 4" xfId="5903" xr:uid="{00000000-0005-0000-0000-0000C32B0000}"/>
    <cellStyle name="Normal 6 2 2 4 6 4 4 2" xfId="34696" xr:uid="{00000000-0005-0000-0000-0000C42B0000}"/>
    <cellStyle name="Normal 6 2 2 4 6 4 5" xfId="24100" xr:uid="{00000000-0005-0000-0000-0000C52B0000}"/>
    <cellStyle name="Normal 6 2 2 4 6 5" xfId="5904" xr:uid="{00000000-0005-0000-0000-0000C62B0000}"/>
    <cellStyle name="Normal 6 2 2 4 6 5 2" xfId="5905" xr:uid="{00000000-0005-0000-0000-0000C72B0000}"/>
    <cellStyle name="Normal 6 2 2 4 6 5 2 2" xfId="38556" xr:uid="{00000000-0005-0000-0000-0000C82B0000}"/>
    <cellStyle name="Normal 6 2 2 4 6 5 3" xfId="28538" xr:uid="{00000000-0005-0000-0000-0000C92B0000}"/>
    <cellStyle name="Normal 6 2 2 4 6 6" xfId="5906" xr:uid="{00000000-0005-0000-0000-0000CA2B0000}"/>
    <cellStyle name="Normal 6 2 2 4 6 6 2" xfId="5907" xr:uid="{00000000-0005-0000-0000-0000CB2B0000}"/>
    <cellStyle name="Normal 6 2 2 4 6 6 2 2" xfId="38557" xr:uid="{00000000-0005-0000-0000-0000CC2B0000}"/>
    <cellStyle name="Normal 6 2 2 4 6 6 3" xfId="28539" xr:uid="{00000000-0005-0000-0000-0000CD2B0000}"/>
    <cellStyle name="Normal 6 2 2 4 6 7" xfId="5908" xr:uid="{00000000-0005-0000-0000-0000CE2B0000}"/>
    <cellStyle name="Normal 6 2 2 4 6 7 2" xfId="34691" xr:uid="{00000000-0005-0000-0000-0000CF2B0000}"/>
    <cellStyle name="Normal 6 2 2 4 6 8" xfId="24095" xr:uid="{00000000-0005-0000-0000-0000D02B0000}"/>
    <cellStyle name="Normal 6 2 2 4 7" xfId="5909" xr:uid="{00000000-0005-0000-0000-0000D12B0000}"/>
    <cellStyle name="Normal 6 2 2 4 7 2" xfId="5910" xr:uid="{00000000-0005-0000-0000-0000D22B0000}"/>
    <cellStyle name="Normal 6 2 2 4 7 2 2" xfId="5911" xr:uid="{00000000-0005-0000-0000-0000D32B0000}"/>
    <cellStyle name="Normal 6 2 2 4 7 2 2 2" xfId="5912" xr:uid="{00000000-0005-0000-0000-0000D42B0000}"/>
    <cellStyle name="Normal 6 2 2 4 7 2 2 2 2" xfId="38558" xr:uid="{00000000-0005-0000-0000-0000D52B0000}"/>
    <cellStyle name="Normal 6 2 2 4 7 2 2 3" xfId="28540" xr:uid="{00000000-0005-0000-0000-0000D62B0000}"/>
    <cellStyle name="Normal 6 2 2 4 7 2 3" xfId="5913" xr:uid="{00000000-0005-0000-0000-0000D72B0000}"/>
    <cellStyle name="Normal 6 2 2 4 7 2 3 2" xfId="5914" xr:uid="{00000000-0005-0000-0000-0000D82B0000}"/>
    <cellStyle name="Normal 6 2 2 4 7 2 3 2 2" xfId="38559" xr:uid="{00000000-0005-0000-0000-0000D92B0000}"/>
    <cellStyle name="Normal 6 2 2 4 7 2 3 3" xfId="28541" xr:uid="{00000000-0005-0000-0000-0000DA2B0000}"/>
    <cellStyle name="Normal 6 2 2 4 7 2 4" xfId="5915" xr:uid="{00000000-0005-0000-0000-0000DB2B0000}"/>
    <cellStyle name="Normal 6 2 2 4 7 2 4 2" xfId="34698" xr:uid="{00000000-0005-0000-0000-0000DC2B0000}"/>
    <cellStyle name="Normal 6 2 2 4 7 2 5" xfId="24102" xr:uid="{00000000-0005-0000-0000-0000DD2B0000}"/>
    <cellStyle name="Normal 6 2 2 4 7 3" xfId="5916" xr:uid="{00000000-0005-0000-0000-0000DE2B0000}"/>
    <cellStyle name="Normal 6 2 2 4 7 3 2" xfId="5917" xr:uid="{00000000-0005-0000-0000-0000DF2B0000}"/>
    <cellStyle name="Normal 6 2 2 4 7 3 2 2" xfId="5918" xr:uid="{00000000-0005-0000-0000-0000E02B0000}"/>
    <cellStyle name="Normal 6 2 2 4 7 3 2 2 2" xfId="38560" xr:uid="{00000000-0005-0000-0000-0000E12B0000}"/>
    <cellStyle name="Normal 6 2 2 4 7 3 2 3" xfId="28542" xr:uid="{00000000-0005-0000-0000-0000E22B0000}"/>
    <cellStyle name="Normal 6 2 2 4 7 3 3" xfId="5919" xr:uid="{00000000-0005-0000-0000-0000E32B0000}"/>
    <cellStyle name="Normal 6 2 2 4 7 3 3 2" xfId="5920" xr:uid="{00000000-0005-0000-0000-0000E42B0000}"/>
    <cellStyle name="Normal 6 2 2 4 7 3 3 2 2" xfId="38561" xr:uid="{00000000-0005-0000-0000-0000E52B0000}"/>
    <cellStyle name="Normal 6 2 2 4 7 3 3 3" xfId="28543" xr:uid="{00000000-0005-0000-0000-0000E62B0000}"/>
    <cellStyle name="Normal 6 2 2 4 7 3 4" xfId="5921" xr:uid="{00000000-0005-0000-0000-0000E72B0000}"/>
    <cellStyle name="Normal 6 2 2 4 7 3 4 2" xfId="34699" xr:uid="{00000000-0005-0000-0000-0000E82B0000}"/>
    <cellStyle name="Normal 6 2 2 4 7 3 5" xfId="24103" xr:uid="{00000000-0005-0000-0000-0000E92B0000}"/>
    <cellStyle name="Normal 6 2 2 4 7 4" xfId="5922" xr:uid="{00000000-0005-0000-0000-0000EA2B0000}"/>
    <cellStyle name="Normal 6 2 2 4 7 4 2" xfId="5923" xr:uid="{00000000-0005-0000-0000-0000EB2B0000}"/>
    <cellStyle name="Normal 6 2 2 4 7 4 2 2" xfId="38562" xr:uid="{00000000-0005-0000-0000-0000EC2B0000}"/>
    <cellStyle name="Normal 6 2 2 4 7 4 3" xfId="28544" xr:uid="{00000000-0005-0000-0000-0000ED2B0000}"/>
    <cellStyle name="Normal 6 2 2 4 7 5" xfId="5924" xr:uid="{00000000-0005-0000-0000-0000EE2B0000}"/>
    <cellStyle name="Normal 6 2 2 4 7 5 2" xfId="5925" xr:uid="{00000000-0005-0000-0000-0000EF2B0000}"/>
    <cellStyle name="Normal 6 2 2 4 7 5 2 2" xfId="38563" xr:uid="{00000000-0005-0000-0000-0000F02B0000}"/>
    <cellStyle name="Normal 6 2 2 4 7 5 3" xfId="28545" xr:uid="{00000000-0005-0000-0000-0000F12B0000}"/>
    <cellStyle name="Normal 6 2 2 4 7 6" xfId="5926" xr:uid="{00000000-0005-0000-0000-0000F22B0000}"/>
    <cellStyle name="Normal 6 2 2 4 7 6 2" xfId="34697" xr:uid="{00000000-0005-0000-0000-0000F32B0000}"/>
    <cellStyle name="Normal 6 2 2 4 7 7" xfId="24101" xr:uid="{00000000-0005-0000-0000-0000F42B0000}"/>
    <cellStyle name="Normal 6 2 2 4 8" xfId="5927" xr:uid="{00000000-0005-0000-0000-0000F52B0000}"/>
    <cellStyle name="Normal 6 2 2 4 8 2" xfId="5928" xr:uid="{00000000-0005-0000-0000-0000F62B0000}"/>
    <cellStyle name="Normal 6 2 2 4 8 2 2" xfId="5929" xr:uid="{00000000-0005-0000-0000-0000F72B0000}"/>
    <cellStyle name="Normal 6 2 2 4 8 2 2 2" xfId="38564" xr:uid="{00000000-0005-0000-0000-0000F82B0000}"/>
    <cellStyle name="Normal 6 2 2 4 8 2 3" xfId="28546" xr:uid="{00000000-0005-0000-0000-0000F92B0000}"/>
    <cellStyle name="Normal 6 2 2 4 8 3" xfId="5930" xr:uid="{00000000-0005-0000-0000-0000FA2B0000}"/>
    <cellStyle name="Normal 6 2 2 4 8 3 2" xfId="5931" xr:uid="{00000000-0005-0000-0000-0000FB2B0000}"/>
    <cellStyle name="Normal 6 2 2 4 8 3 2 2" xfId="38565" xr:uid="{00000000-0005-0000-0000-0000FC2B0000}"/>
    <cellStyle name="Normal 6 2 2 4 8 3 3" xfId="28547" xr:uid="{00000000-0005-0000-0000-0000FD2B0000}"/>
    <cellStyle name="Normal 6 2 2 4 8 4" xfId="5932" xr:uid="{00000000-0005-0000-0000-0000FE2B0000}"/>
    <cellStyle name="Normal 6 2 2 4 8 4 2" xfId="34700" xr:uid="{00000000-0005-0000-0000-0000FF2B0000}"/>
    <cellStyle name="Normal 6 2 2 4 8 5" xfId="24104" xr:uid="{00000000-0005-0000-0000-0000002C0000}"/>
    <cellStyle name="Normal 6 2 2 4 9" xfId="5933" xr:uid="{00000000-0005-0000-0000-0000012C0000}"/>
    <cellStyle name="Normal 6 2 2 4 9 2" xfId="5934" xr:uid="{00000000-0005-0000-0000-0000022C0000}"/>
    <cellStyle name="Normal 6 2 2 4 9 2 2" xfId="5935" xr:uid="{00000000-0005-0000-0000-0000032C0000}"/>
    <cellStyle name="Normal 6 2 2 4 9 2 2 2" xfId="38566" xr:uid="{00000000-0005-0000-0000-0000042C0000}"/>
    <cellStyle name="Normal 6 2 2 4 9 2 3" xfId="28548" xr:uid="{00000000-0005-0000-0000-0000052C0000}"/>
    <cellStyle name="Normal 6 2 2 4 9 3" xfId="5936" xr:uid="{00000000-0005-0000-0000-0000062C0000}"/>
    <cellStyle name="Normal 6 2 2 4 9 3 2" xfId="5937" xr:uid="{00000000-0005-0000-0000-0000072C0000}"/>
    <cellStyle name="Normal 6 2 2 4 9 3 2 2" xfId="38567" xr:uid="{00000000-0005-0000-0000-0000082C0000}"/>
    <cellStyle name="Normal 6 2 2 4 9 3 3" xfId="28549" xr:uid="{00000000-0005-0000-0000-0000092C0000}"/>
    <cellStyle name="Normal 6 2 2 4 9 4" xfId="5938" xr:uid="{00000000-0005-0000-0000-00000A2C0000}"/>
    <cellStyle name="Normal 6 2 2 4 9 4 2" xfId="34701" xr:uid="{00000000-0005-0000-0000-00000B2C0000}"/>
    <cellStyle name="Normal 6 2 2 4 9 5" xfId="24105" xr:uid="{00000000-0005-0000-0000-00000C2C0000}"/>
    <cellStyle name="Normal 6 2 2 5" xfId="5939" xr:uid="{00000000-0005-0000-0000-00000D2C0000}"/>
    <cellStyle name="Normal 6 2 2 5 10" xfId="5940" xr:uid="{00000000-0005-0000-0000-00000E2C0000}"/>
    <cellStyle name="Normal 6 2 2 5 10 2" xfId="5941" xr:uid="{00000000-0005-0000-0000-00000F2C0000}"/>
    <cellStyle name="Normal 6 2 2 5 10 2 2" xfId="38568" xr:uid="{00000000-0005-0000-0000-0000102C0000}"/>
    <cellStyle name="Normal 6 2 2 5 10 3" xfId="28550" xr:uid="{00000000-0005-0000-0000-0000112C0000}"/>
    <cellStyle name="Normal 6 2 2 5 11" xfId="5942" xr:uid="{00000000-0005-0000-0000-0000122C0000}"/>
    <cellStyle name="Normal 6 2 2 5 11 2" xfId="34702" xr:uid="{00000000-0005-0000-0000-0000132C0000}"/>
    <cellStyle name="Normal 6 2 2 5 12" xfId="24106" xr:uid="{00000000-0005-0000-0000-0000142C0000}"/>
    <cellStyle name="Normal 6 2 2 5 2" xfId="5943" xr:uid="{00000000-0005-0000-0000-0000152C0000}"/>
    <cellStyle name="Normal 6 2 2 5 2 10" xfId="24107" xr:uid="{00000000-0005-0000-0000-0000162C0000}"/>
    <cellStyle name="Normal 6 2 2 5 2 2" xfId="5944" xr:uid="{00000000-0005-0000-0000-0000172C0000}"/>
    <cellStyle name="Normal 6 2 2 5 2 2 2" xfId="5945" xr:uid="{00000000-0005-0000-0000-0000182C0000}"/>
    <cellStyle name="Normal 6 2 2 5 2 2 2 2" xfId="5946" xr:uid="{00000000-0005-0000-0000-0000192C0000}"/>
    <cellStyle name="Normal 6 2 2 5 2 2 2 2 2" xfId="5947" xr:uid="{00000000-0005-0000-0000-00001A2C0000}"/>
    <cellStyle name="Normal 6 2 2 5 2 2 2 2 2 2" xfId="5948" xr:uid="{00000000-0005-0000-0000-00001B2C0000}"/>
    <cellStyle name="Normal 6 2 2 5 2 2 2 2 2 2 2" xfId="38569" xr:uid="{00000000-0005-0000-0000-00001C2C0000}"/>
    <cellStyle name="Normal 6 2 2 5 2 2 2 2 2 3" xfId="28551" xr:uid="{00000000-0005-0000-0000-00001D2C0000}"/>
    <cellStyle name="Normal 6 2 2 5 2 2 2 2 3" xfId="5949" xr:uid="{00000000-0005-0000-0000-00001E2C0000}"/>
    <cellStyle name="Normal 6 2 2 5 2 2 2 2 3 2" xfId="5950" xr:uid="{00000000-0005-0000-0000-00001F2C0000}"/>
    <cellStyle name="Normal 6 2 2 5 2 2 2 2 3 2 2" xfId="38570" xr:uid="{00000000-0005-0000-0000-0000202C0000}"/>
    <cellStyle name="Normal 6 2 2 5 2 2 2 2 3 3" xfId="28552" xr:uid="{00000000-0005-0000-0000-0000212C0000}"/>
    <cellStyle name="Normal 6 2 2 5 2 2 2 2 4" xfId="5951" xr:uid="{00000000-0005-0000-0000-0000222C0000}"/>
    <cellStyle name="Normal 6 2 2 5 2 2 2 2 4 2" xfId="34706" xr:uid="{00000000-0005-0000-0000-0000232C0000}"/>
    <cellStyle name="Normal 6 2 2 5 2 2 2 2 5" xfId="24110" xr:uid="{00000000-0005-0000-0000-0000242C0000}"/>
    <cellStyle name="Normal 6 2 2 5 2 2 2 3" xfId="5952" xr:uid="{00000000-0005-0000-0000-0000252C0000}"/>
    <cellStyle name="Normal 6 2 2 5 2 2 2 3 2" xfId="5953" xr:uid="{00000000-0005-0000-0000-0000262C0000}"/>
    <cellStyle name="Normal 6 2 2 5 2 2 2 3 2 2" xfId="5954" xr:uid="{00000000-0005-0000-0000-0000272C0000}"/>
    <cellStyle name="Normal 6 2 2 5 2 2 2 3 2 2 2" xfId="38571" xr:uid="{00000000-0005-0000-0000-0000282C0000}"/>
    <cellStyle name="Normal 6 2 2 5 2 2 2 3 2 3" xfId="28553" xr:uid="{00000000-0005-0000-0000-0000292C0000}"/>
    <cellStyle name="Normal 6 2 2 5 2 2 2 3 3" xfId="5955" xr:uid="{00000000-0005-0000-0000-00002A2C0000}"/>
    <cellStyle name="Normal 6 2 2 5 2 2 2 3 3 2" xfId="5956" xr:uid="{00000000-0005-0000-0000-00002B2C0000}"/>
    <cellStyle name="Normal 6 2 2 5 2 2 2 3 3 2 2" xfId="38572" xr:uid="{00000000-0005-0000-0000-00002C2C0000}"/>
    <cellStyle name="Normal 6 2 2 5 2 2 2 3 3 3" xfId="28554" xr:uid="{00000000-0005-0000-0000-00002D2C0000}"/>
    <cellStyle name="Normal 6 2 2 5 2 2 2 3 4" xfId="5957" xr:uid="{00000000-0005-0000-0000-00002E2C0000}"/>
    <cellStyle name="Normal 6 2 2 5 2 2 2 3 4 2" xfId="34707" xr:uid="{00000000-0005-0000-0000-00002F2C0000}"/>
    <cellStyle name="Normal 6 2 2 5 2 2 2 3 5" xfId="24111" xr:uid="{00000000-0005-0000-0000-0000302C0000}"/>
    <cellStyle name="Normal 6 2 2 5 2 2 2 4" xfId="5958" xr:uid="{00000000-0005-0000-0000-0000312C0000}"/>
    <cellStyle name="Normal 6 2 2 5 2 2 2 4 2" xfId="5959" xr:uid="{00000000-0005-0000-0000-0000322C0000}"/>
    <cellStyle name="Normal 6 2 2 5 2 2 2 4 2 2" xfId="38573" xr:uid="{00000000-0005-0000-0000-0000332C0000}"/>
    <cellStyle name="Normal 6 2 2 5 2 2 2 4 3" xfId="28555" xr:uid="{00000000-0005-0000-0000-0000342C0000}"/>
    <cellStyle name="Normal 6 2 2 5 2 2 2 5" xfId="5960" xr:uid="{00000000-0005-0000-0000-0000352C0000}"/>
    <cellStyle name="Normal 6 2 2 5 2 2 2 5 2" xfId="5961" xr:uid="{00000000-0005-0000-0000-0000362C0000}"/>
    <cellStyle name="Normal 6 2 2 5 2 2 2 5 2 2" xfId="38574" xr:uid="{00000000-0005-0000-0000-0000372C0000}"/>
    <cellStyle name="Normal 6 2 2 5 2 2 2 5 3" xfId="28556" xr:uid="{00000000-0005-0000-0000-0000382C0000}"/>
    <cellStyle name="Normal 6 2 2 5 2 2 2 6" xfId="5962" xr:uid="{00000000-0005-0000-0000-0000392C0000}"/>
    <cellStyle name="Normal 6 2 2 5 2 2 2 6 2" xfId="34705" xr:uid="{00000000-0005-0000-0000-00003A2C0000}"/>
    <cellStyle name="Normal 6 2 2 5 2 2 2 7" xfId="24109" xr:uid="{00000000-0005-0000-0000-00003B2C0000}"/>
    <cellStyle name="Normal 6 2 2 5 2 2 3" xfId="5963" xr:uid="{00000000-0005-0000-0000-00003C2C0000}"/>
    <cellStyle name="Normal 6 2 2 5 2 2 3 2" xfId="5964" xr:uid="{00000000-0005-0000-0000-00003D2C0000}"/>
    <cellStyle name="Normal 6 2 2 5 2 2 3 2 2" xfId="5965" xr:uid="{00000000-0005-0000-0000-00003E2C0000}"/>
    <cellStyle name="Normal 6 2 2 5 2 2 3 2 2 2" xfId="38575" xr:uid="{00000000-0005-0000-0000-00003F2C0000}"/>
    <cellStyle name="Normal 6 2 2 5 2 2 3 2 3" xfId="28557" xr:uid="{00000000-0005-0000-0000-0000402C0000}"/>
    <cellStyle name="Normal 6 2 2 5 2 2 3 3" xfId="5966" xr:uid="{00000000-0005-0000-0000-0000412C0000}"/>
    <cellStyle name="Normal 6 2 2 5 2 2 3 3 2" xfId="5967" xr:uid="{00000000-0005-0000-0000-0000422C0000}"/>
    <cellStyle name="Normal 6 2 2 5 2 2 3 3 2 2" xfId="38576" xr:uid="{00000000-0005-0000-0000-0000432C0000}"/>
    <cellStyle name="Normal 6 2 2 5 2 2 3 3 3" xfId="28558" xr:uid="{00000000-0005-0000-0000-0000442C0000}"/>
    <cellStyle name="Normal 6 2 2 5 2 2 3 4" xfId="5968" xr:uid="{00000000-0005-0000-0000-0000452C0000}"/>
    <cellStyle name="Normal 6 2 2 5 2 2 3 4 2" xfId="34708" xr:uid="{00000000-0005-0000-0000-0000462C0000}"/>
    <cellStyle name="Normal 6 2 2 5 2 2 3 5" xfId="24112" xr:uid="{00000000-0005-0000-0000-0000472C0000}"/>
    <cellStyle name="Normal 6 2 2 5 2 2 4" xfId="5969" xr:uid="{00000000-0005-0000-0000-0000482C0000}"/>
    <cellStyle name="Normal 6 2 2 5 2 2 4 2" xfId="5970" xr:uid="{00000000-0005-0000-0000-0000492C0000}"/>
    <cellStyle name="Normal 6 2 2 5 2 2 4 2 2" xfId="5971" xr:uid="{00000000-0005-0000-0000-00004A2C0000}"/>
    <cellStyle name="Normal 6 2 2 5 2 2 4 2 2 2" xfId="38577" xr:uid="{00000000-0005-0000-0000-00004B2C0000}"/>
    <cellStyle name="Normal 6 2 2 5 2 2 4 2 3" xfId="28559" xr:uid="{00000000-0005-0000-0000-00004C2C0000}"/>
    <cellStyle name="Normal 6 2 2 5 2 2 4 3" xfId="5972" xr:uid="{00000000-0005-0000-0000-00004D2C0000}"/>
    <cellStyle name="Normal 6 2 2 5 2 2 4 3 2" xfId="5973" xr:uid="{00000000-0005-0000-0000-00004E2C0000}"/>
    <cellStyle name="Normal 6 2 2 5 2 2 4 3 2 2" xfId="38578" xr:uid="{00000000-0005-0000-0000-00004F2C0000}"/>
    <cellStyle name="Normal 6 2 2 5 2 2 4 3 3" xfId="28560" xr:uid="{00000000-0005-0000-0000-0000502C0000}"/>
    <cellStyle name="Normal 6 2 2 5 2 2 4 4" xfId="5974" xr:uid="{00000000-0005-0000-0000-0000512C0000}"/>
    <cellStyle name="Normal 6 2 2 5 2 2 4 4 2" xfId="34709" xr:uid="{00000000-0005-0000-0000-0000522C0000}"/>
    <cellStyle name="Normal 6 2 2 5 2 2 4 5" xfId="24113" xr:uid="{00000000-0005-0000-0000-0000532C0000}"/>
    <cellStyle name="Normal 6 2 2 5 2 2 5" xfId="5975" xr:uid="{00000000-0005-0000-0000-0000542C0000}"/>
    <cellStyle name="Normal 6 2 2 5 2 2 5 2" xfId="5976" xr:uid="{00000000-0005-0000-0000-0000552C0000}"/>
    <cellStyle name="Normal 6 2 2 5 2 2 5 2 2" xfId="38579" xr:uid="{00000000-0005-0000-0000-0000562C0000}"/>
    <cellStyle name="Normal 6 2 2 5 2 2 5 3" xfId="28561" xr:uid="{00000000-0005-0000-0000-0000572C0000}"/>
    <cellStyle name="Normal 6 2 2 5 2 2 6" xfId="5977" xr:uid="{00000000-0005-0000-0000-0000582C0000}"/>
    <cellStyle name="Normal 6 2 2 5 2 2 6 2" xfId="5978" xr:uid="{00000000-0005-0000-0000-0000592C0000}"/>
    <cellStyle name="Normal 6 2 2 5 2 2 6 2 2" xfId="38580" xr:uid="{00000000-0005-0000-0000-00005A2C0000}"/>
    <cellStyle name="Normal 6 2 2 5 2 2 6 3" xfId="28562" xr:uid="{00000000-0005-0000-0000-00005B2C0000}"/>
    <cellStyle name="Normal 6 2 2 5 2 2 7" xfId="5979" xr:uid="{00000000-0005-0000-0000-00005C2C0000}"/>
    <cellStyle name="Normal 6 2 2 5 2 2 7 2" xfId="34704" xr:uid="{00000000-0005-0000-0000-00005D2C0000}"/>
    <cellStyle name="Normal 6 2 2 5 2 2 8" xfId="24108" xr:uid="{00000000-0005-0000-0000-00005E2C0000}"/>
    <cellStyle name="Normal 6 2 2 5 2 3" xfId="5980" xr:uid="{00000000-0005-0000-0000-00005F2C0000}"/>
    <cellStyle name="Normal 6 2 2 5 2 3 2" xfId="5981" xr:uid="{00000000-0005-0000-0000-0000602C0000}"/>
    <cellStyle name="Normal 6 2 2 5 2 3 2 2" xfId="5982" xr:uid="{00000000-0005-0000-0000-0000612C0000}"/>
    <cellStyle name="Normal 6 2 2 5 2 3 2 2 2" xfId="5983" xr:uid="{00000000-0005-0000-0000-0000622C0000}"/>
    <cellStyle name="Normal 6 2 2 5 2 3 2 2 2 2" xfId="5984" xr:uid="{00000000-0005-0000-0000-0000632C0000}"/>
    <cellStyle name="Normal 6 2 2 5 2 3 2 2 2 2 2" xfId="38581" xr:uid="{00000000-0005-0000-0000-0000642C0000}"/>
    <cellStyle name="Normal 6 2 2 5 2 3 2 2 2 3" xfId="28563" xr:uid="{00000000-0005-0000-0000-0000652C0000}"/>
    <cellStyle name="Normal 6 2 2 5 2 3 2 2 3" xfId="5985" xr:uid="{00000000-0005-0000-0000-0000662C0000}"/>
    <cellStyle name="Normal 6 2 2 5 2 3 2 2 3 2" xfId="5986" xr:uid="{00000000-0005-0000-0000-0000672C0000}"/>
    <cellStyle name="Normal 6 2 2 5 2 3 2 2 3 2 2" xfId="38582" xr:uid="{00000000-0005-0000-0000-0000682C0000}"/>
    <cellStyle name="Normal 6 2 2 5 2 3 2 2 3 3" xfId="28564" xr:uid="{00000000-0005-0000-0000-0000692C0000}"/>
    <cellStyle name="Normal 6 2 2 5 2 3 2 2 4" xfId="5987" xr:uid="{00000000-0005-0000-0000-00006A2C0000}"/>
    <cellStyle name="Normal 6 2 2 5 2 3 2 2 4 2" xfId="34712" xr:uid="{00000000-0005-0000-0000-00006B2C0000}"/>
    <cellStyle name="Normal 6 2 2 5 2 3 2 2 5" xfId="24116" xr:uid="{00000000-0005-0000-0000-00006C2C0000}"/>
    <cellStyle name="Normal 6 2 2 5 2 3 2 3" xfId="5988" xr:uid="{00000000-0005-0000-0000-00006D2C0000}"/>
    <cellStyle name="Normal 6 2 2 5 2 3 2 3 2" xfId="5989" xr:uid="{00000000-0005-0000-0000-00006E2C0000}"/>
    <cellStyle name="Normal 6 2 2 5 2 3 2 3 2 2" xfId="5990" xr:uid="{00000000-0005-0000-0000-00006F2C0000}"/>
    <cellStyle name="Normal 6 2 2 5 2 3 2 3 2 2 2" xfId="38583" xr:uid="{00000000-0005-0000-0000-0000702C0000}"/>
    <cellStyle name="Normal 6 2 2 5 2 3 2 3 2 3" xfId="28565" xr:uid="{00000000-0005-0000-0000-0000712C0000}"/>
    <cellStyle name="Normal 6 2 2 5 2 3 2 3 3" xfId="5991" xr:uid="{00000000-0005-0000-0000-0000722C0000}"/>
    <cellStyle name="Normal 6 2 2 5 2 3 2 3 3 2" xfId="5992" xr:uid="{00000000-0005-0000-0000-0000732C0000}"/>
    <cellStyle name="Normal 6 2 2 5 2 3 2 3 3 2 2" xfId="38584" xr:uid="{00000000-0005-0000-0000-0000742C0000}"/>
    <cellStyle name="Normal 6 2 2 5 2 3 2 3 3 3" xfId="28566" xr:uid="{00000000-0005-0000-0000-0000752C0000}"/>
    <cellStyle name="Normal 6 2 2 5 2 3 2 3 4" xfId="5993" xr:uid="{00000000-0005-0000-0000-0000762C0000}"/>
    <cellStyle name="Normal 6 2 2 5 2 3 2 3 4 2" xfId="34713" xr:uid="{00000000-0005-0000-0000-0000772C0000}"/>
    <cellStyle name="Normal 6 2 2 5 2 3 2 3 5" xfId="24117" xr:uid="{00000000-0005-0000-0000-0000782C0000}"/>
    <cellStyle name="Normal 6 2 2 5 2 3 2 4" xfId="5994" xr:uid="{00000000-0005-0000-0000-0000792C0000}"/>
    <cellStyle name="Normal 6 2 2 5 2 3 2 4 2" xfId="5995" xr:uid="{00000000-0005-0000-0000-00007A2C0000}"/>
    <cellStyle name="Normal 6 2 2 5 2 3 2 4 2 2" xfId="38585" xr:uid="{00000000-0005-0000-0000-00007B2C0000}"/>
    <cellStyle name="Normal 6 2 2 5 2 3 2 4 3" xfId="28567" xr:uid="{00000000-0005-0000-0000-00007C2C0000}"/>
    <cellStyle name="Normal 6 2 2 5 2 3 2 5" xfId="5996" xr:uid="{00000000-0005-0000-0000-00007D2C0000}"/>
    <cellStyle name="Normal 6 2 2 5 2 3 2 5 2" xfId="5997" xr:uid="{00000000-0005-0000-0000-00007E2C0000}"/>
    <cellStyle name="Normal 6 2 2 5 2 3 2 5 2 2" xfId="38586" xr:uid="{00000000-0005-0000-0000-00007F2C0000}"/>
    <cellStyle name="Normal 6 2 2 5 2 3 2 5 3" xfId="28568" xr:uid="{00000000-0005-0000-0000-0000802C0000}"/>
    <cellStyle name="Normal 6 2 2 5 2 3 2 6" xfId="5998" xr:uid="{00000000-0005-0000-0000-0000812C0000}"/>
    <cellStyle name="Normal 6 2 2 5 2 3 2 6 2" xfId="34711" xr:uid="{00000000-0005-0000-0000-0000822C0000}"/>
    <cellStyle name="Normal 6 2 2 5 2 3 2 7" xfId="24115" xr:uid="{00000000-0005-0000-0000-0000832C0000}"/>
    <cellStyle name="Normal 6 2 2 5 2 3 3" xfId="5999" xr:uid="{00000000-0005-0000-0000-0000842C0000}"/>
    <cellStyle name="Normal 6 2 2 5 2 3 3 2" xfId="6000" xr:uid="{00000000-0005-0000-0000-0000852C0000}"/>
    <cellStyle name="Normal 6 2 2 5 2 3 3 2 2" xfId="6001" xr:uid="{00000000-0005-0000-0000-0000862C0000}"/>
    <cellStyle name="Normal 6 2 2 5 2 3 3 2 2 2" xfId="38587" xr:uid="{00000000-0005-0000-0000-0000872C0000}"/>
    <cellStyle name="Normal 6 2 2 5 2 3 3 2 3" xfId="28569" xr:uid="{00000000-0005-0000-0000-0000882C0000}"/>
    <cellStyle name="Normal 6 2 2 5 2 3 3 3" xfId="6002" xr:uid="{00000000-0005-0000-0000-0000892C0000}"/>
    <cellStyle name="Normal 6 2 2 5 2 3 3 3 2" xfId="6003" xr:uid="{00000000-0005-0000-0000-00008A2C0000}"/>
    <cellStyle name="Normal 6 2 2 5 2 3 3 3 2 2" xfId="38588" xr:uid="{00000000-0005-0000-0000-00008B2C0000}"/>
    <cellStyle name="Normal 6 2 2 5 2 3 3 3 3" xfId="28570" xr:uid="{00000000-0005-0000-0000-00008C2C0000}"/>
    <cellStyle name="Normal 6 2 2 5 2 3 3 4" xfId="6004" xr:uid="{00000000-0005-0000-0000-00008D2C0000}"/>
    <cellStyle name="Normal 6 2 2 5 2 3 3 4 2" xfId="34714" xr:uid="{00000000-0005-0000-0000-00008E2C0000}"/>
    <cellStyle name="Normal 6 2 2 5 2 3 3 5" xfId="24118" xr:uid="{00000000-0005-0000-0000-00008F2C0000}"/>
    <cellStyle name="Normal 6 2 2 5 2 3 4" xfId="6005" xr:uid="{00000000-0005-0000-0000-0000902C0000}"/>
    <cellStyle name="Normal 6 2 2 5 2 3 4 2" xfId="6006" xr:uid="{00000000-0005-0000-0000-0000912C0000}"/>
    <cellStyle name="Normal 6 2 2 5 2 3 4 2 2" xfId="6007" xr:uid="{00000000-0005-0000-0000-0000922C0000}"/>
    <cellStyle name="Normal 6 2 2 5 2 3 4 2 2 2" xfId="38589" xr:uid="{00000000-0005-0000-0000-0000932C0000}"/>
    <cellStyle name="Normal 6 2 2 5 2 3 4 2 3" xfId="28571" xr:uid="{00000000-0005-0000-0000-0000942C0000}"/>
    <cellStyle name="Normal 6 2 2 5 2 3 4 3" xfId="6008" xr:uid="{00000000-0005-0000-0000-0000952C0000}"/>
    <cellStyle name="Normal 6 2 2 5 2 3 4 3 2" xfId="6009" xr:uid="{00000000-0005-0000-0000-0000962C0000}"/>
    <cellStyle name="Normal 6 2 2 5 2 3 4 3 2 2" xfId="38590" xr:uid="{00000000-0005-0000-0000-0000972C0000}"/>
    <cellStyle name="Normal 6 2 2 5 2 3 4 3 3" xfId="28572" xr:uid="{00000000-0005-0000-0000-0000982C0000}"/>
    <cellStyle name="Normal 6 2 2 5 2 3 4 4" xfId="6010" xr:uid="{00000000-0005-0000-0000-0000992C0000}"/>
    <cellStyle name="Normal 6 2 2 5 2 3 4 4 2" xfId="34715" xr:uid="{00000000-0005-0000-0000-00009A2C0000}"/>
    <cellStyle name="Normal 6 2 2 5 2 3 4 5" xfId="24119" xr:uid="{00000000-0005-0000-0000-00009B2C0000}"/>
    <cellStyle name="Normal 6 2 2 5 2 3 5" xfId="6011" xr:uid="{00000000-0005-0000-0000-00009C2C0000}"/>
    <cellStyle name="Normal 6 2 2 5 2 3 5 2" xfId="6012" xr:uid="{00000000-0005-0000-0000-00009D2C0000}"/>
    <cellStyle name="Normal 6 2 2 5 2 3 5 2 2" xfId="38591" xr:uid="{00000000-0005-0000-0000-00009E2C0000}"/>
    <cellStyle name="Normal 6 2 2 5 2 3 5 3" xfId="28573" xr:uid="{00000000-0005-0000-0000-00009F2C0000}"/>
    <cellStyle name="Normal 6 2 2 5 2 3 6" xfId="6013" xr:uid="{00000000-0005-0000-0000-0000A02C0000}"/>
    <cellStyle name="Normal 6 2 2 5 2 3 6 2" xfId="6014" xr:uid="{00000000-0005-0000-0000-0000A12C0000}"/>
    <cellStyle name="Normal 6 2 2 5 2 3 6 2 2" xfId="38592" xr:uid="{00000000-0005-0000-0000-0000A22C0000}"/>
    <cellStyle name="Normal 6 2 2 5 2 3 6 3" xfId="28574" xr:uid="{00000000-0005-0000-0000-0000A32C0000}"/>
    <cellStyle name="Normal 6 2 2 5 2 3 7" xfId="6015" xr:uid="{00000000-0005-0000-0000-0000A42C0000}"/>
    <cellStyle name="Normal 6 2 2 5 2 3 7 2" xfId="34710" xr:uid="{00000000-0005-0000-0000-0000A52C0000}"/>
    <cellStyle name="Normal 6 2 2 5 2 3 8" xfId="24114" xr:uid="{00000000-0005-0000-0000-0000A62C0000}"/>
    <cellStyle name="Normal 6 2 2 5 2 4" xfId="6016" xr:uid="{00000000-0005-0000-0000-0000A72C0000}"/>
    <cellStyle name="Normal 6 2 2 5 2 4 2" xfId="6017" xr:uid="{00000000-0005-0000-0000-0000A82C0000}"/>
    <cellStyle name="Normal 6 2 2 5 2 4 2 2" xfId="6018" xr:uid="{00000000-0005-0000-0000-0000A92C0000}"/>
    <cellStyle name="Normal 6 2 2 5 2 4 2 2 2" xfId="6019" xr:uid="{00000000-0005-0000-0000-0000AA2C0000}"/>
    <cellStyle name="Normal 6 2 2 5 2 4 2 2 2 2" xfId="38593" xr:uid="{00000000-0005-0000-0000-0000AB2C0000}"/>
    <cellStyle name="Normal 6 2 2 5 2 4 2 2 3" xfId="28575" xr:uid="{00000000-0005-0000-0000-0000AC2C0000}"/>
    <cellStyle name="Normal 6 2 2 5 2 4 2 3" xfId="6020" xr:uid="{00000000-0005-0000-0000-0000AD2C0000}"/>
    <cellStyle name="Normal 6 2 2 5 2 4 2 3 2" xfId="6021" xr:uid="{00000000-0005-0000-0000-0000AE2C0000}"/>
    <cellStyle name="Normal 6 2 2 5 2 4 2 3 2 2" xfId="38594" xr:uid="{00000000-0005-0000-0000-0000AF2C0000}"/>
    <cellStyle name="Normal 6 2 2 5 2 4 2 3 3" xfId="28576" xr:uid="{00000000-0005-0000-0000-0000B02C0000}"/>
    <cellStyle name="Normal 6 2 2 5 2 4 2 4" xfId="6022" xr:uid="{00000000-0005-0000-0000-0000B12C0000}"/>
    <cellStyle name="Normal 6 2 2 5 2 4 2 4 2" xfId="34717" xr:uid="{00000000-0005-0000-0000-0000B22C0000}"/>
    <cellStyle name="Normal 6 2 2 5 2 4 2 5" xfId="24121" xr:uid="{00000000-0005-0000-0000-0000B32C0000}"/>
    <cellStyle name="Normal 6 2 2 5 2 4 3" xfId="6023" xr:uid="{00000000-0005-0000-0000-0000B42C0000}"/>
    <cellStyle name="Normal 6 2 2 5 2 4 3 2" xfId="6024" xr:uid="{00000000-0005-0000-0000-0000B52C0000}"/>
    <cellStyle name="Normal 6 2 2 5 2 4 3 2 2" xfId="6025" xr:uid="{00000000-0005-0000-0000-0000B62C0000}"/>
    <cellStyle name="Normal 6 2 2 5 2 4 3 2 2 2" xfId="38595" xr:uid="{00000000-0005-0000-0000-0000B72C0000}"/>
    <cellStyle name="Normal 6 2 2 5 2 4 3 2 3" xfId="28577" xr:uid="{00000000-0005-0000-0000-0000B82C0000}"/>
    <cellStyle name="Normal 6 2 2 5 2 4 3 3" xfId="6026" xr:uid="{00000000-0005-0000-0000-0000B92C0000}"/>
    <cellStyle name="Normal 6 2 2 5 2 4 3 3 2" xfId="6027" xr:uid="{00000000-0005-0000-0000-0000BA2C0000}"/>
    <cellStyle name="Normal 6 2 2 5 2 4 3 3 2 2" xfId="38596" xr:uid="{00000000-0005-0000-0000-0000BB2C0000}"/>
    <cellStyle name="Normal 6 2 2 5 2 4 3 3 3" xfId="28578" xr:uid="{00000000-0005-0000-0000-0000BC2C0000}"/>
    <cellStyle name="Normal 6 2 2 5 2 4 3 4" xfId="6028" xr:uid="{00000000-0005-0000-0000-0000BD2C0000}"/>
    <cellStyle name="Normal 6 2 2 5 2 4 3 4 2" xfId="34718" xr:uid="{00000000-0005-0000-0000-0000BE2C0000}"/>
    <cellStyle name="Normal 6 2 2 5 2 4 3 5" xfId="24122" xr:uid="{00000000-0005-0000-0000-0000BF2C0000}"/>
    <cellStyle name="Normal 6 2 2 5 2 4 4" xfId="6029" xr:uid="{00000000-0005-0000-0000-0000C02C0000}"/>
    <cellStyle name="Normal 6 2 2 5 2 4 4 2" xfId="6030" xr:uid="{00000000-0005-0000-0000-0000C12C0000}"/>
    <cellStyle name="Normal 6 2 2 5 2 4 4 2 2" xfId="38597" xr:uid="{00000000-0005-0000-0000-0000C22C0000}"/>
    <cellStyle name="Normal 6 2 2 5 2 4 4 3" xfId="28579" xr:uid="{00000000-0005-0000-0000-0000C32C0000}"/>
    <cellStyle name="Normal 6 2 2 5 2 4 5" xfId="6031" xr:uid="{00000000-0005-0000-0000-0000C42C0000}"/>
    <cellStyle name="Normal 6 2 2 5 2 4 5 2" xfId="6032" xr:uid="{00000000-0005-0000-0000-0000C52C0000}"/>
    <cellStyle name="Normal 6 2 2 5 2 4 5 2 2" xfId="38598" xr:uid="{00000000-0005-0000-0000-0000C62C0000}"/>
    <cellStyle name="Normal 6 2 2 5 2 4 5 3" xfId="28580" xr:uid="{00000000-0005-0000-0000-0000C72C0000}"/>
    <cellStyle name="Normal 6 2 2 5 2 4 6" xfId="6033" xr:uid="{00000000-0005-0000-0000-0000C82C0000}"/>
    <cellStyle name="Normal 6 2 2 5 2 4 6 2" xfId="34716" xr:uid="{00000000-0005-0000-0000-0000C92C0000}"/>
    <cellStyle name="Normal 6 2 2 5 2 4 7" xfId="24120" xr:uid="{00000000-0005-0000-0000-0000CA2C0000}"/>
    <cellStyle name="Normal 6 2 2 5 2 5" xfId="6034" xr:uid="{00000000-0005-0000-0000-0000CB2C0000}"/>
    <cellStyle name="Normal 6 2 2 5 2 5 2" xfId="6035" xr:uid="{00000000-0005-0000-0000-0000CC2C0000}"/>
    <cellStyle name="Normal 6 2 2 5 2 5 2 2" xfId="6036" xr:uid="{00000000-0005-0000-0000-0000CD2C0000}"/>
    <cellStyle name="Normal 6 2 2 5 2 5 2 2 2" xfId="38599" xr:uid="{00000000-0005-0000-0000-0000CE2C0000}"/>
    <cellStyle name="Normal 6 2 2 5 2 5 2 3" xfId="28581" xr:uid="{00000000-0005-0000-0000-0000CF2C0000}"/>
    <cellStyle name="Normal 6 2 2 5 2 5 3" xfId="6037" xr:uid="{00000000-0005-0000-0000-0000D02C0000}"/>
    <cellStyle name="Normal 6 2 2 5 2 5 3 2" xfId="6038" xr:uid="{00000000-0005-0000-0000-0000D12C0000}"/>
    <cellStyle name="Normal 6 2 2 5 2 5 3 2 2" xfId="38600" xr:uid="{00000000-0005-0000-0000-0000D22C0000}"/>
    <cellStyle name="Normal 6 2 2 5 2 5 3 3" xfId="28582" xr:uid="{00000000-0005-0000-0000-0000D32C0000}"/>
    <cellStyle name="Normal 6 2 2 5 2 5 4" xfId="6039" xr:uid="{00000000-0005-0000-0000-0000D42C0000}"/>
    <cellStyle name="Normal 6 2 2 5 2 5 4 2" xfId="34719" xr:uid="{00000000-0005-0000-0000-0000D52C0000}"/>
    <cellStyle name="Normal 6 2 2 5 2 5 5" xfId="24123" xr:uid="{00000000-0005-0000-0000-0000D62C0000}"/>
    <cellStyle name="Normal 6 2 2 5 2 6" xfId="6040" xr:uid="{00000000-0005-0000-0000-0000D72C0000}"/>
    <cellStyle name="Normal 6 2 2 5 2 6 2" xfId="6041" xr:uid="{00000000-0005-0000-0000-0000D82C0000}"/>
    <cellStyle name="Normal 6 2 2 5 2 6 2 2" xfId="6042" xr:uid="{00000000-0005-0000-0000-0000D92C0000}"/>
    <cellStyle name="Normal 6 2 2 5 2 6 2 2 2" xfId="38601" xr:uid="{00000000-0005-0000-0000-0000DA2C0000}"/>
    <cellStyle name="Normal 6 2 2 5 2 6 2 3" xfId="28583" xr:uid="{00000000-0005-0000-0000-0000DB2C0000}"/>
    <cellStyle name="Normal 6 2 2 5 2 6 3" xfId="6043" xr:uid="{00000000-0005-0000-0000-0000DC2C0000}"/>
    <cellStyle name="Normal 6 2 2 5 2 6 3 2" xfId="6044" xr:uid="{00000000-0005-0000-0000-0000DD2C0000}"/>
    <cellStyle name="Normal 6 2 2 5 2 6 3 2 2" xfId="38602" xr:uid="{00000000-0005-0000-0000-0000DE2C0000}"/>
    <cellStyle name="Normal 6 2 2 5 2 6 3 3" xfId="28584" xr:uid="{00000000-0005-0000-0000-0000DF2C0000}"/>
    <cellStyle name="Normal 6 2 2 5 2 6 4" xfId="6045" xr:uid="{00000000-0005-0000-0000-0000E02C0000}"/>
    <cellStyle name="Normal 6 2 2 5 2 6 4 2" xfId="34720" xr:uid="{00000000-0005-0000-0000-0000E12C0000}"/>
    <cellStyle name="Normal 6 2 2 5 2 6 5" xfId="24124" xr:uid="{00000000-0005-0000-0000-0000E22C0000}"/>
    <cellStyle name="Normal 6 2 2 5 2 7" xfId="6046" xr:uid="{00000000-0005-0000-0000-0000E32C0000}"/>
    <cellStyle name="Normal 6 2 2 5 2 7 2" xfId="6047" xr:uid="{00000000-0005-0000-0000-0000E42C0000}"/>
    <cellStyle name="Normal 6 2 2 5 2 7 2 2" xfId="38603" xr:uid="{00000000-0005-0000-0000-0000E52C0000}"/>
    <cellStyle name="Normal 6 2 2 5 2 7 3" xfId="28585" xr:uid="{00000000-0005-0000-0000-0000E62C0000}"/>
    <cellStyle name="Normal 6 2 2 5 2 8" xfId="6048" xr:uid="{00000000-0005-0000-0000-0000E72C0000}"/>
    <cellStyle name="Normal 6 2 2 5 2 8 2" xfId="6049" xr:uid="{00000000-0005-0000-0000-0000E82C0000}"/>
    <cellStyle name="Normal 6 2 2 5 2 8 2 2" xfId="38604" xr:uid="{00000000-0005-0000-0000-0000E92C0000}"/>
    <cellStyle name="Normal 6 2 2 5 2 8 3" xfId="28586" xr:uid="{00000000-0005-0000-0000-0000EA2C0000}"/>
    <cellStyle name="Normal 6 2 2 5 2 9" xfId="6050" xr:uid="{00000000-0005-0000-0000-0000EB2C0000}"/>
    <cellStyle name="Normal 6 2 2 5 2 9 2" xfId="34703" xr:uid="{00000000-0005-0000-0000-0000EC2C0000}"/>
    <cellStyle name="Normal 6 2 2 5 3" xfId="6051" xr:uid="{00000000-0005-0000-0000-0000ED2C0000}"/>
    <cellStyle name="Normal 6 2 2 5 3 2" xfId="6052" xr:uid="{00000000-0005-0000-0000-0000EE2C0000}"/>
    <cellStyle name="Normal 6 2 2 5 3 2 2" xfId="6053" xr:uid="{00000000-0005-0000-0000-0000EF2C0000}"/>
    <cellStyle name="Normal 6 2 2 5 3 2 2 2" xfId="6054" xr:uid="{00000000-0005-0000-0000-0000F02C0000}"/>
    <cellStyle name="Normal 6 2 2 5 3 2 2 2 2" xfId="6055" xr:uid="{00000000-0005-0000-0000-0000F12C0000}"/>
    <cellStyle name="Normal 6 2 2 5 3 2 2 2 2 2" xfId="38605" xr:uid="{00000000-0005-0000-0000-0000F22C0000}"/>
    <cellStyle name="Normal 6 2 2 5 3 2 2 2 3" xfId="28587" xr:uid="{00000000-0005-0000-0000-0000F32C0000}"/>
    <cellStyle name="Normal 6 2 2 5 3 2 2 3" xfId="6056" xr:uid="{00000000-0005-0000-0000-0000F42C0000}"/>
    <cellStyle name="Normal 6 2 2 5 3 2 2 3 2" xfId="6057" xr:uid="{00000000-0005-0000-0000-0000F52C0000}"/>
    <cellStyle name="Normal 6 2 2 5 3 2 2 3 2 2" xfId="38606" xr:uid="{00000000-0005-0000-0000-0000F62C0000}"/>
    <cellStyle name="Normal 6 2 2 5 3 2 2 3 3" xfId="28588" xr:uid="{00000000-0005-0000-0000-0000F72C0000}"/>
    <cellStyle name="Normal 6 2 2 5 3 2 2 4" xfId="6058" xr:uid="{00000000-0005-0000-0000-0000F82C0000}"/>
    <cellStyle name="Normal 6 2 2 5 3 2 2 4 2" xfId="34723" xr:uid="{00000000-0005-0000-0000-0000F92C0000}"/>
    <cellStyle name="Normal 6 2 2 5 3 2 2 5" xfId="24127" xr:uid="{00000000-0005-0000-0000-0000FA2C0000}"/>
    <cellStyle name="Normal 6 2 2 5 3 2 3" xfId="6059" xr:uid="{00000000-0005-0000-0000-0000FB2C0000}"/>
    <cellStyle name="Normal 6 2 2 5 3 2 3 2" xfId="6060" xr:uid="{00000000-0005-0000-0000-0000FC2C0000}"/>
    <cellStyle name="Normal 6 2 2 5 3 2 3 2 2" xfId="6061" xr:uid="{00000000-0005-0000-0000-0000FD2C0000}"/>
    <cellStyle name="Normal 6 2 2 5 3 2 3 2 2 2" xfId="38607" xr:uid="{00000000-0005-0000-0000-0000FE2C0000}"/>
    <cellStyle name="Normal 6 2 2 5 3 2 3 2 3" xfId="28589" xr:uid="{00000000-0005-0000-0000-0000FF2C0000}"/>
    <cellStyle name="Normal 6 2 2 5 3 2 3 3" xfId="6062" xr:uid="{00000000-0005-0000-0000-0000002D0000}"/>
    <cellStyle name="Normal 6 2 2 5 3 2 3 3 2" xfId="6063" xr:uid="{00000000-0005-0000-0000-0000012D0000}"/>
    <cellStyle name="Normal 6 2 2 5 3 2 3 3 2 2" xfId="38608" xr:uid="{00000000-0005-0000-0000-0000022D0000}"/>
    <cellStyle name="Normal 6 2 2 5 3 2 3 3 3" xfId="28590" xr:uid="{00000000-0005-0000-0000-0000032D0000}"/>
    <cellStyle name="Normal 6 2 2 5 3 2 3 4" xfId="6064" xr:uid="{00000000-0005-0000-0000-0000042D0000}"/>
    <cellStyle name="Normal 6 2 2 5 3 2 3 4 2" xfId="34724" xr:uid="{00000000-0005-0000-0000-0000052D0000}"/>
    <cellStyle name="Normal 6 2 2 5 3 2 3 5" xfId="24128" xr:uid="{00000000-0005-0000-0000-0000062D0000}"/>
    <cellStyle name="Normal 6 2 2 5 3 2 4" xfId="6065" xr:uid="{00000000-0005-0000-0000-0000072D0000}"/>
    <cellStyle name="Normal 6 2 2 5 3 2 4 2" xfId="6066" xr:uid="{00000000-0005-0000-0000-0000082D0000}"/>
    <cellStyle name="Normal 6 2 2 5 3 2 4 2 2" xfId="38609" xr:uid="{00000000-0005-0000-0000-0000092D0000}"/>
    <cellStyle name="Normal 6 2 2 5 3 2 4 3" xfId="28591" xr:uid="{00000000-0005-0000-0000-00000A2D0000}"/>
    <cellStyle name="Normal 6 2 2 5 3 2 5" xfId="6067" xr:uid="{00000000-0005-0000-0000-00000B2D0000}"/>
    <cellStyle name="Normal 6 2 2 5 3 2 5 2" xfId="6068" xr:uid="{00000000-0005-0000-0000-00000C2D0000}"/>
    <cellStyle name="Normal 6 2 2 5 3 2 5 2 2" xfId="38610" xr:uid="{00000000-0005-0000-0000-00000D2D0000}"/>
    <cellStyle name="Normal 6 2 2 5 3 2 5 3" xfId="28592" xr:uid="{00000000-0005-0000-0000-00000E2D0000}"/>
    <cellStyle name="Normal 6 2 2 5 3 2 6" xfId="6069" xr:uid="{00000000-0005-0000-0000-00000F2D0000}"/>
    <cellStyle name="Normal 6 2 2 5 3 2 6 2" xfId="34722" xr:uid="{00000000-0005-0000-0000-0000102D0000}"/>
    <cellStyle name="Normal 6 2 2 5 3 2 7" xfId="24126" xr:uid="{00000000-0005-0000-0000-0000112D0000}"/>
    <cellStyle name="Normal 6 2 2 5 3 3" xfId="6070" xr:uid="{00000000-0005-0000-0000-0000122D0000}"/>
    <cellStyle name="Normal 6 2 2 5 3 3 2" xfId="6071" xr:uid="{00000000-0005-0000-0000-0000132D0000}"/>
    <cellStyle name="Normal 6 2 2 5 3 3 2 2" xfId="6072" xr:uid="{00000000-0005-0000-0000-0000142D0000}"/>
    <cellStyle name="Normal 6 2 2 5 3 3 2 2 2" xfId="38611" xr:uid="{00000000-0005-0000-0000-0000152D0000}"/>
    <cellStyle name="Normal 6 2 2 5 3 3 2 3" xfId="28593" xr:uid="{00000000-0005-0000-0000-0000162D0000}"/>
    <cellStyle name="Normal 6 2 2 5 3 3 3" xfId="6073" xr:uid="{00000000-0005-0000-0000-0000172D0000}"/>
    <cellStyle name="Normal 6 2 2 5 3 3 3 2" xfId="6074" xr:uid="{00000000-0005-0000-0000-0000182D0000}"/>
    <cellStyle name="Normal 6 2 2 5 3 3 3 2 2" xfId="38612" xr:uid="{00000000-0005-0000-0000-0000192D0000}"/>
    <cellStyle name="Normal 6 2 2 5 3 3 3 3" xfId="28594" xr:uid="{00000000-0005-0000-0000-00001A2D0000}"/>
    <cellStyle name="Normal 6 2 2 5 3 3 4" xfId="6075" xr:uid="{00000000-0005-0000-0000-00001B2D0000}"/>
    <cellStyle name="Normal 6 2 2 5 3 3 4 2" xfId="34725" xr:uid="{00000000-0005-0000-0000-00001C2D0000}"/>
    <cellStyle name="Normal 6 2 2 5 3 3 5" xfId="24129" xr:uid="{00000000-0005-0000-0000-00001D2D0000}"/>
    <cellStyle name="Normal 6 2 2 5 3 4" xfId="6076" xr:uid="{00000000-0005-0000-0000-00001E2D0000}"/>
    <cellStyle name="Normal 6 2 2 5 3 4 2" xfId="6077" xr:uid="{00000000-0005-0000-0000-00001F2D0000}"/>
    <cellStyle name="Normal 6 2 2 5 3 4 2 2" xfId="6078" xr:uid="{00000000-0005-0000-0000-0000202D0000}"/>
    <cellStyle name="Normal 6 2 2 5 3 4 2 2 2" xfId="38613" xr:uid="{00000000-0005-0000-0000-0000212D0000}"/>
    <cellStyle name="Normal 6 2 2 5 3 4 2 3" xfId="28595" xr:uid="{00000000-0005-0000-0000-0000222D0000}"/>
    <cellStyle name="Normal 6 2 2 5 3 4 3" xfId="6079" xr:uid="{00000000-0005-0000-0000-0000232D0000}"/>
    <cellStyle name="Normal 6 2 2 5 3 4 3 2" xfId="6080" xr:uid="{00000000-0005-0000-0000-0000242D0000}"/>
    <cellStyle name="Normal 6 2 2 5 3 4 3 2 2" xfId="38614" xr:uid="{00000000-0005-0000-0000-0000252D0000}"/>
    <cellStyle name="Normal 6 2 2 5 3 4 3 3" xfId="28596" xr:uid="{00000000-0005-0000-0000-0000262D0000}"/>
    <cellStyle name="Normal 6 2 2 5 3 4 4" xfId="6081" xr:uid="{00000000-0005-0000-0000-0000272D0000}"/>
    <cellStyle name="Normal 6 2 2 5 3 4 4 2" xfId="34726" xr:uid="{00000000-0005-0000-0000-0000282D0000}"/>
    <cellStyle name="Normal 6 2 2 5 3 4 5" xfId="24130" xr:uid="{00000000-0005-0000-0000-0000292D0000}"/>
    <cellStyle name="Normal 6 2 2 5 3 5" xfId="6082" xr:uid="{00000000-0005-0000-0000-00002A2D0000}"/>
    <cellStyle name="Normal 6 2 2 5 3 5 2" xfId="6083" xr:uid="{00000000-0005-0000-0000-00002B2D0000}"/>
    <cellStyle name="Normal 6 2 2 5 3 5 2 2" xfId="38615" xr:uid="{00000000-0005-0000-0000-00002C2D0000}"/>
    <cellStyle name="Normal 6 2 2 5 3 5 3" xfId="28597" xr:uid="{00000000-0005-0000-0000-00002D2D0000}"/>
    <cellStyle name="Normal 6 2 2 5 3 6" xfId="6084" xr:uid="{00000000-0005-0000-0000-00002E2D0000}"/>
    <cellStyle name="Normal 6 2 2 5 3 6 2" xfId="6085" xr:uid="{00000000-0005-0000-0000-00002F2D0000}"/>
    <cellStyle name="Normal 6 2 2 5 3 6 2 2" xfId="38616" xr:uid="{00000000-0005-0000-0000-0000302D0000}"/>
    <cellStyle name="Normal 6 2 2 5 3 6 3" xfId="28598" xr:uid="{00000000-0005-0000-0000-0000312D0000}"/>
    <cellStyle name="Normal 6 2 2 5 3 7" xfId="6086" xr:uid="{00000000-0005-0000-0000-0000322D0000}"/>
    <cellStyle name="Normal 6 2 2 5 3 7 2" xfId="34721" xr:uid="{00000000-0005-0000-0000-0000332D0000}"/>
    <cellStyle name="Normal 6 2 2 5 3 8" xfId="24125" xr:uid="{00000000-0005-0000-0000-0000342D0000}"/>
    <cellStyle name="Normal 6 2 2 5 4" xfId="6087" xr:uid="{00000000-0005-0000-0000-0000352D0000}"/>
    <cellStyle name="Normal 6 2 2 5 4 2" xfId="6088" xr:uid="{00000000-0005-0000-0000-0000362D0000}"/>
    <cellStyle name="Normal 6 2 2 5 4 2 2" xfId="6089" xr:uid="{00000000-0005-0000-0000-0000372D0000}"/>
    <cellStyle name="Normal 6 2 2 5 4 2 2 2" xfId="6090" xr:uid="{00000000-0005-0000-0000-0000382D0000}"/>
    <cellStyle name="Normal 6 2 2 5 4 2 2 2 2" xfId="6091" xr:uid="{00000000-0005-0000-0000-0000392D0000}"/>
    <cellStyle name="Normal 6 2 2 5 4 2 2 2 2 2" xfId="38617" xr:uid="{00000000-0005-0000-0000-00003A2D0000}"/>
    <cellStyle name="Normal 6 2 2 5 4 2 2 2 3" xfId="28599" xr:uid="{00000000-0005-0000-0000-00003B2D0000}"/>
    <cellStyle name="Normal 6 2 2 5 4 2 2 3" xfId="6092" xr:uid="{00000000-0005-0000-0000-00003C2D0000}"/>
    <cellStyle name="Normal 6 2 2 5 4 2 2 3 2" xfId="6093" xr:uid="{00000000-0005-0000-0000-00003D2D0000}"/>
    <cellStyle name="Normal 6 2 2 5 4 2 2 3 2 2" xfId="38618" xr:uid="{00000000-0005-0000-0000-00003E2D0000}"/>
    <cellStyle name="Normal 6 2 2 5 4 2 2 3 3" xfId="28600" xr:uid="{00000000-0005-0000-0000-00003F2D0000}"/>
    <cellStyle name="Normal 6 2 2 5 4 2 2 4" xfId="6094" xr:uid="{00000000-0005-0000-0000-0000402D0000}"/>
    <cellStyle name="Normal 6 2 2 5 4 2 2 4 2" xfId="34729" xr:uid="{00000000-0005-0000-0000-0000412D0000}"/>
    <cellStyle name="Normal 6 2 2 5 4 2 2 5" xfId="24133" xr:uid="{00000000-0005-0000-0000-0000422D0000}"/>
    <cellStyle name="Normal 6 2 2 5 4 2 3" xfId="6095" xr:uid="{00000000-0005-0000-0000-0000432D0000}"/>
    <cellStyle name="Normal 6 2 2 5 4 2 3 2" xfId="6096" xr:uid="{00000000-0005-0000-0000-0000442D0000}"/>
    <cellStyle name="Normal 6 2 2 5 4 2 3 2 2" xfId="6097" xr:uid="{00000000-0005-0000-0000-0000452D0000}"/>
    <cellStyle name="Normal 6 2 2 5 4 2 3 2 2 2" xfId="38619" xr:uid="{00000000-0005-0000-0000-0000462D0000}"/>
    <cellStyle name="Normal 6 2 2 5 4 2 3 2 3" xfId="28601" xr:uid="{00000000-0005-0000-0000-0000472D0000}"/>
    <cellStyle name="Normal 6 2 2 5 4 2 3 3" xfId="6098" xr:uid="{00000000-0005-0000-0000-0000482D0000}"/>
    <cellStyle name="Normal 6 2 2 5 4 2 3 3 2" xfId="6099" xr:uid="{00000000-0005-0000-0000-0000492D0000}"/>
    <cellStyle name="Normal 6 2 2 5 4 2 3 3 2 2" xfId="38620" xr:uid="{00000000-0005-0000-0000-00004A2D0000}"/>
    <cellStyle name="Normal 6 2 2 5 4 2 3 3 3" xfId="28602" xr:uid="{00000000-0005-0000-0000-00004B2D0000}"/>
    <cellStyle name="Normal 6 2 2 5 4 2 3 4" xfId="6100" xr:uid="{00000000-0005-0000-0000-00004C2D0000}"/>
    <cellStyle name="Normal 6 2 2 5 4 2 3 4 2" xfId="34730" xr:uid="{00000000-0005-0000-0000-00004D2D0000}"/>
    <cellStyle name="Normal 6 2 2 5 4 2 3 5" xfId="24134" xr:uid="{00000000-0005-0000-0000-00004E2D0000}"/>
    <cellStyle name="Normal 6 2 2 5 4 2 4" xfId="6101" xr:uid="{00000000-0005-0000-0000-00004F2D0000}"/>
    <cellStyle name="Normal 6 2 2 5 4 2 4 2" xfId="6102" xr:uid="{00000000-0005-0000-0000-0000502D0000}"/>
    <cellStyle name="Normal 6 2 2 5 4 2 4 2 2" xfId="38621" xr:uid="{00000000-0005-0000-0000-0000512D0000}"/>
    <cellStyle name="Normal 6 2 2 5 4 2 4 3" xfId="28603" xr:uid="{00000000-0005-0000-0000-0000522D0000}"/>
    <cellStyle name="Normal 6 2 2 5 4 2 5" xfId="6103" xr:uid="{00000000-0005-0000-0000-0000532D0000}"/>
    <cellStyle name="Normal 6 2 2 5 4 2 5 2" xfId="6104" xr:uid="{00000000-0005-0000-0000-0000542D0000}"/>
    <cellStyle name="Normal 6 2 2 5 4 2 5 2 2" xfId="38622" xr:uid="{00000000-0005-0000-0000-0000552D0000}"/>
    <cellStyle name="Normal 6 2 2 5 4 2 5 3" xfId="28604" xr:uid="{00000000-0005-0000-0000-0000562D0000}"/>
    <cellStyle name="Normal 6 2 2 5 4 2 6" xfId="6105" xr:uid="{00000000-0005-0000-0000-0000572D0000}"/>
    <cellStyle name="Normal 6 2 2 5 4 2 6 2" xfId="34728" xr:uid="{00000000-0005-0000-0000-0000582D0000}"/>
    <cellStyle name="Normal 6 2 2 5 4 2 7" xfId="24132" xr:uid="{00000000-0005-0000-0000-0000592D0000}"/>
    <cellStyle name="Normal 6 2 2 5 4 3" xfId="6106" xr:uid="{00000000-0005-0000-0000-00005A2D0000}"/>
    <cellStyle name="Normal 6 2 2 5 4 3 2" xfId="6107" xr:uid="{00000000-0005-0000-0000-00005B2D0000}"/>
    <cellStyle name="Normal 6 2 2 5 4 3 2 2" xfId="6108" xr:uid="{00000000-0005-0000-0000-00005C2D0000}"/>
    <cellStyle name="Normal 6 2 2 5 4 3 2 2 2" xfId="38623" xr:uid="{00000000-0005-0000-0000-00005D2D0000}"/>
    <cellStyle name="Normal 6 2 2 5 4 3 2 3" xfId="28605" xr:uid="{00000000-0005-0000-0000-00005E2D0000}"/>
    <cellStyle name="Normal 6 2 2 5 4 3 3" xfId="6109" xr:uid="{00000000-0005-0000-0000-00005F2D0000}"/>
    <cellStyle name="Normal 6 2 2 5 4 3 3 2" xfId="6110" xr:uid="{00000000-0005-0000-0000-0000602D0000}"/>
    <cellStyle name="Normal 6 2 2 5 4 3 3 2 2" xfId="38624" xr:uid="{00000000-0005-0000-0000-0000612D0000}"/>
    <cellStyle name="Normal 6 2 2 5 4 3 3 3" xfId="28606" xr:uid="{00000000-0005-0000-0000-0000622D0000}"/>
    <cellStyle name="Normal 6 2 2 5 4 3 4" xfId="6111" xr:uid="{00000000-0005-0000-0000-0000632D0000}"/>
    <cellStyle name="Normal 6 2 2 5 4 3 4 2" xfId="34731" xr:uid="{00000000-0005-0000-0000-0000642D0000}"/>
    <cellStyle name="Normal 6 2 2 5 4 3 5" xfId="24135" xr:uid="{00000000-0005-0000-0000-0000652D0000}"/>
    <cellStyle name="Normal 6 2 2 5 4 4" xfId="6112" xr:uid="{00000000-0005-0000-0000-0000662D0000}"/>
    <cellStyle name="Normal 6 2 2 5 4 4 2" xfId="6113" xr:uid="{00000000-0005-0000-0000-0000672D0000}"/>
    <cellStyle name="Normal 6 2 2 5 4 4 2 2" xfId="6114" xr:uid="{00000000-0005-0000-0000-0000682D0000}"/>
    <cellStyle name="Normal 6 2 2 5 4 4 2 2 2" xfId="38625" xr:uid="{00000000-0005-0000-0000-0000692D0000}"/>
    <cellStyle name="Normal 6 2 2 5 4 4 2 3" xfId="28607" xr:uid="{00000000-0005-0000-0000-00006A2D0000}"/>
    <cellStyle name="Normal 6 2 2 5 4 4 3" xfId="6115" xr:uid="{00000000-0005-0000-0000-00006B2D0000}"/>
    <cellStyle name="Normal 6 2 2 5 4 4 3 2" xfId="6116" xr:uid="{00000000-0005-0000-0000-00006C2D0000}"/>
    <cellStyle name="Normal 6 2 2 5 4 4 3 2 2" xfId="38626" xr:uid="{00000000-0005-0000-0000-00006D2D0000}"/>
    <cellStyle name="Normal 6 2 2 5 4 4 3 3" xfId="28608" xr:uid="{00000000-0005-0000-0000-00006E2D0000}"/>
    <cellStyle name="Normal 6 2 2 5 4 4 4" xfId="6117" xr:uid="{00000000-0005-0000-0000-00006F2D0000}"/>
    <cellStyle name="Normal 6 2 2 5 4 4 4 2" xfId="34732" xr:uid="{00000000-0005-0000-0000-0000702D0000}"/>
    <cellStyle name="Normal 6 2 2 5 4 4 5" xfId="24136" xr:uid="{00000000-0005-0000-0000-0000712D0000}"/>
    <cellStyle name="Normal 6 2 2 5 4 5" xfId="6118" xr:uid="{00000000-0005-0000-0000-0000722D0000}"/>
    <cellStyle name="Normal 6 2 2 5 4 5 2" xfId="6119" xr:uid="{00000000-0005-0000-0000-0000732D0000}"/>
    <cellStyle name="Normal 6 2 2 5 4 5 2 2" xfId="38627" xr:uid="{00000000-0005-0000-0000-0000742D0000}"/>
    <cellStyle name="Normal 6 2 2 5 4 5 3" xfId="28609" xr:uid="{00000000-0005-0000-0000-0000752D0000}"/>
    <cellStyle name="Normal 6 2 2 5 4 6" xfId="6120" xr:uid="{00000000-0005-0000-0000-0000762D0000}"/>
    <cellStyle name="Normal 6 2 2 5 4 6 2" xfId="6121" xr:uid="{00000000-0005-0000-0000-0000772D0000}"/>
    <cellStyle name="Normal 6 2 2 5 4 6 2 2" xfId="38628" xr:uid="{00000000-0005-0000-0000-0000782D0000}"/>
    <cellStyle name="Normal 6 2 2 5 4 6 3" xfId="28610" xr:uid="{00000000-0005-0000-0000-0000792D0000}"/>
    <cellStyle name="Normal 6 2 2 5 4 7" xfId="6122" xr:uid="{00000000-0005-0000-0000-00007A2D0000}"/>
    <cellStyle name="Normal 6 2 2 5 4 7 2" xfId="34727" xr:uid="{00000000-0005-0000-0000-00007B2D0000}"/>
    <cellStyle name="Normal 6 2 2 5 4 8" xfId="24131" xr:uid="{00000000-0005-0000-0000-00007C2D0000}"/>
    <cellStyle name="Normal 6 2 2 5 5" xfId="6123" xr:uid="{00000000-0005-0000-0000-00007D2D0000}"/>
    <cellStyle name="Normal 6 2 2 5 5 2" xfId="6124" xr:uid="{00000000-0005-0000-0000-00007E2D0000}"/>
    <cellStyle name="Normal 6 2 2 5 5 2 2" xfId="6125" xr:uid="{00000000-0005-0000-0000-00007F2D0000}"/>
    <cellStyle name="Normal 6 2 2 5 5 2 2 2" xfId="6126" xr:uid="{00000000-0005-0000-0000-0000802D0000}"/>
    <cellStyle name="Normal 6 2 2 5 5 2 2 2 2" xfId="6127" xr:uid="{00000000-0005-0000-0000-0000812D0000}"/>
    <cellStyle name="Normal 6 2 2 5 5 2 2 2 2 2" xfId="38629" xr:uid="{00000000-0005-0000-0000-0000822D0000}"/>
    <cellStyle name="Normal 6 2 2 5 5 2 2 2 3" xfId="28611" xr:uid="{00000000-0005-0000-0000-0000832D0000}"/>
    <cellStyle name="Normal 6 2 2 5 5 2 2 3" xfId="6128" xr:uid="{00000000-0005-0000-0000-0000842D0000}"/>
    <cellStyle name="Normal 6 2 2 5 5 2 2 3 2" xfId="6129" xr:uid="{00000000-0005-0000-0000-0000852D0000}"/>
    <cellStyle name="Normal 6 2 2 5 5 2 2 3 2 2" xfId="38630" xr:uid="{00000000-0005-0000-0000-0000862D0000}"/>
    <cellStyle name="Normal 6 2 2 5 5 2 2 3 3" xfId="28612" xr:uid="{00000000-0005-0000-0000-0000872D0000}"/>
    <cellStyle name="Normal 6 2 2 5 5 2 2 4" xfId="6130" xr:uid="{00000000-0005-0000-0000-0000882D0000}"/>
    <cellStyle name="Normal 6 2 2 5 5 2 2 4 2" xfId="34735" xr:uid="{00000000-0005-0000-0000-0000892D0000}"/>
    <cellStyle name="Normal 6 2 2 5 5 2 2 5" xfId="24139" xr:uid="{00000000-0005-0000-0000-00008A2D0000}"/>
    <cellStyle name="Normal 6 2 2 5 5 2 3" xfId="6131" xr:uid="{00000000-0005-0000-0000-00008B2D0000}"/>
    <cellStyle name="Normal 6 2 2 5 5 2 3 2" xfId="6132" xr:uid="{00000000-0005-0000-0000-00008C2D0000}"/>
    <cellStyle name="Normal 6 2 2 5 5 2 3 2 2" xfId="6133" xr:uid="{00000000-0005-0000-0000-00008D2D0000}"/>
    <cellStyle name="Normal 6 2 2 5 5 2 3 2 2 2" xfId="38631" xr:uid="{00000000-0005-0000-0000-00008E2D0000}"/>
    <cellStyle name="Normal 6 2 2 5 5 2 3 2 3" xfId="28613" xr:uid="{00000000-0005-0000-0000-00008F2D0000}"/>
    <cellStyle name="Normal 6 2 2 5 5 2 3 3" xfId="6134" xr:uid="{00000000-0005-0000-0000-0000902D0000}"/>
    <cellStyle name="Normal 6 2 2 5 5 2 3 3 2" xfId="6135" xr:uid="{00000000-0005-0000-0000-0000912D0000}"/>
    <cellStyle name="Normal 6 2 2 5 5 2 3 3 2 2" xfId="38632" xr:uid="{00000000-0005-0000-0000-0000922D0000}"/>
    <cellStyle name="Normal 6 2 2 5 5 2 3 3 3" xfId="28614" xr:uid="{00000000-0005-0000-0000-0000932D0000}"/>
    <cellStyle name="Normal 6 2 2 5 5 2 3 4" xfId="6136" xr:uid="{00000000-0005-0000-0000-0000942D0000}"/>
    <cellStyle name="Normal 6 2 2 5 5 2 3 4 2" xfId="34736" xr:uid="{00000000-0005-0000-0000-0000952D0000}"/>
    <cellStyle name="Normal 6 2 2 5 5 2 3 5" xfId="24140" xr:uid="{00000000-0005-0000-0000-0000962D0000}"/>
    <cellStyle name="Normal 6 2 2 5 5 2 4" xfId="6137" xr:uid="{00000000-0005-0000-0000-0000972D0000}"/>
    <cellStyle name="Normal 6 2 2 5 5 2 4 2" xfId="6138" xr:uid="{00000000-0005-0000-0000-0000982D0000}"/>
    <cellStyle name="Normal 6 2 2 5 5 2 4 2 2" xfId="38633" xr:uid="{00000000-0005-0000-0000-0000992D0000}"/>
    <cellStyle name="Normal 6 2 2 5 5 2 4 3" xfId="28615" xr:uid="{00000000-0005-0000-0000-00009A2D0000}"/>
    <cellStyle name="Normal 6 2 2 5 5 2 5" xfId="6139" xr:uid="{00000000-0005-0000-0000-00009B2D0000}"/>
    <cellStyle name="Normal 6 2 2 5 5 2 5 2" xfId="6140" xr:uid="{00000000-0005-0000-0000-00009C2D0000}"/>
    <cellStyle name="Normal 6 2 2 5 5 2 5 2 2" xfId="38634" xr:uid="{00000000-0005-0000-0000-00009D2D0000}"/>
    <cellStyle name="Normal 6 2 2 5 5 2 5 3" xfId="28616" xr:uid="{00000000-0005-0000-0000-00009E2D0000}"/>
    <cellStyle name="Normal 6 2 2 5 5 2 6" xfId="6141" xr:uid="{00000000-0005-0000-0000-00009F2D0000}"/>
    <cellStyle name="Normal 6 2 2 5 5 2 6 2" xfId="34734" xr:uid="{00000000-0005-0000-0000-0000A02D0000}"/>
    <cellStyle name="Normal 6 2 2 5 5 2 7" xfId="24138" xr:uid="{00000000-0005-0000-0000-0000A12D0000}"/>
    <cellStyle name="Normal 6 2 2 5 5 3" xfId="6142" xr:uid="{00000000-0005-0000-0000-0000A22D0000}"/>
    <cellStyle name="Normal 6 2 2 5 5 3 2" xfId="6143" xr:uid="{00000000-0005-0000-0000-0000A32D0000}"/>
    <cellStyle name="Normal 6 2 2 5 5 3 2 2" xfId="6144" xr:uid="{00000000-0005-0000-0000-0000A42D0000}"/>
    <cellStyle name="Normal 6 2 2 5 5 3 2 2 2" xfId="38635" xr:uid="{00000000-0005-0000-0000-0000A52D0000}"/>
    <cellStyle name="Normal 6 2 2 5 5 3 2 3" xfId="28617" xr:uid="{00000000-0005-0000-0000-0000A62D0000}"/>
    <cellStyle name="Normal 6 2 2 5 5 3 3" xfId="6145" xr:uid="{00000000-0005-0000-0000-0000A72D0000}"/>
    <cellStyle name="Normal 6 2 2 5 5 3 3 2" xfId="6146" xr:uid="{00000000-0005-0000-0000-0000A82D0000}"/>
    <cellStyle name="Normal 6 2 2 5 5 3 3 2 2" xfId="38636" xr:uid="{00000000-0005-0000-0000-0000A92D0000}"/>
    <cellStyle name="Normal 6 2 2 5 5 3 3 3" xfId="28618" xr:uid="{00000000-0005-0000-0000-0000AA2D0000}"/>
    <cellStyle name="Normal 6 2 2 5 5 3 4" xfId="6147" xr:uid="{00000000-0005-0000-0000-0000AB2D0000}"/>
    <cellStyle name="Normal 6 2 2 5 5 3 4 2" xfId="34737" xr:uid="{00000000-0005-0000-0000-0000AC2D0000}"/>
    <cellStyle name="Normal 6 2 2 5 5 3 5" xfId="24141" xr:uid="{00000000-0005-0000-0000-0000AD2D0000}"/>
    <cellStyle name="Normal 6 2 2 5 5 4" xfId="6148" xr:uid="{00000000-0005-0000-0000-0000AE2D0000}"/>
    <cellStyle name="Normal 6 2 2 5 5 4 2" xfId="6149" xr:uid="{00000000-0005-0000-0000-0000AF2D0000}"/>
    <cellStyle name="Normal 6 2 2 5 5 4 2 2" xfId="6150" xr:uid="{00000000-0005-0000-0000-0000B02D0000}"/>
    <cellStyle name="Normal 6 2 2 5 5 4 2 2 2" xfId="38637" xr:uid="{00000000-0005-0000-0000-0000B12D0000}"/>
    <cellStyle name="Normal 6 2 2 5 5 4 2 3" xfId="28619" xr:uid="{00000000-0005-0000-0000-0000B22D0000}"/>
    <cellStyle name="Normal 6 2 2 5 5 4 3" xfId="6151" xr:uid="{00000000-0005-0000-0000-0000B32D0000}"/>
    <cellStyle name="Normal 6 2 2 5 5 4 3 2" xfId="6152" xr:uid="{00000000-0005-0000-0000-0000B42D0000}"/>
    <cellStyle name="Normal 6 2 2 5 5 4 3 2 2" xfId="38638" xr:uid="{00000000-0005-0000-0000-0000B52D0000}"/>
    <cellStyle name="Normal 6 2 2 5 5 4 3 3" xfId="28620" xr:uid="{00000000-0005-0000-0000-0000B62D0000}"/>
    <cellStyle name="Normal 6 2 2 5 5 4 4" xfId="6153" xr:uid="{00000000-0005-0000-0000-0000B72D0000}"/>
    <cellStyle name="Normal 6 2 2 5 5 4 4 2" xfId="34738" xr:uid="{00000000-0005-0000-0000-0000B82D0000}"/>
    <cellStyle name="Normal 6 2 2 5 5 4 5" xfId="24142" xr:uid="{00000000-0005-0000-0000-0000B92D0000}"/>
    <cellStyle name="Normal 6 2 2 5 5 5" xfId="6154" xr:uid="{00000000-0005-0000-0000-0000BA2D0000}"/>
    <cellStyle name="Normal 6 2 2 5 5 5 2" xfId="6155" xr:uid="{00000000-0005-0000-0000-0000BB2D0000}"/>
    <cellStyle name="Normal 6 2 2 5 5 5 2 2" xfId="38639" xr:uid="{00000000-0005-0000-0000-0000BC2D0000}"/>
    <cellStyle name="Normal 6 2 2 5 5 5 3" xfId="28621" xr:uid="{00000000-0005-0000-0000-0000BD2D0000}"/>
    <cellStyle name="Normal 6 2 2 5 5 6" xfId="6156" xr:uid="{00000000-0005-0000-0000-0000BE2D0000}"/>
    <cellStyle name="Normal 6 2 2 5 5 6 2" xfId="6157" xr:uid="{00000000-0005-0000-0000-0000BF2D0000}"/>
    <cellStyle name="Normal 6 2 2 5 5 6 2 2" xfId="38640" xr:uid="{00000000-0005-0000-0000-0000C02D0000}"/>
    <cellStyle name="Normal 6 2 2 5 5 6 3" xfId="28622" xr:uid="{00000000-0005-0000-0000-0000C12D0000}"/>
    <cellStyle name="Normal 6 2 2 5 5 7" xfId="6158" xr:uid="{00000000-0005-0000-0000-0000C22D0000}"/>
    <cellStyle name="Normal 6 2 2 5 5 7 2" xfId="34733" xr:uid="{00000000-0005-0000-0000-0000C32D0000}"/>
    <cellStyle name="Normal 6 2 2 5 5 8" xfId="24137" xr:uid="{00000000-0005-0000-0000-0000C42D0000}"/>
    <cellStyle name="Normal 6 2 2 5 6" xfId="6159" xr:uid="{00000000-0005-0000-0000-0000C52D0000}"/>
    <cellStyle name="Normal 6 2 2 5 6 2" xfId="6160" xr:uid="{00000000-0005-0000-0000-0000C62D0000}"/>
    <cellStyle name="Normal 6 2 2 5 6 2 2" xfId="6161" xr:uid="{00000000-0005-0000-0000-0000C72D0000}"/>
    <cellStyle name="Normal 6 2 2 5 6 2 2 2" xfId="6162" xr:uid="{00000000-0005-0000-0000-0000C82D0000}"/>
    <cellStyle name="Normal 6 2 2 5 6 2 2 2 2" xfId="38641" xr:uid="{00000000-0005-0000-0000-0000C92D0000}"/>
    <cellStyle name="Normal 6 2 2 5 6 2 2 3" xfId="28623" xr:uid="{00000000-0005-0000-0000-0000CA2D0000}"/>
    <cellStyle name="Normal 6 2 2 5 6 2 3" xfId="6163" xr:uid="{00000000-0005-0000-0000-0000CB2D0000}"/>
    <cellStyle name="Normal 6 2 2 5 6 2 3 2" xfId="6164" xr:uid="{00000000-0005-0000-0000-0000CC2D0000}"/>
    <cellStyle name="Normal 6 2 2 5 6 2 3 2 2" xfId="38642" xr:uid="{00000000-0005-0000-0000-0000CD2D0000}"/>
    <cellStyle name="Normal 6 2 2 5 6 2 3 3" xfId="28624" xr:uid="{00000000-0005-0000-0000-0000CE2D0000}"/>
    <cellStyle name="Normal 6 2 2 5 6 2 4" xfId="6165" xr:uid="{00000000-0005-0000-0000-0000CF2D0000}"/>
    <cellStyle name="Normal 6 2 2 5 6 2 4 2" xfId="34740" xr:uid="{00000000-0005-0000-0000-0000D02D0000}"/>
    <cellStyle name="Normal 6 2 2 5 6 2 5" xfId="24144" xr:uid="{00000000-0005-0000-0000-0000D12D0000}"/>
    <cellStyle name="Normal 6 2 2 5 6 3" xfId="6166" xr:uid="{00000000-0005-0000-0000-0000D22D0000}"/>
    <cellStyle name="Normal 6 2 2 5 6 3 2" xfId="6167" xr:uid="{00000000-0005-0000-0000-0000D32D0000}"/>
    <cellStyle name="Normal 6 2 2 5 6 3 2 2" xfId="6168" xr:uid="{00000000-0005-0000-0000-0000D42D0000}"/>
    <cellStyle name="Normal 6 2 2 5 6 3 2 2 2" xfId="38643" xr:uid="{00000000-0005-0000-0000-0000D52D0000}"/>
    <cellStyle name="Normal 6 2 2 5 6 3 2 3" xfId="28625" xr:uid="{00000000-0005-0000-0000-0000D62D0000}"/>
    <cellStyle name="Normal 6 2 2 5 6 3 3" xfId="6169" xr:uid="{00000000-0005-0000-0000-0000D72D0000}"/>
    <cellStyle name="Normal 6 2 2 5 6 3 3 2" xfId="6170" xr:uid="{00000000-0005-0000-0000-0000D82D0000}"/>
    <cellStyle name="Normal 6 2 2 5 6 3 3 2 2" xfId="38644" xr:uid="{00000000-0005-0000-0000-0000D92D0000}"/>
    <cellStyle name="Normal 6 2 2 5 6 3 3 3" xfId="28626" xr:uid="{00000000-0005-0000-0000-0000DA2D0000}"/>
    <cellStyle name="Normal 6 2 2 5 6 3 4" xfId="6171" xr:uid="{00000000-0005-0000-0000-0000DB2D0000}"/>
    <cellStyle name="Normal 6 2 2 5 6 3 4 2" xfId="34741" xr:uid="{00000000-0005-0000-0000-0000DC2D0000}"/>
    <cellStyle name="Normal 6 2 2 5 6 3 5" xfId="24145" xr:uid="{00000000-0005-0000-0000-0000DD2D0000}"/>
    <cellStyle name="Normal 6 2 2 5 6 4" xfId="6172" xr:uid="{00000000-0005-0000-0000-0000DE2D0000}"/>
    <cellStyle name="Normal 6 2 2 5 6 4 2" xfId="6173" xr:uid="{00000000-0005-0000-0000-0000DF2D0000}"/>
    <cellStyle name="Normal 6 2 2 5 6 4 2 2" xfId="38645" xr:uid="{00000000-0005-0000-0000-0000E02D0000}"/>
    <cellStyle name="Normal 6 2 2 5 6 4 3" xfId="28627" xr:uid="{00000000-0005-0000-0000-0000E12D0000}"/>
    <cellStyle name="Normal 6 2 2 5 6 5" xfId="6174" xr:uid="{00000000-0005-0000-0000-0000E22D0000}"/>
    <cellStyle name="Normal 6 2 2 5 6 5 2" xfId="6175" xr:uid="{00000000-0005-0000-0000-0000E32D0000}"/>
    <cellStyle name="Normal 6 2 2 5 6 5 2 2" xfId="38646" xr:uid="{00000000-0005-0000-0000-0000E42D0000}"/>
    <cellStyle name="Normal 6 2 2 5 6 5 3" xfId="28628" xr:uid="{00000000-0005-0000-0000-0000E52D0000}"/>
    <cellStyle name="Normal 6 2 2 5 6 6" xfId="6176" xr:uid="{00000000-0005-0000-0000-0000E62D0000}"/>
    <cellStyle name="Normal 6 2 2 5 6 6 2" xfId="34739" xr:uid="{00000000-0005-0000-0000-0000E72D0000}"/>
    <cellStyle name="Normal 6 2 2 5 6 7" xfId="24143" xr:uid="{00000000-0005-0000-0000-0000E82D0000}"/>
    <cellStyle name="Normal 6 2 2 5 7" xfId="6177" xr:uid="{00000000-0005-0000-0000-0000E92D0000}"/>
    <cellStyle name="Normal 6 2 2 5 7 2" xfId="6178" xr:uid="{00000000-0005-0000-0000-0000EA2D0000}"/>
    <cellStyle name="Normal 6 2 2 5 7 2 2" xfId="6179" xr:uid="{00000000-0005-0000-0000-0000EB2D0000}"/>
    <cellStyle name="Normal 6 2 2 5 7 2 2 2" xfId="38647" xr:uid="{00000000-0005-0000-0000-0000EC2D0000}"/>
    <cellStyle name="Normal 6 2 2 5 7 2 3" xfId="28629" xr:uid="{00000000-0005-0000-0000-0000ED2D0000}"/>
    <cellStyle name="Normal 6 2 2 5 7 3" xfId="6180" xr:uid="{00000000-0005-0000-0000-0000EE2D0000}"/>
    <cellStyle name="Normal 6 2 2 5 7 3 2" xfId="6181" xr:uid="{00000000-0005-0000-0000-0000EF2D0000}"/>
    <cellStyle name="Normal 6 2 2 5 7 3 2 2" xfId="38648" xr:uid="{00000000-0005-0000-0000-0000F02D0000}"/>
    <cellStyle name="Normal 6 2 2 5 7 3 3" xfId="28630" xr:uid="{00000000-0005-0000-0000-0000F12D0000}"/>
    <cellStyle name="Normal 6 2 2 5 7 4" xfId="6182" xr:uid="{00000000-0005-0000-0000-0000F22D0000}"/>
    <cellStyle name="Normal 6 2 2 5 7 4 2" xfId="34742" xr:uid="{00000000-0005-0000-0000-0000F32D0000}"/>
    <cellStyle name="Normal 6 2 2 5 7 5" xfId="24146" xr:uid="{00000000-0005-0000-0000-0000F42D0000}"/>
    <cellStyle name="Normal 6 2 2 5 8" xfId="6183" xr:uid="{00000000-0005-0000-0000-0000F52D0000}"/>
    <cellStyle name="Normal 6 2 2 5 8 2" xfId="6184" xr:uid="{00000000-0005-0000-0000-0000F62D0000}"/>
    <cellStyle name="Normal 6 2 2 5 8 2 2" xfId="6185" xr:uid="{00000000-0005-0000-0000-0000F72D0000}"/>
    <cellStyle name="Normal 6 2 2 5 8 2 2 2" xfId="38649" xr:uid="{00000000-0005-0000-0000-0000F82D0000}"/>
    <cellStyle name="Normal 6 2 2 5 8 2 3" xfId="28631" xr:uid="{00000000-0005-0000-0000-0000F92D0000}"/>
    <cellStyle name="Normal 6 2 2 5 8 3" xfId="6186" xr:uid="{00000000-0005-0000-0000-0000FA2D0000}"/>
    <cellStyle name="Normal 6 2 2 5 8 3 2" xfId="6187" xr:uid="{00000000-0005-0000-0000-0000FB2D0000}"/>
    <cellStyle name="Normal 6 2 2 5 8 3 2 2" xfId="38650" xr:uid="{00000000-0005-0000-0000-0000FC2D0000}"/>
    <cellStyle name="Normal 6 2 2 5 8 3 3" xfId="28632" xr:uid="{00000000-0005-0000-0000-0000FD2D0000}"/>
    <cellStyle name="Normal 6 2 2 5 8 4" xfId="6188" xr:uid="{00000000-0005-0000-0000-0000FE2D0000}"/>
    <cellStyle name="Normal 6 2 2 5 8 4 2" xfId="34743" xr:uid="{00000000-0005-0000-0000-0000FF2D0000}"/>
    <cellStyle name="Normal 6 2 2 5 8 5" xfId="24147" xr:uid="{00000000-0005-0000-0000-0000002E0000}"/>
    <cellStyle name="Normal 6 2 2 5 9" xfId="6189" xr:uid="{00000000-0005-0000-0000-0000012E0000}"/>
    <cellStyle name="Normal 6 2 2 5 9 2" xfId="6190" xr:uid="{00000000-0005-0000-0000-0000022E0000}"/>
    <cellStyle name="Normal 6 2 2 5 9 2 2" xfId="38651" xr:uid="{00000000-0005-0000-0000-0000032E0000}"/>
    <cellStyle name="Normal 6 2 2 5 9 3" xfId="28633" xr:uid="{00000000-0005-0000-0000-0000042E0000}"/>
    <cellStyle name="Normal 6 2 2 6" xfId="6191" xr:uid="{00000000-0005-0000-0000-0000052E0000}"/>
    <cellStyle name="Normal 6 2 2 6 10" xfId="6192" xr:uid="{00000000-0005-0000-0000-0000062E0000}"/>
    <cellStyle name="Normal 6 2 2 6 10 2" xfId="34744" xr:uid="{00000000-0005-0000-0000-0000072E0000}"/>
    <cellStyle name="Normal 6 2 2 6 11" xfId="24148" xr:uid="{00000000-0005-0000-0000-0000082E0000}"/>
    <cellStyle name="Normal 6 2 2 6 2" xfId="6193" xr:uid="{00000000-0005-0000-0000-0000092E0000}"/>
    <cellStyle name="Normal 6 2 2 6 2 10" xfId="24149" xr:uid="{00000000-0005-0000-0000-00000A2E0000}"/>
    <cellStyle name="Normal 6 2 2 6 2 2" xfId="6194" xr:uid="{00000000-0005-0000-0000-00000B2E0000}"/>
    <cellStyle name="Normal 6 2 2 6 2 2 2" xfId="6195" xr:uid="{00000000-0005-0000-0000-00000C2E0000}"/>
    <cellStyle name="Normal 6 2 2 6 2 2 2 2" xfId="6196" xr:uid="{00000000-0005-0000-0000-00000D2E0000}"/>
    <cellStyle name="Normal 6 2 2 6 2 2 2 2 2" xfId="6197" xr:uid="{00000000-0005-0000-0000-00000E2E0000}"/>
    <cellStyle name="Normal 6 2 2 6 2 2 2 2 2 2" xfId="6198" xr:uid="{00000000-0005-0000-0000-00000F2E0000}"/>
    <cellStyle name="Normal 6 2 2 6 2 2 2 2 2 2 2" xfId="38652" xr:uid="{00000000-0005-0000-0000-0000102E0000}"/>
    <cellStyle name="Normal 6 2 2 6 2 2 2 2 2 3" xfId="28634" xr:uid="{00000000-0005-0000-0000-0000112E0000}"/>
    <cellStyle name="Normal 6 2 2 6 2 2 2 2 3" xfId="6199" xr:uid="{00000000-0005-0000-0000-0000122E0000}"/>
    <cellStyle name="Normal 6 2 2 6 2 2 2 2 3 2" xfId="6200" xr:uid="{00000000-0005-0000-0000-0000132E0000}"/>
    <cellStyle name="Normal 6 2 2 6 2 2 2 2 3 2 2" xfId="38653" xr:uid="{00000000-0005-0000-0000-0000142E0000}"/>
    <cellStyle name="Normal 6 2 2 6 2 2 2 2 3 3" xfId="28635" xr:uid="{00000000-0005-0000-0000-0000152E0000}"/>
    <cellStyle name="Normal 6 2 2 6 2 2 2 2 4" xfId="6201" xr:uid="{00000000-0005-0000-0000-0000162E0000}"/>
    <cellStyle name="Normal 6 2 2 6 2 2 2 2 4 2" xfId="34748" xr:uid="{00000000-0005-0000-0000-0000172E0000}"/>
    <cellStyle name="Normal 6 2 2 6 2 2 2 2 5" xfId="24152" xr:uid="{00000000-0005-0000-0000-0000182E0000}"/>
    <cellStyle name="Normal 6 2 2 6 2 2 2 3" xfId="6202" xr:uid="{00000000-0005-0000-0000-0000192E0000}"/>
    <cellStyle name="Normal 6 2 2 6 2 2 2 3 2" xfId="6203" xr:uid="{00000000-0005-0000-0000-00001A2E0000}"/>
    <cellStyle name="Normal 6 2 2 6 2 2 2 3 2 2" xfId="6204" xr:uid="{00000000-0005-0000-0000-00001B2E0000}"/>
    <cellStyle name="Normal 6 2 2 6 2 2 2 3 2 2 2" xfId="38654" xr:uid="{00000000-0005-0000-0000-00001C2E0000}"/>
    <cellStyle name="Normal 6 2 2 6 2 2 2 3 2 3" xfId="28636" xr:uid="{00000000-0005-0000-0000-00001D2E0000}"/>
    <cellStyle name="Normal 6 2 2 6 2 2 2 3 3" xfId="6205" xr:uid="{00000000-0005-0000-0000-00001E2E0000}"/>
    <cellStyle name="Normal 6 2 2 6 2 2 2 3 3 2" xfId="6206" xr:uid="{00000000-0005-0000-0000-00001F2E0000}"/>
    <cellStyle name="Normal 6 2 2 6 2 2 2 3 3 2 2" xfId="38655" xr:uid="{00000000-0005-0000-0000-0000202E0000}"/>
    <cellStyle name="Normal 6 2 2 6 2 2 2 3 3 3" xfId="28637" xr:uid="{00000000-0005-0000-0000-0000212E0000}"/>
    <cellStyle name="Normal 6 2 2 6 2 2 2 3 4" xfId="6207" xr:uid="{00000000-0005-0000-0000-0000222E0000}"/>
    <cellStyle name="Normal 6 2 2 6 2 2 2 3 4 2" xfId="34749" xr:uid="{00000000-0005-0000-0000-0000232E0000}"/>
    <cellStyle name="Normal 6 2 2 6 2 2 2 3 5" xfId="24153" xr:uid="{00000000-0005-0000-0000-0000242E0000}"/>
    <cellStyle name="Normal 6 2 2 6 2 2 2 4" xfId="6208" xr:uid="{00000000-0005-0000-0000-0000252E0000}"/>
    <cellStyle name="Normal 6 2 2 6 2 2 2 4 2" xfId="6209" xr:uid="{00000000-0005-0000-0000-0000262E0000}"/>
    <cellStyle name="Normal 6 2 2 6 2 2 2 4 2 2" xfId="38656" xr:uid="{00000000-0005-0000-0000-0000272E0000}"/>
    <cellStyle name="Normal 6 2 2 6 2 2 2 4 3" xfId="28638" xr:uid="{00000000-0005-0000-0000-0000282E0000}"/>
    <cellStyle name="Normal 6 2 2 6 2 2 2 5" xfId="6210" xr:uid="{00000000-0005-0000-0000-0000292E0000}"/>
    <cellStyle name="Normal 6 2 2 6 2 2 2 5 2" xfId="6211" xr:uid="{00000000-0005-0000-0000-00002A2E0000}"/>
    <cellStyle name="Normal 6 2 2 6 2 2 2 5 2 2" xfId="38657" xr:uid="{00000000-0005-0000-0000-00002B2E0000}"/>
    <cellStyle name="Normal 6 2 2 6 2 2 2 5 3" xfId="28639" xr:uid="{00000000-0005-0000-0000-00002C2E0000}"/>
    <cellStyle name="Normal 6 2 2 6 2 2 2 6" xfId="6212" xr:uid="{00000000-0005-0000-0000-00002D2E0000}"/>
    <cellStyle name="Normal 6 2 2 6 2 2 2 6 2" xfId="34747" xr:uid="{00000000-0005-0000-0000-00002E2E0000}"/>
    <cellStyle name="Normal 6 2 2 6 2 2 2 7" xfId="24151" xr:uid="{00000000-0005-0000-0000-00002F2E0000}"/>
    <cellStyle name="Normal 6 2 2 6 2 2 3" xfId="6213" xr:uid="{00000000-0005-0000-0000-0000302E0000}"/>
    <cellStyle name="Normal 6 2 2 6 2 2 3 2" xfId="6214" xr:uid="{00000000-0005-0000-0000-0000312E0000}"/>
    <cellStyle name="Normal 6 2 2 6 2 2 3 2 2" xfId="6215" xr:uid="{00000000-0005-0000-0000-0000322E0000}"/>
    <cellStyle name="Normal 6 2 2 6 2 2 3 2 2 2" xfId="38658" xr:uid="{00000000-0005-0000-0000-0000332E0000}"/>
    <cellStyle name="Normal 6 2 2 6 2 2 3 2 3" xfId="28640" xr:uid="{00000000-0005-0000-0000-0000342E0000}"/>
    <cellStyle name="Normal 6 2 2 6 2 2 3 3" xfId="6216" xr:uid="{00000000-0005-0000-0000-0000352E0000}"/>
    <cellStyle name="Normal 6 2 2 6 2 2 3 3 2" xfId="6217" xr:uid="{00000000-0005-0000-0000-0000362E0000}"/>
    <cellStyle name="Normal 6 2 2 6 2 2 3 3 2 2" xfId="38659" xr:uid="{00000000-0005-0000-0000-0000372E0000}"/>
    <cellStyle name="Normal 6 2 2 6 2 2 3 3 3" xfId="28641" xr:uid="{00000000-0005-0000-0000-0000382E0000}"/>
    <cellStyle name="Normal 6 2 2 6 2 2 3 4" xfId="6218" xr:uid="{00000000-0005-0000-0000-0000392E0000}"/>
    <cellStyle name="Normal 6 2 2 6 2 2 3 4 2" xfId="34750" xr:uid="{00000000-0005-0000-0000-00003A2E0000}"/>
    <cellStyle name="Normal 6 2 2 6 2 2 3 5" xfId="24154" xr:uid="{00000000-0005-0000-0000-00003B2E0000}"/>
    <cellStyle name="Normal 6 2 2 6 2 2 4" xfId="6219" xr:uid="{00000000-0005-0000-0000-00003C2E0000}"/>
    <cellStyle name="Normal 6 2 2 6 2 2 4 2" xfId="6220" xr:uid="{00000000-0005-0000-0000-00003D2E0000}"/>
    <cellStyle name="Normal 6 2 2 6 2 2 4 2 2" xfId="6221" xr:uid="{00000000-0005-0000-0000-00003E2E0000}"/>
    <cellStyle name="Normal 6 2 2 6 2 2 4 2 2 2" xfId="38660" xr:uid="{00000000-0005-0000-0000-00003F2E0000}"/>
    <cellStyle name="Normal 6 2 2 6 2 2 4 2 3" xfId="28642" xr:uid="{00000000-0005-0000-0000-0000402E0000}"/>
    <cellStyle name="Normal 6 2 2 6 2 2 4 3" xfId="6222" xr:uid="{00000000-0005-0000-0000-0000412E0000}"/>
    <cellStyle name="Normal 6 2 2 6 2 2 4 3 2" xfId="6223" xr:uid="{00000000-0005-0000-0000-0000422E0000}"/>
    <cellStyle name="Normal 6 2 2 6 2 2 4 3 2 2" xfId="38661" xr:uid="{00000000-0005-0000-0000-0000432E0000}"/>
    <cellStyle name="Normal 6 2 2 6 2 2 4 3 3" xfId="28643" xr:uid="{00000000-0005-0000-0000-0000442E0000}"/>
    <cellStyle name="Normal 6 2 2 6 2 2 4 4" xfId="6224" xr:uid="{00000000-0005-0000-0000-0000452E0000}"/>
    <cellStyle name="Normal 6 2 2 6 2 2 4 4 2" xfId="34751" xr:uid="{00000000-0005-0000-0000-0000462E0000}"/>
    <cellStyle name="Normal 6 2 2 6 2 2 4 5" xfId="24155" xr:uid="{00000000-0005-0000-0000-0000472E0000}"/>
    <cellStyle name="Normal 6 2 2 6 2 2 5" xfId="6225" xr:uid="{00000000-0005-0000-0000-0000482E0000}"/>
    <cellStyle name="Normal 6 2 2 6 2 2 5 2" xfId="6226" xr:uid="{00000000-0005-0000-0000-0000492E0000}"/>
    <cellStyle name="Normal 6 2 2 6 2 2 5 2 2" xfId="38662" xr:uid="{00000000-0005-0000-0000-00004A2E0000}"/>
    <cellStyle name="Normal 6 2 2 6 2 2 5 3" xfId="28644" xr:uid="{00000000-0005-0000-0000-00004B2E0000}"/>
    <cellStyle name="Normal 6 2 2 6 2 2 6" xfId="6227" xr:uid="{00000000-0005-0000-0000-00004C2E0000}"/>
    <cellStyle name="Normal 6 2 2 6 2 2 6 2" xfId="6228" xr:uid="{00000000-0005-0000-0000-00004D2E0000}"/>
    <cellStyle name="Normal 6 2 2 6 2 2 6 2 2" xfId="38663" xr:uid="{00000000-0005-0000-0000-00004E2E0000}"/>
    <cellStyle name="Normal 6 2 2 6 2 2 6 3" xfId="28645" xr:uid="{00000000-0005-0000-0000-00004F2E0000}"/>
    <cellStyle name="Normal 6 2 2 6 2 2 7" xfId="6229" xr:uid="{00000000-0005-0000-0000-0000502E0000}"/>
    <cellStyle name="Normal 6 2 2 6 2 2 7 2" xfId="34746" xr:uid="{00000000-0005-0000-0000-0000512E0000}"/>
    <cellStyle name="Normal 6 2 2 6 2 2 8" xfId="24150" xr:uid="{00000000-0005-0000-0000-0000522E0000}"/>
    <cellStyle name="Normal 6 2 2 6 2 3" xfId="6230" xr:uid="{00000000-0005-0000-0000-0000532E0000}"/>
    <cellStyle name="Normal 6 2 2 6 2 3 2" xfId="6231" xr:uid="{00000000-0005-0000-0000-0000542E0000}"/>
    <cellStyle name="Normal 6 2 2 6 2 3 2 2" xfId="6232" xr:uid="{00000000-0005-0000-0000-0000552E0000}"/>
    <cellStyle name="Normal 6 2 2 6 2 3 2 2 2" xfId="6233" xr:uid="{00000000-0005-0000-0000-0000562E0000}"/>
    <cellStyle name="Normal 6 2 2 6 2 3 2 2 2 2" xfId="6234" xr:uid="{00000000-0005-0000-0000-0000572E0000}"/>
    <cellStyle name="Normal 6 2 2 6 2 3 2 2 2 2 2" xfId="38664" xr:uid="{00000000-0005-0000-0000-0000582E0000}"/>
    <cellStyle name="Normal 6 2 2 6 2 3 2 2 2 3" xfId="28646" xr:uid="{00000000-0005-0000-0000-0000592E0000}"/>
    <cellStyle name="Normal 6 2 2 6 2 3 2 2 3" xfId="6235" xr:uid="{00000000-0005-0000-0000-00005A2E0000}"/>
    <cellStyle name="Normal 6 2 2 6 2 3 2 2 3 2" xfId="6236" xr:uid="{00000000-0005-0000-0000-00005B2E0000}"/>
    <cellStyle name="Normal 6 2 2 6 2 3 2 2 3 2 2" xfId="38665" xr:uid="{00000000-0005-0000-0000-00005C2E0000}"/>
    <cellStyle name="Normal 6 2 2 6 2 3 2 2 3 3" xfId="28647" xr:uid="{00000000-0005-0000-0000-00005D2E0000}"/>
    <cellStyle name="Normal 6 2 2 6 2 3 2 2 4" xfId="6237" xr:uid="{00000000-0005-0000-0000-00005E2E0000}"/>
    <cellStyle name="Normal 6 2 2 6 2 3 2 2 4 2" xfId="34754" xr:uid="{00000000-0005-0000-0000-00005F2E0000}"/>
    <cellStyle name="Normal 6 2 2 6 2 3 2 2 5" xfId="24158" xr:uid="{00000000-0005-0000-0000-0000602E0000}"/>
    <cellStyle name="Normal 6 2 2 6 2 3 2 3" xfId="6238" xr:uid="{00000000-0005-0000-0000-0000612E0000}"/>
    <cellStyle name="Normal 6 2 2 6 2 3 2 3 2" xfId="6239" xr:uid="{00000000-0005-0000-0000-0000622E0000}"/>
    <cellStyle name="Normal 6 2 2 6 2 3 2 3 2 2" xfId="6240" xr:uid="{00000000-0005-0000-0000-0000632E0000}"/>
    <cellStyle name="Normal 6 2 2 6 2 3 2 3 2 2 2" xfId="38666" xr:uid="{00000000-0005-0000-0000-0000642E0000}"/>
    <cellStyle name="Normal 6 2 2 6 2 3 2 3 2 3" xfId="28648" xr:uid="{00000000-0005-0000-0000-0000652E0000}"/>
    <cellStyle name="Normal 6 2 2 6 2 3 2 3 3" xfId="6241" xr:uid="{00000000-0005-0000-0000-0000662E0000}"/>
    <cellStyle name="Normal 6 2 2 6 2 3 2 3 3 2" xfId="6242" xr:uid="{00000000-0005-0000-0000-0000672E0000}"/>
    <cellStyle name="Normal 6 2 2 6 2 3 2 3 3 2 2" xfId="38667" xr:uid="{00000000-0005-0000-0000-0000682E0000}"/>
    <cellStyle name="Normal 6 2 2 6 2 3 2 3 3 3" xfId="28649" xr:uid="{00000000-0005-0000-0000-0000692E0000}"/>
    <cellStyle name="Normal 6 2 2 6 2 3 2 3 4" xfId="6243" xr:uid="{00000000-0005-0000-0000-00006A2E0000}"/>
    <cellStyle name="Normal 6 2 2 6 2 3 2 3 4 2" xfId="34755" xr:uid="{00000000-0005-0000-0000-00006B2E0000}"/>
    <cellStyle name="Normal 6 2 2 6 2 3 2 3 5" xfId="24159" xr:uid="{00000000-0005-0000-0000-00006C2E0000}"/>
    <cellStyle name="Normal 6 2 2 6 2 3 2 4" xfId="6244" xr:uid="{00000000-0005-0000-0000-00006D2E0000}"/>
    <cellStyle name="Normal 6 2 2 6 2 3 2 4 2" xfId="6245" xr:uid="{00000000-0005-0000-0000-00006E2E0000}"/>
    <cellStyle name="Normal 6 2 2 6 2 3 2 4 2 2" xfId="38668" xr:uid="{00000000-0005-0000-0000-00006F2E0000}"/>
    <cellStyle name="Normal 6 2 2 6 2 3 2 4 3" xfId="28650" xr:uid="{00000000-0005-0000-0000-0000702E0000}"/>
    <cellStyle name="Normal 6 2 2 6 2 3 2 5" xfId="6246" xr:uid="{00000000-0005-0000-0000-0000712E0000}"/>
    <cellStyle name="Normal 6 2 2 6 2 3 2 5 2" xfId="6247" xr:uid="{00000000-0005-0000-0000-0000722E0000}"/>
    <cellStyle name="Normal 6 2 2 6 2 3 2 5 2 2" xfId="38669" xr:uid="{00000000-0005-0000-0000-0000732E0000}"/>
    <cellStyle name="Normal 6 2 2 6 2 3 2 5 3" xfId="28651" xr:uid="{00000000-0005-0000-0000-0000742E0000}"/>
    <cellStyle name="Normal 6 2 2 6 2 3 2 6" xfId="6248" xr:uid="{00000000-0005-0000-0000-0000752E0000}"/>
    <cellStyle name="Normal 6 2 2 6 2 3 2 6 2" xfId="34753" xr:uid="{00000000-0005-0000-0000-0000762E0000}"/>
    <cellStyle name="Normal 6 2 2 6 2 3 2 7" xfId="24157" xr:uid="{00000000-0005-0000-0000-0000772E0000}"/>
    <cellStyle name="Normal 6 2 2 6 2 3 3" xfId="6249" xr:uid="{00000000-0005-0000-0000-0000782E0000}"/>
    <cellStyle name="Normal 6 2 2 6 2 3 3 2" xfId="6250" xr:uid="{00000000-0005-0000-0000-0000792E0000}"/>
    <cellStyle name="Normal 6 2 2 6 2 3 3 2 2" xfId="6251" xr:uid="{00000000-0005-0000-0000-00007A2E0000}"/>
    <cellStyle name="Normal 6 2 2 6 2 3 3 2 2 2" xfId="38670" xr:uid="{00000000-0005-0000-0000-00007B2E0000}"/>
    <cellStyle name="Normal 6 2 2 6 2 3 3 2 3" xfId="28652" xr:uid="{00000000-0005-0000-0000-00007C2E0000}"/>
    <cellStyle name="Normal 6 2 2 6 2 3 3 3" xfId="6252" xr:uid="{00000000-0005-0000-0000-00007D2E0000}"/>
    <cellStyle name="Normal 6 2 2 6 2 3 3 3 2" xfId="6253" xr:uid="{00000000-0005-0000-0000-00007E2E0000}"/>
    <cellStyle name="Normal 6 2 2 6 2 3 3 3 2 2" xfId="38671" xr:uid="{00000000-0005-0000-0000-00007F2E0000}"/>
    <cellStyle name="Normal 6 2 2 6 2 3 3 3 3" xfId="28653" xr:uid="{00000000-0005-0000-0000-0000802E0000}"/>
    <cellStyle name="Normal 6 2 2 6 2 3 3 4" xfId="6254" xr:uid="{00000000-0005-0000-0000-0000812E0000}"/>
    <cellStyle name="Normal 6 2 2 6 2 3 3 4 2" xfId="34756" xr:uid="{00000000-0005-0000-0000-0000822E0000}"/>
    <cellStyle name="Normal 6 2 2 6 2 3 3 5" xfId="24160" xr:uid="{00000000-0005-0000-0000-0000832E0000}"/>
    <cellStyle name="Normal 6 2 2 6 2 3 4" xfId="6255" xr:uid="{00000000-0005-0000-0000-0000842E0000}"/>
    <cellStyle name="Normal 6 2 2 6 2 3 4 2" xfId="6256" xr:uid="{00000000-0005-0000-0000-0000852E0000}"/>
    <cellStyle name="Normal 6 2 2 6 2 3 4 2 2" xfId="6257" xr:uid="{00000000-0005-0000-0000-0000862E0000}"/>
    <cellStyle name="Normal 6 2 2 6 2 3 4 2 2 2" xfId="38672" xr:uid="{00000000-0005-0000-0000-0000872E0000}"/>
    <cellStyle name="Normal 6 2 2 6 2 3 4 2 3" xfId="28654" xr:uid="{00000000-0005-0000-0000-0000882E0000}"/>
    <cellStyle name="Normal 6 2 2 6 2 3 4 3" xfId="6258" xr:uid="{00000000-0005-0000-0000-0000892E0000}"/>
    <cellStyle name="Normal 6 2 2 6 2 3 4 3 2" xfId="6259" xr:uid="{00000000-0005-0000-0000-00008A2E0000}"/>
    <cellStyle name="Normal 6 2 2 6 2 3 4 3 2 2" xfId="38673" xr:uid="{00000000-0005-0000-0000-00008B2E0000}"/>
    <cellStyle name="Normal 6 2 2 6 2 3 4 3 3" xfId="28655" xr:uid="{00000000-0005-0000-0000-00008C2E0000}"/>
    <cellStyle name="Normal 6 2 2 6 2 3 4 4" xfId="6260" xr:uid="{00000000-0005-0000-0000-00008D2E0000}"/>
    <cellStyle name="Normal 6 2 2 6 2 3 4 4 2" xfId="34757" xr:uid="{00000000-0005-0000-0000-00008E2E0000}"/>
    <cellStyle name="Normal 6 2 2 6 2 3 4 5" xfId="24161" xr:uid="{00000000-0005-0000-0000-00008F2E0000}"/>
    <cellStyle name="Normal 6 2 2 6 2 3 5" xfId="6261" xr:uid="{00000000-0005-0000-0000-0000902E0000}"/>
    <cellStyle name="Normal 6 2 2 6 2 3 5 2" xfId="6262" xr:uid="{00000000-0005-0000-0000-0000912E0000}"/>
    <cellStyle name="Normal 6 2 2 6 2 3 5 2 2" xfId="38674" xr:uid="{00000000-0005-0000-0000-0000922E0000}"/>
    <cellStyle name="Normal 6 2 2 6 2 3 5 3" xfId="28656" xr:uid="{00000000-0005-0000-0000-0000932E0000}"/>
    <cellStyle name="Normal 6 2 2 6 2 3 6" xfId="6263" xr:uid="{00000000-0005-0000-0000-0000942E0000}"/>
    <cellStyle name="Normal 6 2 2 6 2 3 6 2" xfId="6264" xr:uid="{00000000-0005-0000-0000-0000952E0000}"/>
    <cellStyle name="Normal 6 2 2 6 2 3 6 2 2" xfId="38675" xr:uid="{00000000-0005-0000-0000-0000962E0000}"/>
    <cellStyle name="Normal 6 2 2 6 2 3 6 3" xfId="28657" xr:uid="{00000000-0005-0000-0000-0000972E0000}"/>
    <cellStyle name="Normal 6 2 2 6 2 3 7" xfId="6265" xr:uid="{00000000-0005-0000-0000-0000982E0000}"/>
    <cellStyle name="Normal 6 2 2 6 2 3 7 2" xfId="34752" xr:uid="{00000000-0005-0000-0000-0000992E0000}"/>
    <cellStyle name="Normal 6 2 2 6 2 3 8" xfId="24156" xr:uid="{00000000-0005-0000-0000-00009A2E0000}"/>
    <cellStyle name="Normal 6 2 2 6 2 4" xfId="6266" xr:uid="{00000000-0005-0000-0000-00009B2E0000}"/>
    <cellStyle name="Normal 6 2 2 6 2 4 2" xfId="6267" xr:uid="{00000000-0005-0000-0000-00009C2E0000}"/>
    <cellStyle name="Normal 6 2 2 6 2 4 2 2" xfId="6268" xr:uid="{00000000-0005-0000-0000-00009D2E0000}"/>
    <cellStyle name="Normal 6 2 2 6 2 4 2 2 2" xfId="6269" xr:uid="{00000000-0005-0000-0000-00009E2E0000}"/>
    <cellStyle name="Normal 6 2 2 6 2 4 2 2 2 2" xfId="38676" xr:uid="{00000000-0005-0000-0000-00009F2E0000}"/>
    <cellStyle name="Normal 6 2 2 6 2 4 2 2 3" xfId="28658" xr:uid="{00000000-0005-0000-0000-0000A02E0000}"/>
    <cellStyle name="Normal 6 2 2 6 2 4 2 3" xfId="6270" xr:uid="{00000000-0005-0000-0000-0000A12E0000}"/>
    <cellStyle name="Normal 6 2 2 6 2 4 2 3 2" xfId="6271" xr:uid="{00000000-0005-0000-0000-0000A22E0000}"/>
    <cellStyle name="Normal 6 2 2 6 2 4 2 3 2 2" xfId="38677" xr:uid="{00000000-0005-0000-0000-0000A32E0000}"/>
    <cellStyle name="Normal 6 2 2 6 2 4 2 3 3" xfId="28659" xr:uid="{00000000-0005-0000-0000-0000A42E0000}"/>
    <cellStyle name="Normal 6 2 2 6 2 4 2 4" xfId="6272" xr:uid="{00000000-0005-0000-0000-0000A52E0000}"/>
    <cellStyle name="Normal 6 2 2 6 2 4 2 4 2" xfId="34759" xr:uid="{00000000-0005-0000-0000-0000A62E0000}"/>
    <cellStyle name="Normal 6 2 2 6 2 4 2 5" xfId="24163" xr:uid="{00000000-0005-0000-0000-0000A72E0000}"/>
    <cellStyle name="Normal 6 2 2 6 2 4 3" xfId="6273" xr:uid="{00000000-0005-0000-0000-0000A82E0000}"/>
    <cellStyle name="Normal 6 2 2 6 2 4 3 2" xfId="6274" xr:uid="{00000000-0005-0000-0000-0000A92E0000}"/>
    <cellStyle name="Normal 6 2 2 6 2 4 3 2 2" xfId="6275" xr:uid="{00000000-0005-0000-0000-0000AA2E0000}"/>
    <cellStyle name="Normal 6 2 2 6 2 4 3 2 2 2" xfId="38678" xr:uid="{00000000-0005-0000-0000-0000AB2E0000}"/>
    <cellStyle name="Normal 6 2 2 6 2 4 3 2 3" xfId="28660" xr:uid="{00000000-0005-0000-0000-0000AC2E0000}"/>
    <cellStyle name="Normal 6 2 2 6 2 4 3 3" xfId="6276" xr:uid="{00000000-0005-0000-0000-0000AD2E0000}"/>
    <cellStyle name="Normal 6 2 2 6 2 4 3 3 2" xfId="6277" xr:uid="{00000000-0005-0000-0000-0000AE2E0000}"/>
    <cellStyle name="Normal 6 2 2 6 2 4 3 3 2 2" xfId="38679" xr:uid="{00000000-0005-0000-0000-0000AF2E0000}"/>
    <cellStyle name="Normal 6 2 2 6 2 4 3 3 3" xfId="28661" xr:uid="{00000000-0005-0000-0000-0000B02E0000}"/>
    <cellStyle name="Normal 6 2 2 6 2 4 3 4" xfId="6278" xr:uid="{00000000-0005-0000-0000-0000B12E0000}"/>
    <cellStyle name="Normal 6 2 2 6 2 4 3 4 2" xfId="34760" xr:uid="{00000000-0005-0000-0000-0000B22E0000}"/>
    <cellStyle name="Normal 6 2 2 6 2 4 3 5" xfId="24164" xr:uid="{00000000-0005-0000-0000-0000B32E0000}"/>
    <cellStyle name="Normal 6 2 2 6 2 4 4" xfId="6279" xr:uid="{00000000-0005-0000-0000-0000B42E0000}"/>
    <cellStyle name="Normal 6 2 2 6 2 4 4 2" xfId="6280" xr:uid="{00000000-0005-0000-0000-0000B52E0000}"/>
    <cellStyle name="Normal 6 2 2 6 2 4 4 2 2" xfId="38680" xr:uid="{00000000-0005-0000-0000-0000B62E0000}"/>
    <cellStyle name="Normal 6 2 2 6 2 4 4 3" xfId="28662" xr:uid="{00000000-0005-0000-0000-0000B72E0000}"/>
    <cellStyle name="Normal 6 2 2 6 2 4 5" xfId="6281" xr:uid="{00000000-0005-0000-0000-0000B82E0000}"/>
    <cellStyle name="Normal 6 2 2 6 2 4 5 2" xfId="6282" xr:uid="{00000000-0005-0000-0000-0000B92E0000}"/>
    <cellStyle name="Normal 6 2 2 6 2 4 5 2 2" xfId="38681" xr:uid="{00000000-0005-0000-0000-0000BA2E0000}"/>
    <cellStyle name="Normal 6 2 2 6 2 4 5 3" xfId="28663" xr:uid="{00000000-0005-0000-0000-0000BB2E0000}"/>
    <cellStyle name="Normal 6 2 2 6 2 4 6" xfId="6283" xr:uid="{00000000-0005-0000-0000-0000BC2E0000}"/>
    <cellStyle name="Normal 6 2 2 6 2 4 6 2" xfId="34758" xr:uid="{00000000-0005-0000-0000-0000BD2E0000}"/>
    <cellStyle name="Normal 6 2 2 6 2 4 7" xfId="24162" xr:uid="{00000000-0005-0000-0000-0000BE2E0000}"/>
    <cellStyle name="Normal 6 2 2 6 2 5" xfId="6284" xr:uid="{00000000-0005-0000-0000-0000BF2E0000}"/>
    <cellStyle name="Normal 6 2 2 6 2 5 2" xfId="6285" xr:uid="{00000000-0005-0000-0000-0000C02E0000}"/>
    <cellStyle name="Normal 6 2 2 6 2 5 2 2" xfId="6286" xr:uid="{00000000-0005-0000-0000-0000C12E0000}"/>
    <cellStyle name="Normal 6 2 2 6 2 5 2 2 2" xfId="38682" xr:uid="{00000000-0005-0000-0000-0000C22E0000}"/>
    <cellStyle name="Normal 6 2 2 6 2 5 2 3" xfId="28664" xr:uid="{00000000-0005-0000-0000-0000C32E0000}"/>
    <cellStyle name="Normal 6 2 2 6 2 5 3" xfId="6287" xr:uid="{00000000-0005-0000-0000-0000C42E0000}"/>
    <cellStyle name="Normal 6 2 2 6 2 5 3 2" xfId="6288" xr:uid="{00000000-0005-0000-0000-0000C52E0000}"/>
    <cellStyle name="Normal 6 2 2 6 2 5 3 2 2" xfId="38683" xr:uid="{00000000-0005-0000-0000-0000C62E0000}"/>
    <cellStyle name="Normal 6 2 2 6 2 5 3 3" xfId="28665" xr:uid="{00000000-0005-0000-0000-0000C72E0000}"/>
    <cellStyle name="Normal 6 2 2 6 2 5 4" xfId="6289" xr:uid="{00000000-0005-0000-0000-0000C82E0000}"/>
    <cellStyle name="Normal 6 2 2 6 2 5 4 2" xfId="34761" xr:uid="{00000000-0005-0000-0000-0000C92E0000}"/>
    <cellStyle name="Normal 6 2 2 6 2 5 5" xfId="24165" xr:uid="{00000000-0005-0000-0000-0000CA2E0000}"/>
    <cellStyle name="Normal 6 2 2 6 2 6" xfId="6290" xr:uid="{00000000-0005-0000-0000-0000CB2E0000}"/>
    <cellStyle name="Normal 6 2 2 6 2 6 2" xfId="6291" xr:uid="{00000000-0005-0000-0000-0000CC2E0000}"/>
    <cellStyle name="Normal 6 2 2 6 2 6 2 2" xfId="6292" xr:uid="{00000000-0005-0000-0000-0000CD2E0000}"/>
    <cellStyle name="Normal 6 2 2 6 2 6 2 2 2" xfId="38684" xr:uid="{00000000-0005-0000-0000-0000CE2E0000}"/>
    <cellStyle name="Normal 6 2 2 6 2 6 2 3" xfId="28666" xr:uid="{00000000-0005-0000-0000-0000CF2E0000}"/>
    <cellStyle name="Normal 6 2 2 6 2 6 3" xfId="6293" xr:uid="{00000000-0005-0000-0000-0000D02E0000}"/>
    <cellStyle name="Normal 6 2 2 6 2 6 3 2" xfId="6294" xr:uid="{00000000-0005-0000-0000-0000D12E0000}"/>
    <cellStyle name="Normal 6 2 2 6 2 6 3 2 2" xfId="38685" xr:uid="{00000000-0005-0000-0000-0000D22E0000}"/>
    <cellStyle name="Normal 6 2 2 6 2 6 3 3" xfId="28667" xr:uid="{00000000-0005-0000-0000-0000D32E0000}"/>
    <cellStyle name="Normal 6 2 2 6 2 6 4" xfId="6295" xr:uid="{00000000-0005-0000-0000-0000D42E0000}"/>
    <cellStyle name="Normal 6 2 2 6 2 6 4 2" xfId="34762" xr:uid="{00000000-0005-0000-0000-0000D52E0000}"/>
    <cellStyle name="Normal 6 2 2 6 2 6 5" xfId="24166" xr:uid="{00000000-0005-0000-0000-0000D62E0000}"/>
    <cellStyle name="Normal 6 2 2 6 2 7" xfId="6296" xr:uid="{00000000-0005-0000-0000-0000D72E0000}"/>
    <cellStyle name="Normal 6 2 2 6 2 7 2" xfId="6297" xr:uid="{00000000-0005-0000-0000-0000D82E0000}"/>
    <cellStyle name="Normal 6 2 2 6 2 7 2 2" xfId="38686" xr:uid="{00000000-0005-0000-0000-0000D92E0000}"/>
    <cellStyle name="Normal 6 2 2 6 2 7 3" xfId="28668" xr:uid="{00000000-0005-0000-0000-0000DA2E0000}"/>
    <cellStyle name="Normal 6 2 2 6 2 8" xfId="6298" xr:uid="{00000000-0005-0000-0000-0000DB2E0000}"/>
    <cellStyle name="Normal 6 2 2 6 2 8 2" xfId="6299" xr:uid="{00000000-0005-0000-0000-0000DC2E0000}"/>
    <cellStyle name="Normal 6 2 2 6 2 8 2 2" xfId="38687" xr:uid="{00000000-0005-0000-0000-0000DD2E0000}"/>
    <cellStyle name="Normal 6 2 2 6 2 8 3" xfId="28669" xr:uid="{00000000-0005-0000-0000-0000DE2E0000}"/>
    <cellStyle name="Normal 6 2 2 6 2 9" xfId="6300" xr:uid="{00000000-0005-0000-0000-0000DF2E0000}"/>
    <cellStyle name="Normal 6 2 2 6 2 9 2" xfId="34745" xr:uid="{00000000-0005-0000-0000-0000E02E0000}"/>
    <cellStyle name="Normal 6 2 2 6 3" xfId="6301" xr:uid="{00000000-0005-0000-0000-0000E12E0000}"/>
    <cellStyle name="Normal 6 2 2 6 3 2" xfId="6302" xr:uid="{00000000-0005-0000-0000-0000E22E0000}"/>
    <cellStyle name="Normal 6 2 2 6 3 2 2" xfId="6303" xr:uid="{00000000-0005-0000-0000-0000E32E0000}"/>
    <cellStyle name="Normal 6 2 2 6 3 2 2 2" xfId="6304" xr:uid="{00000000-0005-0000-0000-0000E42E0000}"/>
    <cellStyle name="Normal 6 2 2 6 3 2 2 2 2" xfId="6305" xr:uid="{00000000-0005-0000-0000-0000E52E0000}"/>
    <cellStyle name="Normal 6 2 2 6 3 2 2 2 2 2" xfId="38688" xr:uid="{00000000-0005-0000-0000-0000E62E0000}"/>
    <cellStyle name="Normal 6 2 2 6 3 2 2 2 3" xfId="28670" xr:uid="{00000000-0005-0000-0000-0000E72E0000}"/>
    <cellStyle name="Normal 6 2 2 6 3 2 2 3" xfId="6306" xr:uid="{00000000-0005-0000-0000-0000E82E0000}"/>
    <cellStyle name="Normal 6 2 2 6 3 2 2 3 2" xfId="6307" xr:uid="{00000000-0005-0000-0000-0000E92E0000}"/>
    <cellStyle name="Normal 6 2 2 6 3 2 2 3 2 2" xfId="38689" xr:uid="{00000000-0005-0000-0000-0000EA2E0000}"/>
    <cellStyle name="Normal 6 2 2 6 3 2 2 3 3" xfId="28671" xr:uid="{00000000-0005-0000-0000-0000EB2E0000}"/>
    <cellStyle name="Normal 6 2 2 6 3 2 2 4" xfId="6308" xr:uid="{00000000-0005-0000-0000-0000EC2E0000}"/>
    <cellStyle name="Normal 6 2 2 6 3 2 2 4 2" xfId="34765" xr:uid="{00000000-0005-0000-0000-0000ED2E0000}"/>
    <cellStyle name="Normal 6 2 2 6 3 2 2 5" xfId="24169" xr:uid="{00000000-0005-0000-0000-0000EE2E0000}"/>
    <cellStyle name="Normal 6 2 2 6 3 2 3" xfId="6309" xr:uid="{00000000-0005-0000-0000-0000EF2E0000}"/>
    <cellStyle name="Normal 6 2 2 6 3 2 3 2" xfId="6310" xr:uid="{00000000-0005-0000-0000-0000F02E0000}"/>
    <cellStyle name="Normal 6 2 2 6 3 2 3 2 2" xfId="6311" xr:uid="{00000000-0005-0000-0000-0000F12E0000}"/>
    <cellStyle name="Normal 6 2 2 6 3 2 3 2 2 2" xfId="38690" xr:uid="{00000000-0005-0000-0000-0000F22E0000}"/>
    <cellStyle name="Normal 6 2 2 6 3 2 3 2 3" xfId="28672" xr:uid="{00000000-0005-0000-0000-0000F32E0000}"/>
    <cellStyle name="Normal 6 2 2 6 3 2 3 3" xfId="6312" xr:uid="{00000000-0005-0000-0000-0000F42E0000}"/>
    <cellStyle name="Normal 6 2 2 6 3 2 3 3 2" xfId="6313" xr:uid="{00000000-0005-0000-0000-0000F52E0000}"/>
    <cellStyle name="Normal 6 2 2 6 3 2 3 3 2 2" xfId="38691" xr:uid="{00000000-0005-0000-0000-0000F62E0000}"/>
    <cellStyle name="Normal 6 2 2 6 3 2 3 3 3" xfId="28673" xr:uid="{00000000-0005-0000-0000-0000F72E0000}"/>
    <cellStyle name="Normal 6 2 2 6 3 2 3 4" xfId="6314" xr:uid="{00000000-0005-0000-0000-0000F82E0000}"/>
    <cellStyle name="Normal 6 2 2 6 3 2 3 4 2" xfId="34766" xr:uid="{00000000-0005-0000-0000-0000F92E0000}"/>
    <cellStyle name="Normal 6 2 2 6 3 2 3 5" xfId="24170" xr:uid="{00000000-0005-0000-0000-0000FA2E0000}"/>
    <cellStyle name="Normal 6 2 2 6 3 2 4" xfId="6315" xr:uid="{00000000-0005-0000-0000-0000FB2E0000}"/>
    <cellStyle name="Normal 6 2 2 6 3 2 4 2" xfId="6316" xr:uid="{00000000-0005-0000-0000-0000FC2E0000}"/>
    <cellStyle name="Normal 6 2 2 6 3 2 4 2 2" xfId="38692" xr:uid="{00000000-0005-0000-0000-0000FD2E0000}"/>
    <cellStyle name="Normal 6 2 2 6 3 2 4 3" xfId="28674" xr:uid="{00000000-0005-0000-0000-0000FE2E0000}"/>
    <cellStyle name="Normal 6 2 2 6 3 2 5" xfId="6317" xr:uid="{00000000-0005-0000-0000-0000FF2E0000}"/>
    <cellStyle name="Normal 6 2 2 6 3 2 5 2" xfId="6318" xr:uid="{00000000-0005-0000-0000-0000002F0000}"/>
    <cellStyle name="Normal 6 2 2 6 3 2 5 2 2" xfId="38693" xr:uid="{00000000-0005-0000-0000-0000012F0000}"/>
    <cellStyle name="Normal 6 2 2 6 3 2 5 3" xfId="28675" xr:uid="{00000000-0005-0000-0000-0000022F0000}"/>
    <cellStyle name="Normal 6 2 2 6 3 2 6" xfId="6319" xr:uid="{00000000-0005-0000-0000-0000032F0000}"/>
    <cellStyle name="Normal 6 2 2 6 3 2 6 2" xfId="34764" xr:uid="{00000000-0005-0000-0000-0000042F0000}"/>
    <cellStyle name="Normal 6 2 2 6 3 2 7" xfId="24168" xr:uid="{00000000-0005-0000-0000-0000052F0000}"/>
    <cellStyle name="Normal 6 2 2 6 3 3" xfId="6320" xr:uid="{00000000-0005-0000-0000-0000062F0000}"/>
    <cellStyle name="Normal 6 2 2 6 3 3 2" xfId="6321" xr:uid="{00000000-0005-0000-0000-0000072F0000}"/>
    <cellStyle name="Normal 6 2 2 6 3 3 2 2" xfId="6322" xr:uid="{00000000-0005-0000-0000-0000082F0000}"/>
    <cellStyle name="Normal 6 2 2 6 3 3 2 2 2" xfId="38694" xr:uid="{00000000-0005-0000-0000-0000092F0000}"/>
    <cellStyle name="Normal 6 2 2 6 3 3 2 3" xfId="28676" xr:uid="{00000000-0005-0000-0000-00000A2F0000}"/>
    <cellStyle name="Normal 6 2 2 6 3 3 3" xfId="6323" xr:uid="{00000000-0005-0000-0000-00000B2F0000}"/>
    <cellStyle name="Normal 6 2 2 6 3 3 3 2" xfId="6324" xr:uid="{00000000-0005-0000-0000-00000C2F0000}"/>
    <cellStyle name="Normal 6 2 2 6 3 3 3 2 2" xfId="38695" xr:uid="{00000000-0005-0000-0000-00000D2F0000}"/>
    <cellStyle name="Normal 6 2 2 6 3 3 3 3" xfId="28677" xr:uid="{00000000-0005-0000-0000-00000E2F0000}"/>
    <cellStyle name="Normal 6 2 2 6 3 3 4" xfId="6325" xr:uid="{00000000-0005-0000-0000-00000F2F0000}"/>
    <cellStyle name="Normal 6 2 2 6 3 3 4 2" xfId="34767" xr:uid="{00000000-0005-0000-0000-0000102F0000}"/>
    <cellStyle name="Normal 6 2 2 6 3 3 5" xfId="24171" xr:uid="{00000000-0005-0000-0000-0000112F0000}"/>
    <cellStyle name="Normal 6 2 2 6 3 4" xfId="6326" xr:uid="{00000000-0005-0000-0000-0000122F0000}"/>
    <cellStyle name="Normal 6 2 2 6 3 4 2" xfId="6327" xr:uid="{00000000-0005-0000-0000-0000132F0000}"/>
    <cellStyle name="Normal 6 2 2 6 3 4 2 2" xfId="6328" xr:uid="{00000000-0005-0000-0000-0000142F0000}"/>
    <cellStyle name="Normal 6 2 2 6 3 4 2 2 2" xfId="38696" xr:uid="{00000000-0005-0000-0000-0000152F0000}"/>
    <cellStyle name="Normal 6 2 2 6 3 4 2 3" xfId="28678" xr:uid="{00000000-0005-0000-0000-0000162F0000}"/>
    <cellStyle name="Normal 6 2 2 6 3 4 3" xfId="6329" xr:uid="{00000000-0005-0000-0000-0000172F0000}"/>
    <cellStyle name="Normal 6 2 2 6 3 4 3 2" xfId="6330" xr:uid="{00000000-0005-0000-0000-0000182F0000}"/>
    <cellStyle name="Normal 6 2 2 6 3 4 3 2 2" xfId="38697" xr:uid="{00000000-0005-0000-0000-0000192F0000}"/>
    <cellStyle name="Normal 6 2 2 6 3 4 3 3" xfId="28679" xr:uid="{00000000-0005-0000-0000-00001A2F0000}"/>
    <cellStyle name="Normal 6 2 2 6 3 4 4" xfId="6331" xr:uid="{00000000-0005-0000-0000-00001B2F0000}"/>
    <cellStyle name="Normal 6 2 2 6 3 4 4 2" xfId="34768" xr:uid="{00000000-0005-0000-0000-00001C2F0000}"/>
    <cellStyle name="Normal 6 2 2 6 3 4 5" xfId="24172" xr:uid="{00000000-0005-0000-0000-00001D2F0000}"/>
    <cellStyle name="Normal 6 2 2 6 3 5" xfId="6332" xr:uid="{00000000-0005-0000-0000-00001E2F0000}"/>
    <cellStyle name="Normal 6 2 2 6 3 5 2" xfId="6333" xr:uid="{00000000-0005-0000-0000-00001F2F0000}"/>
    <cellStyle name="Normal 6 2 2 6 3 5 2 2" xfId="38698" xr:uid="{00000000-0005-0000-0000-0000202F0000}"/>
    <cellStyle name="Normal 6 2 2 6 3 5 3" xfId="28680" xr:uid="{00000000-0005-0000-0000-0000212F0000}"/>
    <cellStyle name="Normal 6 2 2 6 3 6" xfId="6334" xr:uid="{00000000-0005-0000-0000-0000222F0000}"/>
    <cellStyle name="Normal 6 2 2 6 3 6 2" xfId="6335" xr:uid="{00000000-0005-0000-0000-0000232F0000}"/>
    <cellStyle name="Normal 6 2 2 6 3 6 2 2" xfId="38699" xr:uid="{00000000-0005-0000-0000-0000242F0000}"/>
    <cellStyle name="Normal 6 2 2 6 3 6 3" xfId="28681" xr:uid="{00000000-0005-0000-0000-0000252F0000}"/>
    <cellStyle name="Normal 6 2 2 6 3 7" xfId="6336" xr:uid="{00000000-0005-0000-0000-0000262F0000}"/>
    <cellStyle name="Normal 6 2 2 6 3 7 2" xfId="34763" xr:uid="{00000000-0005-0000-0000-0000272F0000}"/>
    <cellStyle name="Normal 6 2 2 6 3 8" xfId="24167" xr:uid="{00000000-0005-0000-0000-0000282F0000}"/>
    <cellStyle name="Normal 6 2 2 6 4" xfId="6337" xr:uid="{00000000-0005-0000-0000-0000292F0000}"/>
    <cellStyle name="Normal 6 2 2 6 4 2" xfId="6338" xr:uid="{00000000-0005-0000-0000-00002A2F0000}"/>
    <cellStyle name="Normal 6 2 2 6 4 2 2" xfId="6339" xr:uid="{00000000-0005-0000-0000-00002B2F0000}"/>
    <cellStyle name="Normal 6 2 2 6 4 2 2 2" xfId="6340" xr:uid="{00000000-0005-0000-0000-00002C2F0000}"/>
    <cellStyle name="Normal 6 2 2 6 4 2 2 2 2" xfId="6341" xr:uid="{00000000-0005-0000-0000-00002D2F0000}"/>
    <cellStyle name="Normal 6 2 2 6 4 2 2 2 2 2" xfId="38700" xr:uid="{00000000-0005-0000-0000-00002E2F0000}"/>
    <cellStyle name="Normal 6 2 2 6 4 2 2 2 3" xfId="28682" xr:uid="{00000000-0005-0000-0000-00002F2F0000}"/>
    <cellStyle name="Normal 6 2 2 6 4 2 2 3" xfId="6342" xr:uid="{00000000-0005-0000-0000-0000302F0000}"/>
    <cellStyle name="Normal 6 2 2 6 4 2 2 3 2" xfId="6343" xr:uid="{00000000-0005-0000-0000-0000312F0000}"/>
    <cellStyle name="Normal 6 2 2 6 4 2 2 3 2 2" xfId="38701" xr:uid="{00000000-0005-0000-0000-0000322F0000}"/>
    <cellStyle name="Normal 6 2 2 6 4 2 2 3 3" xfId="28683" xr:uid="{00000000-0005-0000-0000-0000332F0000}"/>
    <cellStyle name="Normal 6 2 2 6 4 2 2 4" xfId="6344" xr:uid="{00000000-0005-0000-0000-0000342F0000}"/>
    <cellStyle name="Normal 6 2 2 6 4 2 2 4 2" xfId="34771" xr:uid="{00000000-0005-0000-0000-0000352F0000}"/>
    <cellStyle name="Normal 6 2 2 6 4 2 2 5" xfId="24175" xr:uid="{00000000-0005-0000-0000-0000362F0000}"/>
    <cellStyle name="Normal 6 2 2 6 4 2 3" xfId="6345" xr:uid="{00000000-0005-0000-0000-0000372F0000}"/>
    <cellStyle name="Normal 6 2 2 6 4 2 3 2" xfId="6346" xr:uid="{00000000-0005-0000-0000-0000382F0000}"/>
    <cellStyle name="Normal 6 2 2 6 4 2 3 2 2" xfId="6347" xr:uid="{00000000-0005-0000-0000-0000392F0000}"/>
    <cellStyle name="Normal 6 2 2 6 4 2 3 2 2 2" xfId="38702" xr:uid="{00000000-0005-0000-0000-00003A2F0000}"/>
    <cellStyle name="Normal 6 2 2 6 4 2 3 2 3" xfId="28684" xr:uid="{00000000-0005-0000-0000-00003B2F0000}"/>
    <cellStyle name="Normal 6 2 2 6 4 2 3 3" xfId="6348" xr:uid="{00000000-0005-0000-0000-00003C2F0000}"/>
    <cellStyle name="Normal 6 2 2 6 4 2 3 3 2" xfId="6349" xr:uid="{00000000-0005-0000-0000-00003D2F0000}"/>
    <cellStyle name="Normal 6 2 2 6 4 2 3 3 2 2" xfId="38703" xr:uid="{00000000-0005-0000-0000-00003E2F0000}"/>
    <cellStyle name="Normal 6 2 2 6 4 2 3 3 3" xfId="28685" xr:uid="{00000000-0005-0000-0000-00003F2F0000}"/>
    <cellStyle name="Normal 6 2 2 6 4 2 3 4" xfId="6350" xr:uid="{00000000-0005-0000-0000-0000402F0000}"/>
    <cellStyle name="Normal 6 2 2 6 4 2 3 4 2" xfId="34772" xr:uid="{00000000-0005-0000-0000-0000412F0000}"/>
    <cellStyle name="Normal 6 2 2 6 4 2 3 5" xfId="24176" xr:uid="{00000000-0005-0000-0000-0000422F0000}"/>
    <cellStyle name="Normal 6 2 2 6 4 2 4" xfId="6351" xr:uid="{00000000-0005-0000-0000-0000432F0000}"/>
    <cellStyle name="Normal 6 2 2 6 4 2 4 2" xfId="6352" xr:uid="{00000000-0005-0000-0000-0000442F0000}"/>
    <cellStyle name="Normal 6 2 2 6 4 2 4 2 2" xfId="38704" xr:uid="{00000000-0005-0000-0000-0000452F0000}"/>
    <cellStyle name="Normal 6 2 2 6 4 2 4 3" xfId="28686" xr:uid="{00000000-0005-0000-0000-0000462F0000}"/>
    <cellStyle name="Normal 6 2 2 6 4 2 5" xfId="6353" xr:uid="{00000000-0005-0000-0000-0000472F0000}"/>
    <cellStyle name="Normal 6 2 2 6 4 2 5 2" xfId="6354" xr:uid="{00000000-0005-0000-0000-0000482F0000}"/>
    <cellStyle name="Normal 6 2 2 6 4 2 5 2 2" xfId="38705" xr:uid="{00000000-0005-0000-0000-0000492F0000}"/>
    <cellStyle name="Normal 6 2 2 6 4 2 5 3" xfId="28687" xr:uid="{00000000-0005-0000-0000-00004A2F0000}"/>
    <cellStyle name="Normal 6 2 2 6 4 2 6" xfId="6355" xr:uid="{00000000-0005-0000-0000-00004B2F0000}"/>
    <cellStyle name="Normal 6 2 2 6 4 2 6 2" xfId="34770" xr:uid="{00000000-0005-0000-0000-00004C2F0000}"/>
    <cellStyle name="Normal 6 2 2 6 4 2 7" xfId="24174" xr:uid="{00000000-0005-0000-0000-00004D2F0000}"/>
    <cellStyle name="Normal 6 2 2 6 4 3" xfId="6356" xr:uid="{00000000-0005-0000-0000-00004E2F0000}"/>
    <cellStyle name="Normal 6 2 2 6 4 3 2" xfId="6357" xr:uid="{00000000-0005-0000-0000-00004F2F0000}"/>
    <cellStyle name="Normal 6 2 2 6 4 3 2 2" xfId="6358" xr:uid="{00000000-0005-0000-0000-0000502F0000}"/>
    <cellStyle name="Normal 6 2 2 6 4 3 2 2 2" xfId="38706" xr:uid="{00000000-0005-0000-0000-0000512F0000}"/>
    <cellStyle name="Normal 6 2 2 6 4 3 2 3" xfId="28688" xr:uid="{00000000-0005-0000-0000-0000522F0000}"/>
    <cellStyle name="Normal 6 2 2 6 4 3 3" xfId="6359" xr:uid="{00000000-0005-0000-0000-0000532F0000}"/>
    <cellStyle name="Normal 6 2 2 6 4 3 3 2" xfId="6360" xr:uid="{00000000-0005-0000-0000-0000542F0000}"/>
    <cellStyle name="Normal 6 2 2 6 4 3 3 2 2" xfId="38707" xr:uid="{00000000-0005-0000-0000-0000552F0000}"/>
    <cellStyle name="Normal 6 2 2 6 4 3 3 3" xfId="28689" xr:uid="{00000000-0005-0000-0000-0000562F0000}"/>
    <cellStyle name="Normal 6 2 2 6 4 3 4" xfId="6361" xr:uid="{00000000-0005-0000-0000-0000572F0000}"/>
    <cellStyle name="Normal 6 2 2 6 4 3 4 2" xfId="34773" xr:uid="{00000000-0005-0000-0000-0000582F0000}"/>
    <cellStyle name="Normal 6 2 2 6 4 3 5" xfId="24177" xr:uid="{00000000-0005-0000-0000-0000592F0000}"/>
    <cellStyle name="Normal 6 2 2 6 4 4" xfId="6362" xr:uid="{00000000-0005-0000-0000-00005A2F0000}"/>
    <cellStyle name="Normal 6 2 2 6 4 4 2" xfId="6363" xr:uid="{00000000-0005-0000-0000-00005B2F0000}"/>
    <cellStyle name="Normal 6 2 2 6 4 4 2 2" xfId="6364" xr:uid="{00000000-0005-0000-0000-00005C2F0000}"/>
    <cellStyle name="Normal 6 2 2 6 4 4 2 2 2" xfId="38708" xr:uid="{00000000-0005-0000-0000-00005D2F0000}"/>
    <cellStyle name="Normal 6 2 2 6 4 4 2 3" xfId="28690" xr:uid="{00000000-0005-0000-0000-00005E2F0000}"/>
    <cellStyle name="Normal 6 2 2 6 4 4 3" xfId="6365" xr:uid="{00000000-0005-0000-0000-00005F2F0000}"/>
    <cellStyle name="Normal 6 2 2 6 4 4 3 2" xfId="6366" xr:uid="{00000000-0005-0000-0000-0000602F0000}"/>
    <cellStyle name="Normal 6 2 2 6 4 4 3 2 2" xfId="38709" xr:uid="{00000000-0005-0000-0000-0000612F0000}"/>
    <cellStyle name="Normal 6 2 2 6 4 4 3 3" xfId="28691" xr:uid="{00000000-0005-0000-0000-0000622F0000}"/>
    <cellStyle name="Normal 6 2 2 6 4 4 4" xfId="6367" xr:uid="{00000000-0005-0000-0000-0000632F0000}"/>
    <cellStyle name="Normal 6 2 2 6 4 4 4 2" xfId="34774" xr:uid="{00000000-0005-0000-0000-0000642F0000}"/>
    <cellStyle name="Normal 6 2 2 6 4 4 5" xfId="24178" xr:uid="{00000000-0005-0000-0000-0000652F0000}"/>
    <cellStyle name="Normal 6 2 2 6 4 5" xfId="6368" xr:uid="{00000000-0005-0000-0000-0000662F0000}"/>
    <cellStyle name="Normal 6 2 2 6 4 5 2" xfId="6369" xr:uid="{00000000-0005-0000-0000-0000672F0000}"/>
    <cellStyle name="Normal 6 2 2 6 4 5 2 2" xfId="38710" xr:uid="{00000000-0005-0000-0000-0000682F0000}"/>
    <cellStyle name="Normal 6 2 2 6 4 5 3" xfId="28692" xr:uid="{00000000-0005-0000-0000-0000692F0000}"/>
    <cellStyle name="Normal 6 2 2 6 4 6" xfId="6370" xr:uid="{00000000-0005-0000-0000-00006A2F0000}"/>
    <cellStyle name="Normal 6 2 2 6 4 6 2" xfId="6371" xr:uid="{00000000-0005-0000-0000-00006B2F0000}"/>
    <cellStyle name="Normal 6 2 2 6 4 6 2 2" xfId="38711" xr:uid="{00000000-0005-0000-0000-00006C2F0000}"/>
    <cellStyle name="Normal 6 2 2 6 4 6 3" xfId="28693" xr:uid="{00000000-0005-0000-0000-00006D2F0000}"/>
    <cellStyle name="Normal 6 2 2 6 4 7" xfId="6372" xr:uid="{00000000-0005-0000-0000-00006E2F0000}"/>
    <cellStyle name="Normal 6 2 2 6 4 7 2" xfId="34769" xr:uid="{00000000-0005-0000-0000-00006F2F0000}"/>
    <cellStyle name="Normal 6 2 2 6 4 8" xfId="24173" xr:uid="{00000000-0005-0000-0000-0000702F0000}"/>
    <cellStyle name="Normal 6 2 2 6 5" xfId="6373" xr:uid="{00000000-0005-0000-0000-0000712F0000}"/>
    <cellStyle name="Normal 6 2 2 6 5 2" xfId="6374" xr:uid="{00000000-0005-0000-0000-0000722F0000}"/>
    <cellStyle name="Normal 6 2 2 6 5 2 2" xfId="6375" xr:uid="{00000000-0005-0000-0000-0000732F0000}"/>
    <cellStyle name="Normal 6 2 2 6 5 2 2 2" xfId="6376" xr:uid="{00000000-0005-0000-0000-0000742F0000}"/>
    <cellStyle name="Normal 6 2 2 6 5 2 2 2 2" xfId="38712" xr:uid="{00000000-0005-0000-0000-0000752F0000}"/>
    <cellStyle name="Normal 6 2 2 6 5 2 2 3" xfId="28694" xr:uid="{00000000-0005-0000-0000-0000762F0000}"/>
    <cellStyle name="Normal 6 2 2 6 5 2 3" xfId="6377" xr:uid="{00000000-0005-0000-0000-0000772F0000}"/>
    <cellStyle name="Normal 6 2 2 6 5 2 3 2" xfId="6378" xr:uid="{00000000-0005-0000-0000-0000782F0000}"/>
    <cellStyle name="Normal 6 2 2 6 5 2 3 2 2" xfId="38713" xr:uid="{00000000-0005-0000-0000-0000792F0000}"/>
    <cellStyle name="Normal 6 2 2 6 5 2 3 3" xfId="28695" xr:uid="{00000000-0005-0000-0000-00007A2F0000}"/>
    <cellStyle name="Normal 6 2 2 6 5 2 4" xfId="6379" xr:uid="{00000000-0005-0000-0000-00007B2F0000}"/>
    <cellStyle name="Normal 6 2 2 6 5 2 4 2" xfId="34776" xr:uid="{00000000-0005-0000-0000-00007C2F0000}"/>
    <cellStyle name="Normal 6 2 2 6 5 2 5" xfId="24180" xr:uid="{00000000-0005-0000-0000-00007D2F0000}"/>
    <cellStyle name="Normal 6 2 2 6 5 3" xfId="6380" xr:uid="{00000000-0005-0000-0000-00007E2F0000}"/>
    <cellStyle name="Normal 6 2 2 6 5 3 2" xfId="6381" xr:uid="{00000000-0005-0000-0000-00007F2F0000}"/>
    <cellStyle name="Normal 6 2 2 6 5 3 2 2" xfId="6382" xr:uid="{00000000-0005-0000-0000-0000802F0000}"/>
    <cellStyle name="Normal 6 2 2 6 5 3 2 2 2" xfId="38714" xr:uid="{00000000-0005-0000-0000-0000812F0000}"/>
    <cellStyle name="Normal 6 2 2 6 5 3 2 3" xfId="28696" xr:uid="{00000000-0005-0000-0000-0000822F0000}"/>
    <cellStyle name="Normal 6 2 2 6 5 3 3" xfId="6383" xr:uid="{00000000-0005-0000-0000-0000832F0000}"/>
    <cellStyle name="Normal 6 2 2 6 5 3 3 2" xfId="6384" xr:uid="{00000000-0005-0000-0000-0000842F0000}"/>
    <cellStyle name="Normal 6 2 2 6 5 3 3 2 2" xfId="38715" xr:uid="{00000000-0005-0000-0000-0000852F0000}"/>
    <cellStyle name="Normal 6 2 2 6 5 3 3 3" xfId="28697" xr:uid="{00000000-0005-0000-0000-0000862F0000}"/>
    <cellStyle name="Normal 6 2 2 6 5 3 4" xfId="6385" xr:uid="{00000000-0005-0000-0000-0000872F0000}"/>
    <cellStyle name="Normal 6 2 2 6 5 3 4 2" xfId="34777" xr:uid="{00000000-0005-0000-0000-0000882F0000}"/>
    <cellStyle name="Normal 6 2 2 6 5 3 5" xfId="24181" xr:uid="{00000000-0005-0000-0000-0000892F0000}"/>
    <cellStyle name="Normal 6 2 2 6 5 4" xfId="6386" xr:uid="{00000000-0005-0000-0000-00008A2F0000}"/>
    <cellStyle name="Normal 6 2 2 6 5 4 2" xfId="6387" xr:uid="{00000000-0005-0000-0000-00008B2F0000}"/>
    <cellStyle name="Normal 6 2 2 6 5 4 2 2" xfId="38716" xr:uid="{00000000-0005-0000-0000-00008C2F0000}"/>
    <cellStyle name="Normal 6 2 2 6 5 4 3" xfId="28698" xr:uid="{00000000-0005-0000-0000-00008D2F0000}"/>
    <cellStyle name="Normal 6 2 2 6 5 5" xfId="6388" xr:uid="{00000000-0005-0000-0000-00008E2F0000}"/>
    <cellStyle name="Normal 6 2 2 6 5 5 2" xfId="6389" xr:uid="{00000000-0005-0000-0000-00008F2F0000}"/>
    <cellStyle name="Normal 6 2 2 6 5 5 2 2" xfId="38717" xr:uid="{00000000-0005-0000-0000-0000902F0000}"/>
    <cellStyle name="Normal 6 2 2 6 5 5 3" xfId="28699" xr:uid="{00000000-0005-0000-0000-0000912F0000}"/>
    <cellStyle name="Normal 6 2 2 6 5 6" xfId="6390" xr:uid="{00000000-0005-0000-0000-0000922F0000}"/>
    <cellStyle name="Normal 6 2 2 6 5 6 2" xfId="34775" xr:uid="{00000000-0005-0000-0000-0000932F0000}"/>
    <cellStyle name="Normal 6 2 2 6 5 7" xfId="24179" xr:uid="{00000000-0005-0000-0000-0000942F0000}"/>
    <cellStyle name="Normal 6 2 2 6 6" xfId="6391" xr:uid="{00000000-0005-0000-0000-0000952F0000}"/>
    <cellStyle name="Normal 6 2 2 6 6 2" xfId="6392" xr:uid="{00000000-0005-0000-0000-0000962F0000}"/>
    <cellStyle name="Normal 6 2 2 6 6 2 2" xfId="6393" xr:uid="{00000000-0005-0000-0000-0000972F0000}"/>
    <cellStyle name="Normal 6 2 2 6 6 2 2 2" xfId="38718" xr:uid="{00000000-0005-0000-0000-0000982F0000}"/>
    <cellStyle name="Normal 6 2 2 6 6 2 3" xfId="28700" xr:uid="{00000000-0005-0000-0000-0000992F0000}"/>
    <cellStyle name="Normal 6 2 2 6 6 3" xfId="6394" xr:uid="{00000000-0005-0000-0000-00009A2F0000}"/>
    <cellStyle name="Normal 6 2 2 6 6 3 2" xfId="6395" xr:uid="{00000000-0005-0000-0000-00009B2F0000}"/>
    <cellStyle name="Normal 6 2 2 6 6 3 2 2" xfId="38719" xr:uid="{00000000-0005-0000-0000-00009C2F0000}"/>
    <cellStyle name="Normal 6 2 2 6 6 3 3" xfId="28701" xr:uid="{00000000-0005-0000-0000-00009D2F0000}"/>
    <cellStyle name="Normal 6 2 2 6 6 4" xfId="6396" xr:uid="{00000000-0005-0000-0000-00009E2F0000}"/>
    <cellStyle name="Normal 6 2 2 6 6 4 2" xfId="34778" xr:uid="{00000000-0005-0000-0000-00009F2F0000}"/>
    <cellStyle name="Normal 6 2 2 6 6 5" xfId="24182" xr:uid="{00000000-0005-0000-0000-0000A02F0000}"/>
    <cellStyle name="Normal 6 2 2 6 7" xfId="6397" xr:uid="{00000000-0005-0000-0000-0000A12F0000}"/>
    <cellStyle name="Normal 6 2 2 6 7 2" xfId="6398" xr:uid="{00000000-0005-0000-0000-0000A22F0000}"/>
    <cellStyle name="Normal 6 2 2 6 7 2 2" xfId="6399" xr:uid="{00000000-0005-0000-0000-0000A32F0000}"/>
    <cellStyle name="Normal 6 2 2 6 7 2 2 2" xfId="38720" xr:uid="{00000000-0005-0000-0000-0000A42F0000}"/>
    <cellStyle name="Normal 6 2 2 6 7 2 3" xfId="28702" xr:uid="{00000000-0005-0000-0000-0000A52F0000}"/>
    <cellStyle name="Normal 6 2 2 6 7 3" xfId="6400" xr:uid="{00000000-0005-0000-0000-0000A62F0000}"/>
    <cellStyle name="Normal 6 2 2 6 7 3 2" xfId="6401" xr:uid="{00000000-0005-0000-0000-0000A72F0000}"/>
    <cellStyle name="Normal 6 2 2 6 7 3 2 2" xfId="38721" xr:uid="{00000000-0005-0000-0000-0000A82F0000}"/>
    <cellStyle name="Normal 6 2 2 6 7 3 3" xfId="28703" xr:uid="{00000000-0005-0000-0000-0000A92F0000}"/>
    <cellStyle name="Normal 6 2 2 6 7 4" xfId="6402" xr:uid="{00000000-0005-0000-0000-0000AA2F0000}"/>
    <cellStyle name="Normal 6 2 2 6 7 4 2" xfId="34779" xr:uid="{00000000-0005-0000-0000-0000AB2F0000}"/>
    <cellStyle name="Normal 6 2 2 6 7 5" xfId="24183" xr:uid="{00000000-0005-0000-0000-0000AC2F0000}"/>
    <cellStyle name="Normal 6 2 2 6 8" xfId="6403" xr:uid="{00000000-0005-0000-0000-0000AD2F0000}"/>
    <cellStyle name="Normal 6 2 2 6 8 2" xfId="6404" xr:uid="{00000000-0005-0000-0000-0000AE2F0000}"/>
    <cellStyle name="Normal 6 2 2 6 8 2 2" xfId="38722" xr:uid="{00000000-0005-0000-0000-0000AF2F0000}"/>
    <cellStyle name="Normal 6 2 2 6 8 3" xfId="28704" xr:uid="{00000000-0005-0000-0000-0000B02F0000}"/>
    <cellStyle name="Normal 6 2 2 6 9" xfId="6405" xr:uid="{00000000-0005-0000-0000-0000B12F0000}"/>
    <cellStyle name="Normal 6 2 2 6 9 2" xfId="6406" xr:uid="{00000000-0005-0000-0000-0000B22F0000}"/>
    <cellStyle name="Normal 6 2 2 6 9 2 2" xfId="38723" xr:uid="{00000000-0005-0000-0000-0000B32F0000}"/>
    <cellStyle name="Normal 6 2 2 6 9 3" xfId="28705" xr:uid="{00000000-0005-0000-0000-0000B42F0000}"/>
    <cellStyle name="Normal 6 2 2 7" xfId="6407" xr:uid="{00000000-0005-0000-0000-0000B52F0000}"/>
    <cellStyle name="Normal 6 2 2 7 10" xfId="24184" xr:uid="{00000000-0005-0000-0000-0000B62F0000}"/>
    <cellStyle name="Normal 6 2 2 7 2" xfId="6408" xr:uid="{00000000-0005-0000-0000-0000B72F0000}"/>
    <cellStyle name="Normal 6 2 2 7 2 2" xfId="6409" xr:uid="{00000000-0005-0000-0000-0000B82F0000}"/>
    <cellStyle name="Normal 6 2 2 7 2 2 2" xfId="6410" xr:uid="{00000000-0005-0000-0000-0000B92F0000}"/>
    <cellStyle name="Normal 6 2 2 7 2 2 2 2" xfId="6411" xr:uid="{00000000-0005-0000-0000-0000BA2F0000}"/>
    <cellStyle name="Normal 6 2 2 7 2 2 2 2 2" xfId="6412" xr:uid="{00000000-0005-0000-0000-0000BB2F0000}"/>
    <cellStyle name="Normal 6 2 2 7 2 2 2 2 2 2" xfId="38724" xr:uid="{00000000-0005-0000-0000-0000BC2F0000}"/>
    <cellStyle name="Normal 6 2 2 7 2 2 2 2 3" xfId="28706" xr:uid="{00000000-0005-0000-0000-0000BD2F0000}"/>
    <cellStyle name="Normal 6 2 2 7 2 2 2 3" xfId="6413" xr:uid="{00000000-0005-0000-0000-0000BE2F0000}"/>
    <cellStyle name="Normal 6 2 2 7 2 2 2 3 2" xfId="6414" xr:uid="{00000000-0005-0000-0000-0000BF2F0000}"/>
    <cellStyle name="Normal 6 2 2 7 2 2 2 3 2 2" xfId="38725" xr:uid="{00000000-0005-0000-0000-0000C02F0000}"/>
    <cellStyle name="Normal 6 2 2 7 2 2 2 3 3" xfId="28707" xr:uid="{00000000-0005-0000-0000-0000C12F0000}"/>
    <cellStyle name="Normal 6 2 2 7 2 2 2 4" xfId="6415" xr:uid="{00000000-0005-0000-0000-0000C22F0000}"/>
    <cellStyle name="Normal 6 2 2 7 2 2 2 4 2" xfId="34783" xr:uid="{00000000-0005-0000-0000-0000C32F0000}"/>
    <cellStyle name="Normal 6 2 2 7 2 2 2 5" xfId="24187" xr:uid="{00000000-0005-0000-0000-0000C42F0000}"/>
    <cellStyle name="Normal 6 2 2 7 2 2 3" xfId="6416" xr:uid="{00000000-0005-0000-0000-0000C52F0000}"/>
    <cellStyle name="Normal 6 2 2 7 2 2 3 2" xfId="6417" xr:uid="{00000000-0005-0000-0000-0000C62F0000}"/>
    <cellStyle name="Normal 6 2 2 7 2 2 3 2 2" xfId="6418" xr:uid="{00000000-0005-0000-0000-0000C72F0000}"/>
    <cellStyle name="Normal 6 2 2 7 2 2 3 2 2 2" xfId="38726" xr:uid="{00000000-0005-0000-0000-0000C82F0000}"/>
    <cellStyle name="Normal 6 2 2 7 2 2 3 2 3" xfId="28708" xr:uid="{00000000-0005-0000-0000-0000C92F0000}"/>
    <cellStyle name="Normal 6 2 2 7 2 2 3 3" xfId="6419" xr:uid="{00000000-0005-0000-0000-0000CA2F0000}"/>
    <cellStyle name="Normal 6 2 2 7 2 2 3 3 2" xfId="6420" xr:uid="{00000000-0005-0000-0000-0000CB2F0000}"/>
    <cellStyle name="Normal 6 2 2 7 2 2 3 3 2 2" xfId="38727" xr:uid="{00000000-0005-0000-0000-0000CC2F0000}"/>
    <cellStyle name="Normal 6 2 2 7 2 2 3 3 3" xfId="28709" xr:uid="{00000000-0005-0000-0000-0000CD2F0000}"/>
    <cellStyle name="Normal 6 2 2 7 2 2 3 4" xfId="6421" xr:uid="{00000000-0005-0000-0000-0000CE2F0000}"/>
    <cellStyle name="Normal 6 2 2 7 2 2 3 4 2" xfId="34784" xr:uid="{00000000-0005-0000-0000-0000CF2F0000}"/>
    <cellStyle name="Normal 6 2 2 7 2 2 3 5" xfId="24188" xr:uid="{00000000-0005-0000-0000-0000D02F0000}"/>
    <cellStyle name="Normal 6 2 2 7 2 2 4" xfId="6422" xr:uid="{00000000-0005-0000-0000-0000D12F0000}"/>
    <cellStyle name="Normal 6 2 2 7 2 2 4 2" xfId="6423" xr:uid="{00000000-0005-0000-0000-0000D22F0000}"/>
    <cellStyle name="Normal 6 2 2 7 2 2 4 2 2" xfId="38728" xr:uid="{00000000-0005-0000-0000-0000D32F0000}"/>
    <cellStyle name="Normal 6 2 2 7 2 2 4 3" xfId="28710" xr:uid="{00000000-0005-0000-0000-0000D42F0000}"/>
    <cellStyle name="Normal 6 2 2 7 2 2 5" xfId="6424" xr:uid="{00000000-0005-0000-0000-0000D52F0000}"/>
    <cellStyle name="Normal 6 2 2 7 2 2 5 2" xfId="6425" xr:uid="{00000000-0005-0000-0000-0000D62F0000}"/>
    <cellStyle name="Normal 6 2 2 7 2 2 5 2 2" xfId="38729" xr:uid="{00000000-0005-0000-0000-0000D72F0000}"/>
    <cellStyle name="Normal 6 2 2 7 2 2 5 3" xfId="28711" xr:uid="{00000000-0005-0000-0000-0000D82F0000}"/>
    <cellStyle name="Normal 6 2 2 7 2 2 6" xfId="6426" xr:uid="{00000000-0005-0000-0000-0000D92F0000}"/>
    <cellStyle name="Normal 6 2 2 7 2 2 6 2" xfId="34782" xr:uid="{00000000-0005-0000-0000-0000DA2F0000}"/>
    <cellStyle name="Normal 6 2 2 7 2 2 7" xfId="24186" xr:uid="{00000000-0005-0000-0000-0000DB2F0000}"/>
    <cellStyle name="Normal 6 2 2 7 2 3" xfId="6427" xr:uid="{00000000-0005-0000-0000-0000DC2F0000}"/>
    <cellStyle name="Normal 6 2 2 7 2 3 2" xfId="6428" xr:uid="{00000000-0005-0000-0000-0000DD2F0000}"/>
    <cellStyle name="Normal 6 2 2 7 2 3 2 2" xfId="6429" xr:uid="{00000000-0005-0000-0000-0000DE2F0000}"/>
    <cellStyle name="Normal 6 2 2 7 2 3 2 2 2" xfId="38730" xr:uid="{00000000-0005-0000-0000-0000DF2F0000}"/>
    <cellStyle name="Normal 6 2 2 7 2 3 2 3" xfId="28712" xr:uid="{00000000-0005-0000-0000-0000E02F0000}"/>
    <cellStyle name="Normal 6 2 2 7 2 3 3" xfId="6430" xr:uid="{00000000-0005-0000-0000-0000E12F0000}"/>
    <cellStyle name="Normal 6 2 2 7 2 3 3 2" xfId="6431" xr:uid="{00000000-0005-0000-0000-0000E22F0000}"/>
    <cellStyle name="Normal 6 2 2 7 2 3 3 2 2" xfId="38731" xr:uid="{00000000-0005-0000-0000-0000E32F0000}"/>
    <cellStyle name="Normal 6 2 2 7 2 3 3 3" xfId="28713" xr:uid="{00000000-0005-0000-0000-0000E42F0000}"/>
    <cellStyle name="Normal 6 2 2 7 2 3 4" xfId="6432" xr:uid="{00000000-0005-0000-0000-0000E52F0000}"/>
    <cellStyle name="Normal 6 2 2 7 2 3 4 2" xfId="34785" xr:uid="{00000000-0005-0000-0000-0000E62F0000}"/>
    <cellStyle name="Normal 6 2 2 7 2 3 5" xfId="24189" xr:uid="{00000000-0005-0000-0000-0000E72F0000}"/>
    <cellStyle name="Normal 6 2 2 7 2 4" xfId="6433" xr:uid="{00000000-0005-0000-0000-0000E82F0000}"/>
    <cellStyle name="Normal 6 2 2 7 2 4 2" xfId="6434" xr:uid="{00000000-0005-0000-0000-0000E92F0000}"/>
    <cellStyle name="Normal 6 2 2 7 2 4 2 2" xfId="6435" xr:uid="{00000000-0005-0000-0000-0000EA2F0000}"/>
    <cellStyle name="Normal 6 2 2 7 2 4 2 2 2" xfId="38732" xr:uid="{00000000-0005-0000-0000-0000EB2F0000}"/>
    <cellStyle name="Normal 6 2 2 7 2 4 2 3" xfId="28714" xr:uid="{00000000-0005-0000-0000-0000EC2F0000}"/>
    <cellStyle name="Normal 6 2 2 7 2 4 3" xfId="6436" xr:uid="{00000000-0005-0000-0000-0000ED2F0000}"/>
    <cellStyle name="Normal 6 2 2 7 2 4 3 2" xfId="6437" xr:uid="{00000000-0005-0000-0000-0000EE2F0000}"/>
    <cellStyle name="Normal 6 2 2 7 2 4 3 2 2" xfId="38733" xr:uid="{00000000-0005-0000-0000-0000EF2F0000}"/>
    <cellStyle name="Normal 6 2 2 7 2 4 3 3" xfId="28715" xr:uid="{00000000-0005-0000-0000-0000F02F0000}"/>
    <cellStyle name="Normal 6 2 2 7 2 4 4" xfId="6438" xr:uid="{00000000-0005-0000-0000-0000F12F0000}"/>
    <cellStyle name="Normal 6 2 2 7 2 4 4 2" xfId="34786" xr:uid="{00000000-0005-0000-0000-0000F22F0000}"/>
    <cellStyle name="Normal 6 2 2 7 2 4 5" xfId="24190" xr:uid="{00000000-0005-0000-0000-0000F32F0000}"/>
    <cellStyle name="Normal 6 2 2 7 2 5" xfId="6439" xr:uid="{00000000-0005-0000-0000-0000F42F0000}"/>
    <cellStyle name="Normal 6 2 2 7 2 5 2" xfId="6440" xr:uid="{00000000-0005-0000-0000-0000F52F0000}"/>
    <cellStyle name="Normal 6 2 2 7 2 5 2 2" xfId="38734" xr:uid="{00000000-0005-0000-0000-0000F62F0000}"/>
    <cellStyle name="Normal 6 2 2 7 2 5 3" xfId="28716" xr:uid="{00000000-0005-0000-0000-0000F72F0000}"/>
    <cellStyle name="Normal 6 2 2 7 2 6" xfId="6441" xr:uid="{00000000-0005-0000-0000-0000F82F0000}"/>
    <cellStyle name="Normal 6 2 2 7 2 6 2" xfId="6442" xr:uid="{00000000-0005-0000-0000-0000F92F0000}"/>
    <cellStyle name="Normal 6 2 2 7 2 6 2 2" xfId="38735" xr:uid="{00000000-0005-0000-0000-0000FA2F0000}"/>
    <cellStyle name="Normal 6 2 2 7 2 6 3" xfId="28717" xr:uid="{00000000-0005-0000-0000-0000FB2F0000}"/>
    <cellStyle name="Normal 6 2 2 7 2 7" xfId="6443" xr:uid="{00000000-0005-0000-0000-0000FC2F0000}"/>
    <cellStyle name="Normal 6 2 2 7 2 7 2" xfId="34781" xr:uid="{00000000-0005-0000-0000-0000FD2F0000}"/>
    <cellStyle name="Normal 6 2 2 7 2 8" xfId="24185" xr:uid="{00000000-0005-0000-0000-0000FE2F0000}"/>
    <cellStyle name="Normal 6 2 2 7 3" xfId="6444" xr:uid="{00000000-0005-0000-0000-0000FF2F0000}"/>
    <cellStyle name="Normal 6 2 2 7 3 2" xfId="6445" xr:uid="{00000000-0005-0000-0000-000000300000}"/>
    <cellStyle name="Normal 6 2 2 7 3 2 2" xfId="6446" xr:uid="{00000000-0005-0000-0000-000001300000}"/>
    <cellStyle name="Normal 6 2 2 7 3 2 2 2" xfId="6447" xr:uid="{00000000-0005-0000-0000-000002300000}"/>
    <cellStyle name="Normal 6 2 2 7 3 2 2 2 2" xfId="6448" xr:uid="{00000000-0005-0000-0000-000003300000}"/>
    <cellStyle name="Normal 6 2 2 7 3 2 2 2 2 2" xfId="38736" xr:uid="{00000000-0005-0000-0000-000004300000}"/>
    <cellStyle name="Normal 6 2 2 7 3 2 2 2 3" xfId="28718" xr:uid="{00000000-0005-0000-0000-000005300000}"/>
    <cellStyle name="Normal 6 2 2 7 3 2 2 3" xfId="6449" xr:uid="{00000000-0005-0000-0000-000006300000}"/>
    <cellStyle name="Normal 6 2 2 7 3 2 2 3 2" xfId="6450" xr:uid="{00000000-0005-0000-0000-000007300000}"/>
    <cellStyle name="Normal 6 2 2 7 3 2 2 3 2 2" xfId="38737" xr:uid="{00000000-0005-0000-0000-000008300000}"/>
    <cellStyle name="Normal 6 2 2 7 3 2 2 3 3" xfId="28719" xr:uid="{00000000-0005-0000-0000-000009300000}"/>
    <cellStyle name="Normal 6 2 2 7 3 2 2 4" xfId="6451" xr:uid="{00000000-0005-0000-0000-00000A300000}"/>
    <cellStyle name="Normal 6 2 2 7 3 2 2 4 2" xfId="34789" xr:uid="{00000000-0005-0000-0000-00000B300000}"/>
    <cellStyle name="Normal 6 2 2 7 3 2 2 5" xfId="24193" xr:uid="{00000000-0005-0000-0000-00000C300000}"/>
    <cellStyle name="Normal 6 2 2 7 3 2 3" xfId="6452" xr:uid="{00000000-0005-0000-0000-00000D300000}"/>
    <cellStyle name="Normal 6 2 2 7 3 2 3 2" xfId="6453" xr:uid="{00000000-0005-0000-0000-00000E300000}"/>
    <cellStyle name="Normal 6 2 2 7 3 2 3 2 2" xfId="6454" xr:uid="{00000000-0005-0000-0000-00000F300000}"/>
    <cellStyle name="Normal 6 2 2 7 3 2 3 2 2 2" xfId="38738" xr:uid="{00000000-0005-0000-0000-000010300000}"/>
    <cellStyle name="Normal 6 2 2 7 3 2 3 2 3" xfId="28720" xr:uid="{00000000-0005-0000-0000-000011300000}"/>
    <cellStyle name="Normal 6 2 2 7 3 2 3 3" xfId="6455" xr:uid="{00000000-0005-0000-0000-000012300000}"/>
    <cellStyle name="Normal 6 2 2 7 3 2 3 3 2" xfId="6456" xr:uid="{00000000-0005-0000-0000-000013300000}"/>
    <cellStyle name="Normal 6 2 2 7 3 2 3 3 2 2" xfId="38739" xr:uid="{00000000-0005-0000-0000-000014300000}"/>
    <cellStyle name="Normal 6 2 2 7 3 2 3 3 3" xfId="28721" xr:uid="{00000000-0005-0000-0000-000015300000}"/>
    <cellStyle name="Normal 6 2 2 7 3 2 3 4" xfId="6457" xr:uid="{00000000-0005-0000-0000-000016300000}"/>
    <cellStyle name="Normal 6 2 2 7 3 2 3 4 2" xfId="34790" xr:uid="{00000000-0005-0000-0000-000017300000}"/>
    <cellStyle name="Normal 6 2 2 7 3 2 3 5" xfId="24194" xr:uid="{00000000-0005-0000-0000-000018300000}"/>
    <cellStyle name="Normal 6 2 2 7 3 2 4" xfId="6458" xr:uid="{00000000-0005-0000-0000-000019300000}"/>
    <cellStyle name="Normal 6 2 2 7 3 2 4 2" xfId="6459" xr:uid="{00000000-0005-0000-0000-00001A300000}"/>
    <cellStyle name="Normal 6 2 2 7 3 2 4 2 2" xfId="38740" xr:uid="{00000000-0005-0000-0000-00001B300000}"/>
    <cellStyle name="Normal 6 2 2 7 3 2 4 3" xfId="28722" xr:uid="{00000000-0005-0000-0000-00001C300000}"/>
    <cellStyle name="Normal 6 2 2 7 3 2 5" xfId="6460" xr:uid="{00000000-0005-0000-0000-00001D300000}"/>
    <cellStyle name="Normal 6 2 2 7 3 2 5 2" xfId="6461" xr:uid="{00000000-0005-0000-0000-00001E300000}"/>
    <cellStyle name="Normal 6 2 2 7 3 2 5 2 2" xfId="38741" xr:uid="{00000000-0005-0000-0000-00001F300000}"/>
    <cellStyle name="Normal 6 2 2 7 3 2 5 3" xfId="28723" xr:uid="{00000000-0005-0000-0000-000020300000}"/>
    <cellStyle name="Normal 6 2 2 7 3 2 6" xfId="6462" xr:uid="{00000000-0005-0000-0000-000021300000}"/>
    <cellStyle name="Normal 6 2 2 7 3 2 6 2" xfId="34788" xr:uid="{00000000-0005-0000-0000-000022300000}"/>
    <cellStyle name="Normal 6 2 2 7 3 2 7" xfId="24192" xr:uid="{00000000-0005-0000-0000-000023300000}"/>
    <cellStyle name="Normal 6 2 2 7 3 3" xfId="6463" xr:uid="{00000000-0005-0000-0000-000024300000}"/>
    <cellStyle name="Normal 6 2 2 7 3 3 2" xfId="6464" xr:uid="{00000000-0005-0000-0000-000025300000}"/>
    <cellStyle name="Normal 6 2 2 7 3 3 2 2" xfId="6465" xr:uid="{00000000-0005-0000-0000-000026300000}"/>
    <cellStyle name="Normal 6 2 2 7 3 3 2 2 2" xfId="38742" xr:uid="{00000000-0005-0000-0000-000027300000}"/>
    <cellStyle name="Normal 6 2 2 7 3 3 2 3" xfId="28724" xr:uid="{00000000-0005-0000-0000-000028300000}"/>
    <cellStyle name="Normal 6 2 2 7 3 3 3" xfId="6466" xr:uid="{00000000-0005-0000-0000-000029300000}"/>
    <cellStyle name="Normal 6 2 2 7 3 3 3 2" xfId="6467" xr:uid="{00000000-0005-0000-0000-00002A300000}"/>
    <cellStyle name="Normal 6 2 2 7 3 3 3 2 2" xfId="38743" xr:uid="{00000000-0005-0000-0000-00002B300000}"/>
    <cellStyle name="Normal 6 2 2 7 3 3 3 3" xfId="28725" xr:uid="{00000000-0005-0000-0000-00002C300000}"/>
    <cellStyle name="Normal 6 2 2 7 3 3 4" xfId="6468" xr:uid="{00000000-0005-0000-0000-00002D300000}"/>
    <cellStyle name="Normal 6 2 2 7 3 3 4 2" xfId="34791" xr:uid="{00000000-0005-0000-0000-00002E300000}"/>
    <cellStyle name="Normal 6 2 2 7 3 3 5" xfId="24195" xr:uid="{00000000-0005-0000-0000-00002F300000}"/>
    <cellStyle name="Normal 6 2 2 7 3 4" xfId="6469" xr:uid="{00000000-0005-0000-0000-000030300000}"/>
    <cellStyle name="Normal 6 2 2 7 3 4 2" xfId="6470" xr:uid="{00000000-0005-0000-0000-000031300000}"/>
    <cellStyle name="Normal 6 2 2 7 3 4 2 2" xfId="6471" xr:uid="{00000000-0005-0000-0000-000032300000}"/>
    <cellStyle name="Normal 6 2 2 7 3 4 2 2 2" xfId="38744" xr:uid="{00000000-0005-0000-0000-000033300000}"/>
    <cellStyle name="Normal 6 2 2 7 3 4 2 3" xfId="28726" xr:uid="{00000000-0005-0000-0000-000034300000}"/>
    <cellStyle name="Normal 6 2 2 7 3 4 3" xfId="6472" xr:uid="{00000000-0005-0000-0000-000035300000}"/>
    <cellStyle name="Normal 6 2 2 7 3 4 3 2" xfId="6473" xr:uid="{00000000-0005-0000-0000-000036300000}"/>
    <cellStyle name="Normal 6 2 2 7 3 4 3 2 2" xfId="38745" xr:uid="{00000000-0005-0000-0000-000037300000}"/>
    <cellStyle name="Normal 6 2 2 7 3 4 3 3" xfId="28727" xr:uid="{00000000-0005-0000-0000-000038300000}"/>
    <cellStyle name="Normal 6 2 2 7 3 4 4" xfId="6474" xr:uid="{00000000-0005-0000-0000-000039300000}"/>
    <cellStyle name="Normal 6 2 2 7 3 4 4 2" xfId="34792" xr:uid="{00000000-0005-0000-0000-00003A300000}"/>
    <cellStyle name="Normal 6 2 2 7 3 4 5" xfId="24196" xr:uid="{00000000-0005-0000-0000-00003B300000}"/>
    <cellStyle name="Normal 6 2 2 7 3 5" xfId="6475" xr:uid="{00000000-0005-0000-0000-00003C300000}"/>
    <cellStyle name="Normal 6 2 2 7 3 5 2" xfId="6476" xr:uid="{00000000-0005-0000-0000-00003D300000}"/>
    <cellStyle name="Normal 6 2 2 7 3 5 2 2" xfId="38746" xr:uid="{00000000-0005-0000-0000-00003E300000}"/>
    <cellStyle name="Normal 6 2 2 7 3 5 3" xfId="28728" xr:uid="{00000000-0005-0000-0000-00003F300000}"/>
    <cellStyle name="Normal 6 2 2 7 3 6" xfId="6477" xr:uid="{00000000-0005-0000-0000-000040300000}"/>
    <cellStyle name="Normal 6 2 2 7 3 6 2" xfId="6478" xr:uid="{00000000-0005-0000-0000-000041300000}"/>
    <cellStyle name="Normal 6 2 2 7 3 6 2 2" xfId="38747" xr:uid="{00000000-0005-0000-0000-000042300000}"/>
    <cellStyle name="Normal 6 2 2 7 3 6 3" xfId="28729" xr:uid="{00000000-0005-0000-0000-000043300000}"/>
    <cellStyle name="Normal 6 2 2 7 3 7" xfId="6479" xr:uid="{00000000-0005-0000-0000-000044300000}"/>
    <cellStyle name="Normal 6 2 2 7 3 7 2" xfId="34787" xr:uid="{00000000-0005-0000-0000-000045300000}"/>
    <cellStyle name="Normal 6 2 2 7 3 8" xfId="24191" xr:uid="{00000000-0005-0000-0000-000046300000}"/>
    <cellStyle name="Normal 6 2 2 7 4" xfId="6480" xr:uid="{00000000-0005-0000-0000-000047300000}"/>
    <cellStyle name="Normal 6 2 2 7 4 2" xfId="6481" xr:uid="{00000000-0005-0000-0000-000048300000}"/>
    <cellStyle name="Normal 6 2 2 7 4 2 2" xfId="6482" xr:uid="{00000000-0005-0000-0000-000049300000}"/>
    <cellStyle name="Normal 6 2 2 7 4 2 2 2" xfId="6483" xr:uid="{00000000-0005-0000-0000-00004A300000}"/>
    <cellStyle name="Normal 6 2 2 7 4 2 2 2 2" xfId="38748" xr:uid="{00000000-0005-0000-0000-00004B300000}"/>
    <cellStyle name="Normal 6 2 2 7 4 2 2 3" xfId="28730" xr:uid="{00000000-0005-0000-0000-00004C300000}"/>
    <cellStyle name="Normal 6 2 2 7 4 2 3" xfId="6484" xr:uid="{00000000-0005-0000-0000-00004D300000}"/>
    <cellStyle name="Normal 6 2 2 7 4 2 3 2" xfId="6485" xr:uid="{00000000-0005-0000-0000-00004E300000}"/>
    <cellStyle name="Normal 6 2 2 7 4 2 3 2 2" xfId="38749" xr:uid="{00000000-0005-0000-0000-00004F300000}"/>
    <cellStyle name="Normal 6 2 2 7 4 2 3 3" xfId="28731" xr:uid="{00000000-0005-0000-0000-000050300000}"/>
    <cellStyle name="Normal 6 2 2 7 4 2 4" xfId="6486" xr:uid="{00000000-0005-0000-0000-000051300000}"/>
    <cellStyle name="Normal 6 2 2 7 4 2 4 2" xfId="34794" xr:uid="{00000000-0005-0000-0000-000052300000}"/>
    <cellStyle name="Normal 6 2 2 7 4 2 5" xfId="24198" xr:uid="{00000000-0005-0000-0000-000053300000}"/>
    <cellStyle name="Normal 6 2 2 7 4 3" xfId="6487" xr:uid="{00000000-0005-0000-0000-000054300000}"/>
    <cellStyle name="Normal 6 2 2 7 4 3 2" xfId="6488" xr:uid="{00000000-0005-0000-0000-000055300000}"/>
    <cellStyle name="Normal 6 2 2 7 4 3 2 2" xfId="6489" xr:uid="{00000000-0005-0000-0000-000056300000}"/>
    <cellStyle name="Normal 6 2 2 7 4 3 2 2 2" xfId="38750" xr:uid="{00000000-0005-0000-0000-000057300000}"/>
    <cellStyle name="Normal 6 2 2 7 4 3 2 3" xfId="28732" xr:uid="{00000000-0005-0000-0000-000058300000}"/>
    <cellStyle name="Normal 6 2 2 7 4 3 3" xfId="6490" xr:uid="{00000000-0005-0000-0000-000059300000}"/>
    <cellStyle name="Normal 6 2 2 7 4 3 3 2" xfId="6491" xr:uid="{00000000-0005-0000-0000-00005A300000}"/>
    <cellStyle name="Normal 6 2 2 7 4 3 3 2 2" xfId="38751" xr:uid="{00000000-0005-0000-0000-00005B300000}"/>
    <cellStyle name="Normal 6 2 2 7 4 3 3 3" xfId="28733" xr:uid="{00000000-0005-0000-0000-00005C300000}"/>
    <cellStyle name="Normal 6 2 2 7 4 3 4" xfId="6492" xr:uid="{00000000-0005-0000-0000-00005D300000}"/>
    <cellStyle name="Normal 6 2 2 7 4 3 4 2" xfId="34795" xr:uid="{00000000-0005-0000-0000-00005E300000}"/>
    <cellStyle name="Normal 6 2 2 7 4 3 5" xfId="24199" xr:uid="{00000000-0005-0000-0000-00005F300000}"/>
    <cellStyle name="Normal 6 2 2 7 4 4" xfId="6493" xr:uid="{00000000-0005-0000-0000-000060300000}"/>
    <cellStyle name="Normal 6 2 2 7 4 4 2" xfId="6494" xr:uid="{00000000-0005-0000-0000-000061300000}"/>
    <cellStyle name="Normal 6 2 2 7 4 4 2 2" xfId="38752" xr:uid="{00000000-0005-0000-0000-000062300000}"/>
    <cellStyle name="Normal 6 2 2 7 4 4 3" xfId="28734" xr:uid="{00000000-0005-0000-0000-000063300000}"/>
    <cellStyle name="Normal 6 2 2 7 4 5" xfId="6495" xr:uid="{00000000-0005-0000-0000-000064300000}"/>
    <cellStyle name="Normal 6 2 2 7 4 5 2" xfId="6496" xr:uid="{00000000-0005-0000-0000-000065300000}"/>
    <cellStyle name="Normal 6 2 2 7 4 5 2 2" xfId="38753" xr:uid="{00000000-0005-0000-0000-000066300000}"/>
    <cellStyle name="Normal 6 2 2 7 4 5 3" xfId="28735" xr:uid="{00000000-0005-0000-0000-000067300000}"/>
    <cellStyle name="Normal 6 2 2 7 4 6" xfId="6497" xr:uid="{00000000-0005-0000-0000-000068300000}"/>
    <cellStyle name="Normal 6 2 2 7 4 6 2" xfId="34793" xr:uid="{00000000-0005-0000-0000-000069300000}"/>
    <cellStyle name="Normal 6 2 2 7 4 7" xfId="24197" xr:uid="{00000000-0005-0000-0000-00006A300000}"/>
    <cellStyle name="Normal 6 2 2 7 5" xfId="6498" xr:uid="{00000000-0005-0000-0000-00006B300000}"/>
    <cellStyle name="Normal 6 2 2 7 5 2" xfId="6499" xr:uid="{00000000-0005-0000-0000-00006C300000}"/>
    <cellStyle name="Normal 6 2 2 7 5 2 2" xfId="6500" xr:uid="{00000000-0005-0000-0000-00006D300000}"/>
    <cellStyle name="Normal 6 2 2 7 5 2 2 2" xfId="38754" xr:uid="{00000000-0005-0000-0000-00006E300000}"/>
    <cellStyle name="Normal 6 2 2 7 5 2 3" xfId="28736" xr:uid="{00000000-0005-0000-0000-00006F300000}"/>
    <cellStyle name="Normal 6 2 2 7 5 3" xfId="6501" xr:uid="{00000000-0005-0000-0000-000070300000}"/>
    <cellStyle name="Normal 6 2 2 7 5 3 2" xfId="6502" xr:uid="{00000000-0005-0000-0000-000071300000}"/>
    <cellStyle name="Normal 6 2 2 7 5 3 2 2" xfId="38755" xr:uid="{00000000-0005-0000-0000-000072300000}"/>
    <cellStyle name="Normal 6 2 2 7 5 3 3" xfId="28737" xr:uid="{00000000-0005-0000-0000-000073300000}"/>
    <cellStyle name="Normal 6 2 2 7 5 4" xfId="6503" xr:uid="{00000000-0005-0000-0000-000074300000}"/>
    <cellStyle name="Normal 6 2 2 7 5 4 2" xfId="34796" xr:uid="{00000000-0005-0000-0000-000075300000}"/>
    <cellStyle name="Normal 6 2 2 7 5 5" xfId="24200" xr:uid="{00000000-0005-0000-0000-000076300000}"/>
    <cellStyle name="Normal 6 2 2 7 6" xfId="6504" xr:uid="{00000000-0005-0000-0000-000077300000}"/>
    <cellStyle name="Normal 6 2 2 7 6 2" xfId="6505" xr:uid="{00000000-0005-0000-0000-000078300000}"/>
    <cellStyle name="Normal 6 2 2 7 6 2 2" xfId="6506" xr:uid="{00000000-0005-0000-0000-000079300000}"/>
    <cellStyle name="Normal 6 2 2 7 6 2 2 2" xfId="38756" xr:uid="{00000000-0005-0000-0000-00007A300000}"/>
    <cellStyle name="Normal 6 2 2 7 6 2 3" xfId="28738" xr:uid="{00000000-0005-0000-0000-00007B300000}"/>
    <cellStyle name="Normal 6 2 2 7 6 3" xfId="6507" xr:uid="{00000000-0005-0000-0000-00007C300000}"/>
    <cellStyle name="Normal 6 2 2 7 6 3 2" xfId="6508" xr:uid="{00000000-0005-0000-0000-00007D300000}"/>
    <cellStyle name="Normal 6 2 2 7 6 3 2 2" xfId="38757" xr:uid="{00000000-0005-0000-0000-00007E300000}"/>
    <cellStyle name="Normal 6 2 2 7 6 3 3" xfId="28739" xr:uid="{00000000-0005-0000-0000-00007F300000}"/>
    <cellStyle name="Normal 6 2 2 7 6 4" xfId="6509" xr:uid="{00000000-0005-0000-0000-000080300000}"/>
    <cellStyle name="Normal 6 2 2 7 6 4 2" xfId="34797" xr:uid="{00000000-0005-0000-0000-000081300000}"/>
    <cellStyle name="Normal 6 2 2 7 6 5" xfId="24201" xr:uid="{00000000-0005-0000-0000-000082300000}"/>
    <cellStyle name="Normal 6 2 2 7 7" xfId="6510" xr:uid="{00000000-0005-0000-0000-000083300000}"/>
    <cellStyle name="Normal 6 2 2 7 7 2" xfId="6511" xr:uid="{00000000-0005-0000-0000-000084300000}"/>
    <cellStyle name="Normal 6 2 2 7 7 2 2" xfId="38758" xr:uid="{00000000-0005-0000-0000-000085300000}"/>
    <cellStyle name="Normal 6 2 2 7 7 3" xfId="28740" xr:uid="{00000000-0005-0000-0000-000086300000}"/>
    <cellStyle name="Normal 6 2 2 7 8" xfId="6512" xr:uid="{00000000-0005-0000-0000-000087300000}"/>
    <cellStyle name="Normal 6 2 2 7 8 2" xfId="6513" xr:uid="{00000000-0005-0000-0000-000088300000}"/>
    <cellStyle name="Normal 6 2 2 7 8 2 2" xfId="38759" xr:uid="{00000000-0005-0000-0000-000089300000}"/>
    <cellStyle name="Normal 6 2 2 7 8 3" xfId="28741" xr:uid="{00000000-0005-0000-0000-00008A300000}"/>
    <cellStyle name="Normal 6 2 2 7 9" xfId="6514" xr:uid="{00000000-0005-0000-0000-00008B300000}"/>
    <cellStyle name="Normal 6 2 2 7 9 2" xfId="34780" xr:uid="{00000000-0005-0000-0000-00008C300000}"/>
    <cellStyle name="Normal 6 2 2 8" xfId="6515" xr:uid="{00000000-0005-0000-0000-00008D300000}"/>
    <cellStyle name="Normal 6 2 2 8 10" xfId="24202" xr:uid="{00000000-0005-0000-0000-00008E300000}"/>
    <cellStyle name="Normal 6 2 2 8 2" xfId="6516" xr:uid="{00000000-0005-0000-0000-00008F300000}"/>
    <cellStyle name="Normal 6 2 2 8 2 2" xfId="6517" xr:uid="{00000000-0005-0000-0000-000090300000}"/>
    <cellStyle name="Normal 6 2 2 8 2 2 2" xfId="6518" xr:uid="{00000000-0005-0000-0000-000091300000}"/>
    <cellStyle name="Normal 6 2 2 8 2 2 2 2" xfId="6519" xr:uid="{00000000-0005-0000-0000-000092300000}"/>
    <cellStyle name="Normal 6 2 2 8 2 2 2 2 2" xfId="6520" xr:uid="{00000000-0005-0000-0000-000093300000}"/>
    <cellStyle name="Normal 6 2 2 8 2 2 2 2 2 2" xfId="38760" xr:uid="{00000000-0005-0000-0000-000094300000}"/>
    <cellStyle name="Normal 6 2 2 8 2 2 2 2 3" xfId="28742" xr:uid="{00000000-0005-0000-0000-000095300000}"/>
    <cellStyle name="Normal 6 2 2 8 2 2 2 3" xfId="6521" xr:uid="{00000000-0005-0000-0000-000096300000}"/>
    <cellStyle name="Normal 6 2 2 8 2 2 2 3 2" xfId="6522" xr:uid="{00000000-0005-0000-0000-000097300000}"/>
    <cellStyle name="Normal 6 2 2 8 2 2 2 3 2 2" xfId="38761" xr:uid="{00000000-0005-0000-0000-000098300000}"/>
    <cellStyle name="Normal 6 2 2 8 2 2 2 3 3" xfId="28743" xr:uid="{00000000-0005-0000-0000-000099300000}"/>
    <cellStyle name="Normal 6 2 2 8 2 2 2 4" xfId="6523" xr:uid="{00000000-0005-0000-0000-00009A300000}"/>
    <cellStyle name="Normal 6 2 2 8 2 2 2 4 2" xfId="34801" xr:uid="{00000000-0005-0000-0000-00009B300000}"/>
    <cellStyle name="Normal 6 2 2 8 2 2 2 5" xfId="24205" xr:uid="{00000000-0005-0000-0000-00009C300000}"/>
    <cellStyle name="Normal 6 2 2 8 2 2 3" xfId="6524" xr:uid="{00000000-0005-0000-0000-00009D300000}"/>
    <cellStyle name="Normal 6 2 2 8 2 2 3 2" xfId="6525" xr:uid="{00000000-0005-0000-0000-00009E300000}"/>
    <cellStyle name="Normal 6 2 2 8 2 2 3 2 2" xfId="6526" xr:uid="{00000000-0005-0000-0000-00009F300000}"/>
    <cellStyle name="Normal 6 2 2 8 2 2 3 2 2 2" xfId="38762" xr:uid="{00000000-0005-0000-0000-0000A0300000}"/>
    <cellStyle name="Normal 6 2 2 8 2 2 3 2 3" xfId="28744" xr:uid="{00000000-0005-0000-0000-0000A1300000}"/>
    <cellStyle name="Normal 6 2 2 8 2 2 3 3" xfId="6527" xr:uid="{00000000-0005-0000-0000-0000A2300000}"/>
    <cellStyle name="Normal 6 2 2 8 2 2 3 3 2" xfId="6528" xr:uid="{00000000-0005-0000-0000-0000A3300000}"/>
    <cellStyle name="Normal 6 2 2 8 2 2 3 3 2 2" xfId="38763" xr:uid="{00000000-0005-0000-0000-0000A4300000}"/>
    <cellStyle name="Normal 6 2 2 8 2 2 3 3 3" xfId="28745" xr:uid="{00000000-0005-0000-0000-0000A5300000}"/>
    <cellStyle name="Normal 6 2 2 8 2 2 3 4" xfId="6529" xr:uid="{00000000-0005-0000-0000-0000A6300000}"/>
    <cellStyle name="Normal 6 2 2 8 2 2 3 4 2" xfId="34802" xr:uid="{00000000-0005-0000-0000-0000A7300000}"/>
    <cellStyle name="Normal 6 2 2 8 2 2 3 5" xfId="24206" xr:uid="{00000000-0005-0000-0000-0000A8300000}"/>
    <cellStyle name="Normal 6 2 2 8 2 2 4" xfId="6530" xr:uid="{00000000-0005-0000-0000-0000A9300000}"/>
    <cellStyle name="Normal 6 2 2 8 2 2 4 2" xfId="6531" xr:uid="{00000000-0005-0000-0000-0000AA300000}"/>
    <cellStyle name="Normal 6 2 2 8 2 2 4 2 2" xfId="38764" xr:uid="{00000000-0005-0000-0000-0000AB300000}"/>
    <cellStyle name="Normal 6 2 2 8 2 2 4 3" xfId="28746" xr:uid="{00000000-0005-0000-0000-0000AC300000}"/>
    <cellStyle name="Normal 6 2 2 8 2 2 5" xfId="6532" xr:uid="{00000000-0005-0000-0000-0000AD300000}"/>
    <cellStyle name="Normal 6 2 2 8 2 2 5 2" xfId="6533" xr:uid="{00000000-0005-0000-0000-0000AE300000}"/>
    <cellStyle name="Normal 6 2 2 8 2 2 5 2 2" xfId="38765" xr:uid="{00000000-0005-0000-0000-0000AF300000}"/>
    <cellStyle name="Normal 6 2 2 8 2 2 5 3" xfId="28747" xr:uid="{00000000-0005-0000-0000-0000B0300000}"/>
    <cellStyle name="Normal 6 2 2 8 2 2 6" xfId="6534" xr:uid="{00000000-0005-0000-0000-0000B1300000}"/>
    <cellStyle name="Normal 6 2 2 8 2 2 6 2" xfId="34800" xr:uid="{00000000-0005-0000-0000-0000B2300000}"/>
    <cellStyle name="Normal 6 2 2 8 2 2 7" xfId="24204" xr:uid="{00000000-0005-0000-0000-0000B3300000}"/>
    <cellStyle name="Normal 6 2 2 8 2 3" xfId="6535" xr:uid="{00000000-0005-0000-0000-0000B4300000}"/>
    <cellStyle name="Normal 6 2 2 8 2 3 2" xfId="6536" xr:uid="{00000000-0005-0000-0000-0000B5300000}"/>
    <cellStyle name="Normal 6 2 2 8 2 3 2 2" xfId="6537" xr:uid="{00000000-0005-0000-0000-0000B6300000}"/>
    <cellStyle name="Normal 6 2 2 8 2 3 2 2 2" xfId="38766" xr:uid="{00000000-0005-0000-0000-0000B7300000}"/>
    <cellStyle name="Normal 6 2 2 8 2 3 2 3" xfId="28748" xr:uid="{00000000-0005-0000-0000-0000B8300000}"/>
    <cellStyle name="Normal 6 2 2 8 2 3 3" xfId="6538" xr:uid="{00000000-0005-0000-0000-0000B9300000}"/>
    <cellStyle name="Normal 6 2 2 8 2 3 3 2" xfId="6539" xr:uid="{00000000-0005-0000-0000-0000BA300000}"/>
    <cellStyle name="Normal 6 2 2 8 2 3 3 2 2" xfId="38767" xr:uid="{00000000-0005-0000-0000-0000BB300000}"/>
    <cellStyle name="Normal 6 2 2 8 2 3 3 3" xfId="28749" xr:uid="{00000000-0005-0000-0000-0000BC300000}"/>
    <cellStyle name="Normal 6 2 2 8 2 3 4" xfId="6540" xr:uid="{00000000-0005-0000-0000-0000BD300000}"/>
    <cellStyle name="Normal 6 2 2 8 2 3 4 2" xfId="34803" xr:uid="{00000000-0005-0000-0000-0000BE300000}"/>
    <cellStyle name="Normal 6 2 2 8 2 3 5" xfId="24207" xr:uid="{00000000-0005-0000-0000-0000BF300000}"/>
    <cellStyle name="Normal 6 2 2 8 2 4" xfId="6541" xr:uid="{00000000-0005-0000-0000-0000C0300000}"/>
    <cellStyle name="Normal 6 2 2 8 2 4 2" xfId="6542" xr:uid="{00000000-0005-0000-0000-0000C1300000}"/>
    <cellStyle name="Normal 6 2 2 8 2 4 2 2" xfId="6543" xr:uid="{00000000-0005-0000-0000-0000C2300000}"/>
    <cellStyle name="Normal 6 2 2 8 2 4 2 2 2" xfId="38768" xr:uid="{00000000-0005-0000-0000-0000C3300000}"/>
    <cellStyle name="Normal 6 2 2 8 2 4 2 3" xfId="28750" xr:uid="{00000000-0005-0000-0000-0000C4300000}"/>
    <cellStyle name="Normal 6 2 2 8 2 4 3" xfId="6544" xr:uid="{00000000-0005-0000-0000-0000C5300000}"/>
    <cellStyle name="Normal 6 2 2 8 2 4 3 2" xfId="6545" xr:uid="{00000000-0005-0000-0000-0000C6300000}"/>
    <cellStyle name="Normal 6 2 2 8 2 4 3 2 2" xfId="38769" xr:uid="{00000000-0005-0000-0000-0000C7300000}"/>
    <cellStyle name="Normal 6 2 2 8 2 4 3 3" xfId="28751" xr:uid="{00000000-0005-0000-0000-0000C8300000}"/>
    <cellStyle name="Normal 6 2 2 8 2 4 4" xfId="6546" xr:uid="{00000000-0005-0000-0000-0000C9300000}"/>
    <cellStyle name="Normal 6 2 2 8 2 4 4 2" xfId="34804" xr:uid="{00000000-0005-0000-0000-0000CA300000}"/>
    <cellStyle name="Normal 6 2 2 8 2 4 5" xfId="24208" xr:uid="{00000000-0005-0000-0000-0000CB300000}"/>
    <cellStyle name="Normal 6 2 2 8 2 5" xfId="6547" xr:uid="{00000000-0005-0000-0000-0000CC300000}"/>
    <cellStyle name="Normal 6 2 2 8 2 5 2" xfId="6548" xr:uid="{00000000-0005-0000-0000-0000CD300000}"/>
    <cellStyle name="Normal 6 2 2 8 2 5 2 2" xfId="38770" xr:uid="{00000000-0005-0000-0000-0000CE300000}"/>
    <cellStyle name="Normal 6 2 2 8 2 5 3" xfId="28752" xr:uid="{00000000-0005-0000-0000-0000CF300000}"/>
    <cellStyle name="Normal 6 2 2 8 2 6" xfId="6549" xr:uid="{00000000-0005-0000-0000-0000D0300000}"/>
    <cellStyle name="Normal 6 2 2 8 2 6 2" xfId="6550" xr:uid="{00000000-0005-0000-0000-0000D1300000}"/>
    <cellStyle name="Normal 6 2 2 8 2 6 2 2" xfId="38771" xr:uid="{00000000-0005-0000-0000-0000D2300000}"/>
    <cellStyle name="Normal 6 2 2 8 2 6 3" xfId="28753" xr:uid="{00000000-0005-0000-0000-0000D3300000}"/>
    <cellStyle name="Normal 6 2 2 8 2 7" xfId="6551" xr:uid="{00000000-0005-0000-0000-0000D4300000}"/>
    <cellStyle name="Normal 6 2 2 8 2 7 2" xfId="34799" xr:uid="{00000000-0005-0000-0000-0000D5300000}"/>
    <cellStyle name="Normal 6 2 2 8 2 8" xfId="24203" xr:uid="{00000000-0005-0000-0000-0000D6300000}"/>
    <cellStyle name="Normal 6 2 2 8 3" xfId="6552" xr:uid="{00000000-0005-0000-0000-0000D7300000}"/>
    <cellStyle name="Normal 6 2 2 8 3 2" xfId="6553" xr:uid="{00000000-0005-0000-0000-0000D8300000}"/>
    <cellStyle name="Normal 6 2 2 8 3 2 2" xfId="6554" xr:uid="{00000000-0005-0000-0000-0000D9300000}"/>
    <cellStyle name="Normal 6 2 2 8 3 2 2 2" xfId="6555" xr:uid="{00000000-0005-0000-0000-0000DA300000}"/>
    <cellStyle name="Normal 6 2 2 8 3 2 2 2 2" xfId="6556" xr:uid="{00000000-0005-0000-0000-0000DB300000}"/>
    <cellStyle name="Normal 6 2 2 8 3 2 2 2 2 2" xfId="38772" xr:uid="{00000000-0005-0000-0000-0000DC300000}"/>
    <cellStyle name="Normal 6 2 2 8 3 2 2 2 3" xfId="28754" xr:uid="{00000000-0005-0000-0000-0000DD300000}"/>
    <cellStyle name="Normal 6 2 2 8 3 2 2 3" xfId="6557" xr:uid="{00000000-0005-0000-0000-0000DE300000}"/>
    <cellStyle name="Normal 6 2 2 8 3 2 2 3 2" xfId="6558" xr:uid="{00000000-0005-0000-0000-0000DF300000}"/>
    <cellStyle name="Normal 6 2 2 8 3 2 2 3 2 2" xfId="38773" xr:uid="{00000000-0005-0000-0000-0000E0300000}"/>
    <cellStyle name="Normal 6 2 2 8 3 2 2 3 3" xfId="28755" xr:uid="{00000000-0005-0000-0000-0000E1300000}"/>
    <cellStyle name="Normal 6 2 2 8 3 2 2 4" xfId="6559" xr:uid="{00000000-0005-0000-0000-0000E2300000}"/>
    <cellStyle name="Normal 6 2 2 8 3 2 2 4 2" xfId="34807" xr:uid="{00000000-0005-0000-0000-0000E3300000}"/>
    <cellStyle name="Normal 6 2 2 8 3 2 2 5" xfId="24211" xr:uid="{00000000-0005-0000-0000-0000E4300000}"/>
    <cellStyle name="Normal 6 2 2 8 3 2 3" xfId="6560" xr:uid="{00000000-0005-0000-0000-0000E5300000}"/>
    <cellStyle name="Normal 6 2 2 8 3 2 3 2" xfId="6561" xr:uid="{00000000-0005-0000-0000-0000E6300000}"/>
    <cellStyle name="Normal 6 2 2 8 3 2 3 2 2" xfId="6562" xr:uid="{00000000-0005-0000-0000-0000E7300000}"/>
    <cellStyle name="Normal 6 2 2 8 3 2 3 2 2 2" xfId="38774" xr:uid="{00000000-0005-0000-0000-0000E8300000}"/>
    <cellStyle name="Normal 6 2 2 8 3 2 3 2 3" xfId="28756" xr:uid="{00000000-0005-0000-0000-0000E9300000}"/>
    <cellStyle name="Normal 6 2 2 8 3 2 3 3" xfId="6563" xr:uid="{00000000-0005-0000-0000-0000EA300000}"/>
    <cellStyle name="Normal 6 2 2 8 3 2 3 3 2" xfId="6564" xr:uid="{00000000-0005-0000-0000-0000EB300000}"/>
    <cellStyle name="Normal 6 2 2 8 3 2 3 3 2 2" xfId="38775" xr:uid="{00000000-0005-0000-0000-0000EC300000}"/>
    <cellStyle name="Normal 6 2 2 8 3 2 3 3 3" xfId="28757" xr:uid="{00000000-0005-0000-0000-0000ED300000}"/>
    <cellStyle name="Normal 6 2 2 8 3 2 3 4" xfId="6565" xr:uid="{00000000-0005-0000-0000-0000EE300000}"/>
    <cellStyle name="Normal 6 2 2 8 3 2 3 4 2" xfId="34808" xr:uid="{00000000-0005-0000-0000-0000EF300000}"/>
    <cellStyle name="Normal 6 2 2 8 3 2 3 5" xfId="24212" xr:uid="{00000000-0005-0000-0000-0000F0300000}"/>
    <cellStyle name="Normal 6 2 2 8 3 2 4" xfId="6566" xr:uid="{00000000-0005-0000-0000-0000F1300000}"/>
    <cellStyle name="Normal 6 2 2 8 3 2 4 2" xfId="6567" xr:uid="{00000000-0005-0000-0000-0000F2300000}"/>
    <cellStyle name="Normal 6 2 2 8 3 2 4 2 2" xfId="38776" xr:uid="{00000000-0005-0000-0000-0000F3300000}"/>
    <cellStyle name="Normal 6 2 2 8 3 2 4 3" xfId="28758" xr:uid="{00000000-0005-0000-0000-0000F4300000}"/>
    <cellStyle name="Normal 6 2 2 8 3 2 5" xfId="6568" xr:uid="{00000000-0005-0000-0000-0000F5300000}"/>
    <cellStyle name="Normal 6 2 2 8 3 2 5 2" xfId="6569" xr:uid="{00000000-0005-0000-0000-0000F6300000}"/>
    <cellStyle name="Normal 6 2 2 8 3 2 5 2 2" xfId="38777" xr:uid="{00000000-0005-0000-0000-0000F7300000}"/>
    <cellStyle name="Normal 6 2 2 8 3 2 5 3" xfId="28759" xr:uid="{00000000-0005-0000-0000-0000F8300000}"/>
    <cellStyle name="Normal 6 2 2 8 3 2 6" xfId="6570" xr:uid="{00000000-0005-0000-0000-0000F9300000}"/>
    <cellStyle name="Normal 6 2 2 8 3 2 6 2" xfId="34806" xr:uid="{00000000-0005-0000-0000-0000FA300000}"/>
    <cellStyle name="Normal 6 2 2 8 3 2 7" xfId="24210" xr:uid="{00000000-0005-0000-0000-0000FB300000}"/>
    <cellStyle name="Normal 6 2 2 8 3 3" xfId="6571" xr:uid="{00000000-0005-0000-0000-0000FC300000}"/>
    <cellStyle name="Normal 6 2 2 8 3 3 2" xfId="6572" xr:uid="{00000000-0005-0000-0000-0000FD300000}"/>
    <cellStyle name="Normal 6 2 2 8 3 3 2 2" xfId="6573" xr:uid="{00000000-0005-0000-0000-0000FE300000}"/>
    <cellStyle name="Normal 6 2 2 8 3 3 2 2 2" xfId="38778" xr:uid="{00000000-0005-0000-0000-0000FF300000}"/>
    <cellStyle name="Normal 6 2 2 8 3 3 2 3" xfId="28760" xr:uid="{00000000-0005-0000-0000-000000310000}"/>
    <cellStyle name="Normal 6 2 2 8 3 3 3" xfId="6574" xr:uid="{00000000-0005-0000-0000-000001310000}"/>
    <cellStyle name="Normal 6 2 2 8 3 3 3 2" xfId="6575" xr:uid="{00000000-0005-0000-0000-000002310000}"/>
    <cellStyle name="Normal 6 2 2 8 3 3 3 2 2" xfId="38779" xr:uid="{00000000-0005-0000-0000-000003310000}"/>
    <cellStyle name="Normal 6 2 2 8 3 3 3 3" xfId="28761" xr:uid="{00000000-0005-0000-0000-000004310000}"/>
    <cellStyle name="Normal 6 2 2 8 3 3 4" xfId="6576" xr:uid="{00000000-0005-0000-0000-000005310000}"/>
    <cellStyle name="Normal 6 2 2 8 3 3 4 2" xfId="34809" xr:uid="{00000000-0005-0000-0000-000006310000}"/>
    <cellStyle name="Normal 6 2 2 8 3 3 5" xfId="24213" xr:uid="{00000000-0005-0000-0000-000007310000}"/>
    <cellStyle name="Normal 6 2 2 8 3 4" xfId="6577" xr:uid="{00000000-0005-0000-0000-000008310000}"/>
    <cellStyle name="Normal 6 2 2 8 3 4 2" xfId="6578" xr:uid="{00000000-0005-0000-0000-000009310000}"/>
    <cellStyle name="Normal 6 2 2 8 3 4 2 2" xfId="6579" xr:uid="{00000000-0005-0000-0000-00000A310000}"/>
    <cellStyle name="Normal 6 2 2 8 3 4 2 2 2" xfId="38780" xr:uid="{00000000-0005-0000-0000-00000B310000}"/>
    <cellStyle name="Normal 6 2 2 8 3 4 2 3" xfId="28762" xr:uid="{00000000-0005-0000-0000-00000C310000}"/>
    <cellStyle name="Normal 6 2 2 8 3 4 3" xfId="6580" xr:uid="{00000000-0005-0000-0000-00000D310000}"/>
    <cellStyle name="Normal 6 2 2 8 3 4 3 2" xfId="6581" xr:uid="{00000000-0005-0000-0000-00000E310000}"/>
    <cellStyle name="Normal 6 2 2 8 3 4 3 2 2" xfId="38781" xr:uid="{00000000-0005-0000-0000-00000F310000}"/>
    <cellStyle name="Normal 6 2 2 8 3 4 3 3" xfId="28763" xr:uid="{00000000-0005-0000-0000-000010310000}"/>
    <cellStyle name="Normal 6 2 2 8 3 4 4" xfId="6582" xr:uid="{00000000-0005-0000-0000-000011310000}"/>
    <cellStyle name="Normal 6 2 2 8 3 4 4 2" xfId="34810" xr:uid="{00000000-0005-0000-0000-000012310000}"/>
    <cellStyle name="Normal 6 2 2 8 3 4 5" xfId="24214" xr:uid="{00000000-0005-0000-0000-000013310000}"/>
    <cellStyle name="Normal 6 2 2 8 3 5" xfId="6583" xr:uid="{00000000-0005-0000-0000-000014310000}"/>
    <cellStyle name="Normal 6 2 2 8 3 5 2" xfId="6584" xr:uid="{00000000-0005-0000-0000-000015310000}"/>
    <cellStyle name="Normal 6 2 2 8 3 5 2 2" xfId="38782" xr:uid="{00000000-0005-0000-0000-000016310000}"/>
    <cellStyle name="Normal 6 2 2 8 3 5 3" xfId="28764" xr:uid="{00000000-0005-0000-0000-000017310000}"/>
    <cellStyle name="Normal 6 2 2 8 3 6" xfId="6585" xr:uid="{00000000-0005-0000-0000-000018310000}"/>
    <cellStyle name="Normal 6 2 2 8 3 6 2" xfId="6586" xr:uid="{00000000-0005-0000-0000-000019310000}"/>
    <cellStyle name="Normal 6 2 2 8 3 6 2 2" xfId="38783" xr:uid="{00000000-0005-0000-0000-00001A310000}"/>
    <cellStyle name="Normal 6 2 2 8 3 6 3" xfId="28765" xr:uid="{00000000-0005-0000-0000-00001B310000}"/>
    <cellStyle name="Normal 6 2 2 8 3 7" xfId="6587" xr:uid="{00000000-0005-0000-0000-00001C310000}"/>
    <cellStyle name="Normal 6 2 2 8 3 7 2" xfId="34805" xr:uid="{00000000-0005-0000-0000-00001D310000}"/>
    <cellStyle name="Normal 6 2 2 8 3 8" xfId="24209" xr:uid="{00000000-0005-0000-0000-00001E310000}"/>
    <cellStyle name="Normal 6 2 2 8 4" xfId="6588" xr:uid="{00000000-0005-0000-0000-00001F310000}"/>
    <cellStyle name="Normal 6 2 2 8 4 2" xfId="6589" xr:uid="{00000000-0005-0000-0000-000020310000}"/>
    <cellStyle name="Normal 6 2 2 8 4 2 2" xfId="6590" xr:uid="{00000000-0005-0000-0000-000021310000}"/>
    <cellStyle name="Normal 6 2 2 8 4 2 2 2" xfId="6591" xr:uid="{00000000-0005-0000-0000-000022310000}"/>
    <cellStyle name="Normal 6 2 2 8 4 2 2 2 2" xfId="38784" xr:uid="{00000000-0005-0000-0000-000023310000}"/>
    <cellStyle name="Normal 6 2 2 8 4 2 2 3" xfId="28766" xr:uid="{00000000-0005-0000-0000-000024310000}"/>
    <cellStyle name="Normal 6 2 2 8 4 2 3" xfId="6592" xr:uid="{00000000-0005-0000-0000-000025310000}"/>
    <cellStyle name="Normal 6 2 2 8 4 2 3 2" xfId="6593" xr:uid="{00000000-0005-0000-0000-000026310000}"/>
    <cellStyle name="Normal 6 2 2 8 4 2 3 2 2" xfId="38785" xr:uid="{00000000-0005-0000-0000-000027310000}"/>
    <cellStyle name="Normal 6 2 2 8 4 2 3 3" xfId="28767" xr:uid="{00000000-0005-0000-0000-000028310000}"/>
    <cellStyle name="Normal 6 2 2 8 4 2 4" xfId="6594" xr:uid="{00000000-0005-0000-0000-000029310000}"/>
    <cellStyle name="Normal 6 2 2 8 4 2 4 2" xfId="34812" xr:uid="{00000000-0005-0000-0000-00002A310000}"/>
    <cellStyle name="Normal 6 2 2 8 4 2 5" xfId="24216" xr:uid="{00000000-0005-0000-0000-00002B310000}"/>
    <cellStyle name="Normal 6 2 2 8 4 3" xfId="6595" xr:uid="{00000000-0005-0000-0000-00002C310000}"/>
    <cellStyle name="Normal 6 2 2 8 4 3 2" xfId="6596" xr:uid="{00000000-0005-0000-0000-00002D310000}"/>
    <cellStyle name="Normal 6 2 2 8 4 3 2 2" xfId="6597" xr:uid="{00000000-0005-0000-0000-00002E310000}"/>
    <cellStyle name="Normal 6 2 2 8 4 3 2 2 2" xfId="38786" xr:uid="{00000000-0005-0000-0000-00002F310000}"/>
    <cellStyle name="Normal 6 2 2 8 4 3 2 3" xfId="28768" xr:uid="{00000000-0005-0000-0000-000030310000}"/>
    <cellStyle name="Normal 6 2 2 8 4 3 3" xfId="6598" xr:uid="{00000000-0005-0000-0000-000031310000}"/>
    <cellStyle name="Normal 6 2 2 8 4 3 3 2" xfId="6599" xr:uid="{00000000-0005-0000-0000-000032310000}"/>
    <cellStyle name="Normal 6 2 2 8 4 3 3 2 2" xfId="38787" xr:uid="{00000000-0005-0000-0000-000033310000}"/>
    <cellStyle name="Normal 6 2 2 8 4 3 3 3" xfId="28769" xr:uid="{00000000-0005-0000-0000-000034310000}"/>
    <cellStyle name="Normal 6 2 2 8 4 3 4" xfId="6600" xr:uid="{00000000-0005-0000-0000-000035310000}"/>
    <cellStyle name="Normal 6 2 2 8 4 3 4 2" xfId="34813" xr:uid="{00000000-0005-0000-0000-000036310000}"/>
    <cellStyle name="Normal 6 2 2 8 4 3 5" xfId="24217" xr:uid="{00000000-0005-0000-0000-000037310000}"/>
    <cellStyle name="Normal 6 2 2 8 4 4" xfId="6601" xr:uid="{00000000-0005-0000-0000-000038310000}"/>
    <cellStyle name="Normal 6 2 2 8 4 4 2" xfId="6602" xr:uid="{00000000-0005-0000-0000-000039310000}"/>
    <cellStyle name="Normal 6 2 2 8 4 4 2 2" xfId="38788" xr:uid="{00000000-0005-0000-0000-00003A310000}"/>
    <cellStyle name="Normal 6 2 2 8 4 4 3" xfId="28770" xr:uid="{00000000-0005-0000-0000-00003B310000}"/>
    <cellStyle name="Normal 6 2 2 8 4 5" xfId="6603" xr:uid="{00000000-0005-0000-0000-00003C310000}"/>
    <cellStyle name="Normal 6 2 2 8 4 5 2" xfId="6604" xr:uid="{00000000-0005-0000-0000-00003D310000}"/>
    <cellStyle name="Normal 6 2 2 8 4 5 2 2" xfId="38789" xr:uid="{00000000-0005-0000-0000-00003E310000}"/>
    <cellStyle name="Normal 6 2 2 8 4 5 3" xfId="28771" xr:uid="{00000000-0005-0000-0000-00003F310000}"/>
    <cellStyle name="Normal 6 2 2 8 4 6" xfId="6605" xr:uid="{00000000-0005-0000-0000-000040310000}"/>
    <cellStyle name="Normal 6 2 2 8 4 6 2" xfId="34811" xr:uid="{00000000-0005-0000-0000-000041310000}"/>
    <cellStyle name="Normal 6 2 2 8 4 7" xfId="24215" xr:uid="{00000000-0005-0000-0000-000042310000}"/>
    <cellStyle name="Normal 6 2 2 8 5" xfId="6606" xr:uid="{00000000-0005-0000-0000-000043310000}"/>
    <cellStyle name="Normal 6 2 2 8 5 2" xfId="6607" xr:uid="{00000000-0005-0000-0000-000044310000}"/>
    <cellStyle name="Normal 6 2 2 8 5 2 2" xfId="6608" xr:uid="{00000000-0005-0000-0000-000045310000}"/>
    <cellStyle name="Normal 6 2 2 8 5 2 2 2" xfId="38790" xr:uid="{00000000-0005-0000-0000-000046310000}"/>
    <cellStyle name="Normal 6 2 2 8 5 2 3" xfId="28772" xr:uid="{00000000-0005-0000-0000-000047310000}"/>
    <cellStyle name="Normal 6 2 2 8 5 3" xfId="6609" xr:uid="{00000000-0005-0000-0000-000048310000}"/>
    <cellStyle name="Normal 6 2 2 8 5 3 2" xfId="6610" xr:uid="{00000000-0005-0000-0000-000049310000}"/>
    <cellStyle name="Normal 6 2 2 8 5 3 2 2" xfId="38791" xr:uid="{00000000-0005-0000-0000-00004A310000}"/>
    <cellStyle name="Normal 6 2 2 8 5 3 3" xfId="28773" xr:uid="{00000000-0005-0000-0000-00004B310000}"/>
    <cellStyle name="Normal 6 2 2 8 5 4" xfId="6611" xr:uid="{00000000-0005-0000-0000-00004C310000}"/>
    <cellStyle name="Normal 6 2 2 8 5 4 2" xfId="34814" xr:uid="{00000000-0005-0000-0000-00004D310000}"/>
    <cellStyle name="Normal 6 2 2 8 5 5" xfId="24218" xr:uid="{00000000-0005-0000-0000-00004E310000}"/>
    <cellStyle name="Normal 6 2 2 8 6" xfId="6612" xr:uid="{00000000-0005-0000-0000-00004F310000}"/>
    <cellStyle name="Normal 6 2 2 8 6 2" xfId="6613" xr:uid="{00000000-0005-0000-0000-000050310000}"/>
    <cellStyle name="Normal 6 2 2 8 6 2 2" xfId="6614" xr:uid="{00000000-0005-0000-0000-000051310000}"/>
    <cellStyle name="Normal 6 2 2 8 6 2 2 2" xfId="38792" xr:uid="{00000000-0005-0000-0000-000052310000}"/>
    <cellStyle name="Normal 6 2 2 8 6 2 3" xfId="28774" xr:uid="{00000000-0005-0000-0000-000053310000}"/>
    <cellStyle name="Normal 6 2 2 8 6 3" xfId="6615" xr:uid="{00000000-0005-0000-0000-000054310000}"/>
    <cellStyle name="Normal 6 2 2 8 6 3 2" xfId="6616" xr:uid="{00000000-0005-0000-0000-000055310000}"/>
    <cellStyle name="Normal 6 2 2 8 6 3 2 2" xfId="38793" xr:uid="{00000000-0005-0000-0000-000056310000}"/>
    <cellStyle name="Normal 6 2 2 8 6 3 3" xfId="28775" xr:uid="{00000000-0005-0000-0000-000057310000}"/>
    <cellStyle name="Normal 6 2 2 8 6 4" xfId="6617" xr:uid="{00000000-0005-0000-0000-000058310000}"/>
    <cellStyle name="Normal 6 2 2 8 6 4 2" xfId="34815" xr:uid="{00000000-0005-0000-0000-000059310000}"/>
    <cellStyle name="Normal 6 2 2 8 6 5" xfId="24219" xr:uid="{00000000-0005-0000-0000-00005A310000}"/>
    <cellStyle name="Normal 6 2 2 8 7" xfId="6618" xr:uid="{00000000-0005-0000-0000-00005B310000}"/>
    <cellStyle name="Normal 6 2 2 8 7 2" xfId="6619" xr:uid="{00000000-0005-0000-0000-00005C310000}"/>
    <cellStyle name="Normal 6 2 2 8 7 2 2" xfId="38794" xr:uid="{00000000-0005-0000-0000-00005D310000}"/>
    <cellStyle name="Normal 6 2 2 8 7 3" xfId="28776" xr:uid="{00000000-0005-0000-0000-00005E310000}"/>
    <cellStyle name="Normal 6 2 2 8 8" xfId="6620" xr:uid="{00000000-0005-0000-0000-00005F310000}"/>
    <cellStyle name="Normal 6 2 2 8 8 2" xfId="6621" xr:uid="{00000000-0005-0000-0000-000060310000}"/>
    <cellStyle name="Normal 6 2 2 8 8 2 2" xfId="38795" xr:uid="{00000000-0005-0000-0000-000061310000}"/>
    <cellStyle name="Normal 6 2 2 8 8 3" xfId="28777" xr:uid="{00000000-0005-0000-0000-000062310000}"/>
    <cellStyle name="Normal 6 2 2 8 9" xfId="6622" xr:uid="{00000000-0005-0000-0000-000063310000}"/>
    <cellStyle name="Normal 6 2 2 8 9 2" xfId="34798" xr:uid="{00000000-0005-0000-0000-000064310000}"/>
    <cellStyle name="Normal 6 2 2 9" xfId="6623" xr:uid="{00000000-0005-0000-0000-000065310000}"/>
    <cellStyle name="Normal 6 2 2 9 2" xfId="6624" xr:uid="{00000000-0005-0000-0000-000066310000}"/>
    <cellStyle name="Normal 6 2 2 9 2 2" xfId="6625" xr:uid="{00000000-0005-0000-0000-000067310000}"/>
    <cellStyle name="Normal 6 2 2 9 2 2 2" xfId="6626" xr:uid="{00000000-0005-0000-0000-000068310000}"/>
    <cellStyle name="Normal 6 2 2 9 2 2 2 2" xfId="6627" xr:uid="{00000000-0005-0000-0000-000069310000}"/>
    <cellStyle name="Normal 6 2 2 9 2 2 2 2 2" xfId="38796" xr:uid="{00000000-0005-0000-0000-00006A310000}"/>
    <cellStyle name="Normal 6 2 2 9 2 2 2 3" xfId="28778" xr:uid="{00000000-0005-0000-0000-00006B310000}"/>
    <cellStyle name="Normal 6 2 2 9 2 2 3" xfId="6628" xr:uid="{00000000-0005-0000-0000-00006C310000}"/>
    <cellStyle name="Normal 6 2 2 9 2 2 3 2" xfId="6629" xr:uid="{00000000-0005-0000-0000-00006D310000}"/>
    <cellStyle name="Normal 6 2 2 9 2 2 3 2 2" xfId="38797" xr:uid="{00000000-0005-0000-0000-00006E310000}"/>
    <cellStyle name="Normal 6 2 2 9 2 2 3 3" xfId="28779" xr:uid="{00000000-0005-0000-0000-00006F310000}"/>
    <cellStyle name="Normal 6 2 2 9 2 2 4" xfId="6630" xr:uid="{00000000-0005-0000-0000-000070310000}"/>
    <cellStyle name="Normal 6 2 2 9 2 2 4 2" xfId="34818" xr:uid="{00000000-0005-0000-0000-000071310000}"/>
    <cellStyle name="Normal 6 2 2 9 2 2 5" xfId="24222" xr:uid="{00000000-0005-0000-0000-000072310000}"/>
    <cellStyle name="Normal 6 2 2 9 2 3" xfId="6631" xr:uid="{00000000-0005-0000-0000-000073310000}"/>
    <cellStyle name="Normal 6 2 2 9 2 3 2" xfId="6632" xr:uid="{00000000-0005-0000-0000-000074310000}"/>
    <cellStyle name="Normal 6 2 2 9 2 3 2 2" xfId="6633" xr:uid="{00000000-0005-0000-0000-000075310000}"/>
    <cellStyle name="Normal 6 2 2 9 2 3 2 2 2" xfId="38798" xr:uid="{00000000-0005-0000-0000-000076310000}"/>
    <cellStyle name="Normal 6 2 2 9 2 3 2 3" xfId="28780" xr:uid="{00000000-0005-0000-0000-000077310000}"/>
    <cellStyle name="Normal 6 2 2 9 2 3 3" xfId="6634" xr:uid="{00000000-0005-0000-0000-000078310000}"/>
    <cellStyle name="Normal 6 2 2 9 2 3 3 2" xfId="6635" xr:uid="{00000000-0005-0000-0000-000079310000}"/>
    <cellStyle name="Normal 6 2 2 9 2 3 3 2 2" xfId="38799" xr:uid="{00000000-0005-0000-0000-00007A310000}"/>
    <cellStyle name="Normal 6 2 2 9 2 3 3 3" xfId="28781" xr:uid="{00000000-0005-0000-0000-00007B310000}"/>
    <cellStyle name="Normal 6 2 2 9 2 3 4" xfId="6636" xr:uid="{00000000-0005-0000-0000-00007C310000}"/>
    <cellStyle name="Normal 6 2 2 9 2 3 4 2" xfId="34819" xr:uid="{00000000-0005-0000-0000-00007D310000}"/>
    <cellStyle name="Normal 6 2 2 9 2 3 5" xfId="24223" xr:uid="{00000000-0005-0000-0000-00007E310000}"/>
    <cellStyle name="Normal 6 2 2 9 2 4" xfId="6637" xr:uid="{00000000-0005-0000-0000-00007F310000}"/>
    <cellStyle name="Normal 6 2 2 9 2 4 2" xfId="6638" xr:uid="{00000000-0005-0000-0000-000080310000}"/>
    <cellStyle name="Normal 6 2 2 9 2 4 2 2" xfId="38800" xr:uid="{00000000-0005-0000-0000-000081310000}"/>
    <cellStyle name="Normal 6 2 2 9 2 4 3" xfId="28782" xr:uid="{00000000-0005-0000-0000-000082310000}"/>
    <cellStyle name="Normal 6 2 2 9 2 5" xfId="6639" xr:uid="{00000000-0005-0000-0000-000083310000}"/>
    <cellStyle name="Normal 6 2 2 9 2 5 2" xfId="6640" xr:uid="{00000000-0005-0000-0000-000084310000}"/>
    <cellStyle name="Normal 6 2 2 9 2 5 2 2" xfId="38801" xr:uid="{00000000-0005-0000-0000-000085310000}"/>
    <cellStyle name="Normal 6 2 2 9 2 5 3" xfId="28783" xr:uid="{00000000-0005-0000-0000-000086310000}"/>
    <cellStyle name="Normal 6 2 2 9 2 6" xfId="6641" xr:uid="{00000000-0005-0000-0000-000087310000}"/>
    <cellStyle name="Normal 6 2 2 9 2 6 2" xfId="34817" xr:uid="{00000000-0005-0000-0000-000088310000}"/>
    <cellStyle name="Normal 6 2 2 9 2 7" xfId="24221" xr:uid="{00000000-0005-0000-0000-000089310000}"/>
    <cellStyle name="Normal 6 2 2 9 3" xfId="6642" xr:uid="{00000000-0005-0000-0000-00008A310000}"/>
    <cellStyle name="Normal 6 2 2 9 3 2" xfId="6643" xr:uid="{00000000-0005-0000-0000-00008B310000}"/>
    <cellStyle name="Normal 6 2 2 9 3 2 2" xfId="6644" xr:uid="{00000000-0005-0000-0000-00008C310000}"/>
    <cellStyle name="Normal 6 2 2 9 3 2 2 2" xfId="38802" xr:uid="{00000000-0005-0000-0000-00008D310000}"/>
    <cellStyle name="Normal 6 2 2 9 3 2 3" xfId="28784" xr:uid="{00000000-0005-0000-0000-00008E310000}"/>
    <cellStyle name="Normal 6 2 2 9 3 3" xfId="6645" xr:uid="{00000000-0005-0000-0000-00008F310000}"/>
    <cellStyle name="Normal 6 2 2 9 3 3 2" xfId="6646" xr:uid="{00000000-0005-0000-0000-000090310000}"/>
    <cellStyle name="Normal 6 2 2 9 3 3 2 2" xfId="38803" xr:uid="{00000000-0005-0000-0000-000091310000}"/>
    <cellStyle name="Normal 6 2 2 9 3 3 3" xfId="28785" xr:uid="{00000000-0005-0000-0000-000092310000}"/>
    <cellStyle name="Normal 6 2 2 9 3 4" xfId="6647" xr:uid="{00000000-0005-0000-0000-000093310000}"/>
    <cellStyle name="Normal 6 2 2 9 3 4 2" xfId="34820" xr:uid="{00000000-0005-0000-0000-000094310000}"/>
    <cellStyle name="Normal 6 2 2 9 3 5" xfId="24224" xr:uid="{00000000-0005-0000-0000-000095310000}"/>
    <cellStyle name="Normal 6 2 2 9 4" xfId="6648" xr:uid="{00000000-0005-0000-0000-000096310000}"/>
    <cellStyle name="Normal 6 2 2 9 4 2" xfId="6649" xr:uid="{00000000-0005-0000-0000-000097310000}"/>
    <cellStyle name="Normal 6 2 2 9 4 2 2" xfId="6650" xr:uid="{00000000-0005-0000-0000-000098310000}"/>
    <cellStyle name="Normal 6 2 2 9 4 2 2 2" xfId="38804" xr:uid="{00000000-0005-0000-0000-000099310000}"/>
    <cellStyle name="Normal 6 2 2 9 4 2 3" xfId="28786" xr:uid="{00000000-0005-0000-0000-00009A310000}"/>
    <cellStyle name="Normal 6 2 2 9 4 3" xfId="6651" xr:uid="{00000000-0005-0000-0000-00009B310000}"/>
    <cellStyle name="Normal 6 2 2 9 4 3 2" xfId="6652" xr:uid="{00000000-0005-0000-0000-00009C310000}"/>
    <cellStyle name="Normal 6 2 2 9 4 3 2 2" xfId="38805" xr:uid="{00000000-0005-0000-0000-00009D310000}"/>
    <cellStyle name="Normal 6 2 2 9 4 3 3" xfId="28787" xr:uid="{00000000-0005-0000-0000-00009E310000}"/>
    <cellStyle name="Normal 6 2 2 9 4 4" xfId="6653" xr:uid="{00000000-0005-0000-0000-00009F310000}"/>
    <cellStyle name="Normal 6 2 2 9 4 4 2" xfId="34821" xr:uid="{00000000-0005-0000-0000-0000A0310000}"/>
    <cellStyle name="Normal 6 2 2 9 4 5" xfId="24225" xr:uid="{00000000-0005-0000-0000-0000A1310000}"/>
    <cellStyle name="Normal 6 2 2 9 5" xfId="6654" xr:uid="{00000000-0005-0000-0000-0000A2310000}"/>
    <cellStyle name="Normal 6 2 2 9 5 2" xfId="6655" xr:uid="{00000000-0005-0000-0000-0000A3310000}"/>
    <cellStyle name="Normal 6 2 2 9 5 2 2" xfId="38806" xr:uid="{00000000-0005-0000-0000-0000A4310000}"/>
    <cellStyle name="Normal 6 2 2 9 5 3" xfId="28788" xr:uid="{00000000-0005-0000-0000-0000A5310000}"/>
    <cellStyle name="Normal 6 2 2 9 6" xfId="6656" xr:uid="{00000000-0005-0000-0000-0000A6310000}"/>
    <cellStyle name="Normal 6 2 2 9 6 2" xfId="6657" xr:uid="{00000000-0005-0000-0000-0000A7310000}"/>
    <cellStyle name="Normal 6 2 2 9 6 2 2" xfId="38807" xr:uid="{00000000-0005-0000-0000-0000A8310000}"/>
    <cellStyle name="Normal 6 2 2 9 6 3" xfId="28789" xr:uid="{00000000-0005-0000-0000-0000A9310000}"/>
    <cellStyle name="Normal 6 2 2 9 7" xfId="6658" xr:uid="{00000000-0005-0000-0000-0000AA310000}"/>
    <cellStyle name="Normal 6 2 2 9 7 2" xfId="34816" xr:uid="{00000000-0005-0000-0000-0000AB310000}"/>
    <cellStyle name="Normal 6 2 2 9 8" xfId="24220" xr:uid="{00000000-0005-0000-0000-0000AC310000}"/>
    <cellStyle name="Normal 6 2 20" xfId="23143" xr:uid="{00000000-0005-0000-0000-0000AD310000}"/>
    <cellStyle name="Normal 6 2 3" xfId="6659" xr:uid="{00000000-0005-0000-0000-0000AE310000}"/>
    <cellStyle name="Normal 6 2 3 10" xfId="6660" xr:uid="{00000000-0005-0000-0000-0000AF310000}"/>
    <cellStyle name="Normal 6 2 3 10 2" xfId="6661" xr:uid="{00000000-0005-0000-0000-0000B0310000}"/>
    <cellStyle name="Normal 6 2 3 10 2 2" xfId="34822" xr:uid="{00000000-0005-0000-0000-0000B1310000}"/>
    <cellStyle name="Normal 6 2 3 10 3" xfId="24226" xr:uid="{00000000-0005-0000-0000-0000B2310000}"/>
    <cellStyle name="Normal 6 2 3 11" xfId="6662" xr:uid="{00000000-0005-0000-0000-0000B3310000}"/>
    <cellStyle name="Normal 6 2 3 11 2" xfId="6663" xr:uid="{00000000-0005-0000-0000-0000B4310000}"/>
    <cellStyle name="Normal 6 2 3 11 2 2" xfId="38808" xr:uid="{00000000-0005-0000-0000-0000B5310000}"/>
    <cellStyle name="Normal 6 2 3 11 3" xfId="28790" xr:uid="{00000000-0005-0000-0000-0000B6310000}"/>
    <cellStyle name="Normal 6 2 3 12" xfId="6664" xr:uid="{00000000-0005-0000-0000-0000B7310000}"/>
    <cellStyle name="Normal 6 2 3 12 2" xfId="6665" xr:uid="{00000000-0005-0000-0000-0000B8310000}"/>
    <cellStyle name="Normal 6 2 3 12 2 2" xfId="38809" xr:uid="{00000000-0005-0000-0000-0000B9310000}"/>
    <cellStyle name="Normal 6 2 3 12 3" xfId="28791" xr:uid="{00000000-0005-0000-0000-0000BA310000}"/>
    <cellStyle name="Normal 6 2 3 2" xfId="6666" xr:uid="{00000000-0005-0000-0000-0000BB310000}"/>
    <cellStyle name="Normal 6 2 3 2 10" xfId="6667" xr:uid="{00000000-0005-0000-0000-0000BC310000}"/>
    <cellStyle name="Normal 6 2 3 2 10 2" xfId="6668" xr:uid="{00000000-0005-0000-0000-0000BD310000}"/>
    <cellStyle name="Normal 6 2 3 2 10 2 2" xfId="38810" xr:uid="{00000000-0005-0000-0000-0000BE310000}"/>
    <cellStyle name="Normal 6 2 3 2 10 3" xfId="28792" xr:uid="{00000000-0005-0000-0000-0000BF310000}"/>
    <cellStyle name="Normal 6 2 3 2 11" xfId="6669" xr:uid="{00000000-0005-0000-0000-0000C0310000}"/>
    <cellStyle name="Normal 6 2 3 2 11 2" xfId="34823" xr:uid="{00000000-0005-0000-0000-0000C1310000}"/>
    <cellStyle name="Normal 6 2 3 2 12" xfId="24227" xr:uid="{00000000-0005-0000-0000-0000C2310000}"/>
    <cellStyle name="Normal 6 2 3 2 2" xfId="6670" xr:uid="{00000000-0005-0000-0000-0000C3310000}"/>
    <cellStyle name="Normal 6 2 3 2 2 10" xfId="24228" xr:uid="{00000000-0005-0000-0000-0000C4310000}"/>
    <cellStyle name="Normal 6 2 3 2 2 2" xfId="6671" xr:uid="{00000000-0005-0000-0000-0000C5310000}"/>
    <cellStyle name="Normal 6 2 3 2 2 2 2" xfId="6672" xr:uid="{00000000-0005-0000-0000-0000C6310000}"/>
    <cellStyle name="Normal 6 2 3 2 2 2 2 2" xfId="6673" xr:uid="{00000000-0005-0000-0000-0000C7310000}"/>
    <cellStyle name="Normal 6 2 3 2 2 2 2 2 2" xfId="6674" xr:uid="{00000000-0005-0000-0000-0000C8310000}"/>
    <cellStyle name="Normal 6 2 3 2 2 2 2 2 2 2" xfId="6675" xr:uid="{00000000-0005-0000-0000-0000C9310000}"/>
    <cellStyle name="Normal 6 2 3 2 2 2 2 2 2 2 2" xfId="38811" xr:uid="{00000000-0005-0000-0000-0000CA310000}"/>
    <cellStyle name="Normal 6 2 3 2 2 2 2 2 2 3" xfId="28793" xr:uid="{00000000-0005-0000-0000-0000CB310000}"/>
    <cellStyle name="Normal 6 2 3 2 2 2 2 2 3" xfId="6676" xr:uid="{00000000-0005-0000-0000-0000CC310000}"/>
    <cellStyle name="Normal 6 2 3 2 2 2 2 2 3 2" xfId="6677" xr:uid="{00000000-0005-0000-0000-0000CD310000}"/>
    <cellStyle name="Normal 6 2 3 2 2 2 2 2 3 2 2" xfId="38812" xr:uid="{00000000-0005-0000-0000-0000CE310000}"/>
    <cellStyle name="Normal 6 2 3 2 2 2 2 2 3 3" xfId="28794" xr:uid="{00000000-0005-0000-0000-0000CF310000}"/>
    <cellStyle name="Normal 6 2 3 2 2 2 2 2 4" xfId="6678" xr:uid="{00000000-0005-0000-0000-0000D0310000}"/>
    <cellStyle name="Normal 6 2 3 2 2 2 2 2 4 2" xfId="34827" xr:uid="{00000000-0005-0000-0000-0000D1310000}"/>
    <cellStyle name="Normal 6 2 3 2 2 2 2 2 5" xfId="24231" xr:uid="{00000000-0005-0000-0000-0000D2310000}"/>
    <cellStyle name="Normal 6 2 3 2 2 2 2 3" xfId="6679" xr:uid="{00000000-0005-0000-0000-0000D3310000}"/>
    <cellStyle name="Normal 6 2 3 2 2 2 2 3 2" xfId="6680" xr:uid="{00000000-0005-0000-0000-0000D4310000}"/>
    <cellStyle name="Normal 6 2 3 2 2 2 2 3 2 2" xfId="6681" xr:uid="{00000000-0005-0000-0000-0000D5310000}"/>
    <cellStyle name="Normal 6 2 3 2 2 2 2 3 2 2 2" xfId="38813" xr:uid="{00000000-0005-0000-0000-0000D6310000}"/>
    <cellStyle name="Normal 6 2 3 2 2 2 2 3 2 3" xfId="28795" xr:uid="{00000000-0005-0000-0000-0000D7310000}"/>
    <cellStyle name="Normal 6 2 3 2 2 2 2 3 3" xfId="6682" xr:uid="{00000000-0005-0000-0000-0000D8310000}"/>
    <cellStyle name="Normal 6 2 3 2 2 2 2 3 3 2" xfId="6683" xr:uid="{00000000-0005-0000-0000-0000D9310000}"/>
    <cellStyle name="Normal 6 2 3 2 2 2 2 3 3 2 2" xfId="38814" xr:uid="{00000000-0005-0000-0000-0000DA310000}"/>
    <cellStyle name="Normal 6 2 3 2 2 2 2 3 3 3" xfId="28796" xr:uid="{00000000-0005-0000-0000-0000DB310000}"/>
    <cellStyle name="Normal 6 2 3 2 2 2 2 3 4" xfId="6684" xr:uid="{00000000-0005-0000-0000-0000DC310000}"/>
    <cellStyle name="Normal 6 2 3 2 2 2 2 3 4 2" xfId="34828" xr:uid="{00000000-0005-0000-0000-0000DD310000}"/>
    <cellStyle name="Normal 6 2 3 2 2 2 2 3 5" xfId="24232" xr:uid="{00000000-0005-0000-0000-0000DE310000}"/>
    <cellStyle name="Normal 6 2 3 2 2 2 2 4" xfId="6685" xr:uid="{00000000-0005-0000-0000-0000DF310000}"/>
    <cellStyle name="Normal 6 2 3 2 2 2 2 4 2" xfId="6686" xr:uid="{00000000-0005-0000-0000-0000E0310000}"/>
    <cellStyle name="Normal 6 2 3 2 2 2 2 4 2 2" xfId="38815" xr:uid="{00000000-0005-0000-0000-0000E1310000}"/>
    <cellStyle name="Normal 6 2 3 2 2 2 2 4 3" xfId="28797" xr:uid="{00000000-0005-0000-0000-0000E2310000}"/>
    <cellStyle name="Normal 6 2 3 2 2 2 2 5" xfId="6687" xr:uid="{00000000-0005-0000-0000-0000E3310000}"/>
    <cellStyle name="Normal 6 2 3 2 2 2 2 5 2" xfId="6688" xr:uid="{00000000-0005-0000-0000-0000E4310000}"/>
    <cellStyle name="Normal 6 2 3 2 2 2 2 5 2 2" xfId="38816" xr:uid="{00000000-0005-0000-0000-0000E5310000}"/>
    <cellStyle name="Normal 6 2 3 2 2 2 2 5 3" xfId="28798" xr:uid="{00000000-0005-0000-0000-0000E6310000}"/>
    <cellStyle name="Normal 6 2 3 2 2 2 2 6" xfId="6689" xr:uid="{00000000-0005-0000-0000-0000E7310000}"/>
    <cellStyle name="Normal 6 2 3 2 2 2 2 6 2" xfId="34826" xr:uid="{00000000-0005-0000-0000-0000E8310000}"/>
    <cellStyle name="Normal 6 2 3 2 2 2 2 7" xfId="24230" xr:uid="{00000000-0005-0000-0000-0000E9310000}"/>
    <cellStyle name="Normal 6 2 3 2 2 2 3" xfId="6690" xr:uid="{00000000-0005-0000-0000-0000EA310000}"/>
    <cellStyle name="Normal 6 2 3 2 2 2 3 2" xfId="6691" xr:uid="{00000000-0005-0000-0000-0000EB310000}"/>
    <cellStyle name="Normal 6 2 3 2 2 2 3 2 2" xfId="6692" xr:uid="{00000000-0005-0000-0000-0000EC310000}"/>
    <cellStyle name="Normal 6 2 3 2 2 2 3 2 2 2" xfId="38817" xr:uid="{00000000-0005-0000-0000-0000ED310000}"/>
    <cellStyle name="Normal 6 2 3 2 2 2 3 2 3" xfId="28799" xr:uid="{00000000-0005-0000-0000-0000EE310000}"/>
    <cellStyle name="Normal 6 2 3 2 2 2 3 3" xfId="6693" xr:uid="{00000000-0005-0000-0000-0000EF310000}"/>
    <cellStyle name="Normal 6 2 3 2 2 2 3 3 2" xfId="6694" xr:uid="{00000000-0005-0000-0000-0000F0310000}"/>
    <cellStyle name="Normal 6 2 3 2 2 2 3 3 2 2" xfId="38818" xr:uid="{00000000-0005-0000-0000-0000F1310000}"/>
    <cellStyle name="Normal 6 2 3 2 2 2 3 3 3" xfId="28800" xr:uid="{00000000-0005-0000-0000-0000F2310000}"/>
    <cellStyle name="Normal 6 2 3 2 2 2 3 4" xfId="6695" xr:uid="{00000000-0005-0000-0000-0000F3310000}"/>
    <cellStyle name="Normal 6 2 3 2 2 2 3 4 2" xfId="34829" xr:uid="{00000000-0005-0000-0000-0000F4310000}"/>
    <cellStyle name="Normal 6 2 3 2 2 2 3 5" xfId="24233" xr:uid="{00000000-0005-0000-0000-0000F5310000}"/>
    <cellStyle name="Normal 6 2 3 2 2 2 4" xfId="6696" xr:uid="{00000000-0005-0000-0000-0000F6310000}"/>
    <cellStyle name="Normal 6 2 3 2 2 2 4 2" xfId="6697" xr:uid="{00000000-0005-0000-0000-0000F7310000}"/>
    <cellStyle name="Normal 6 2 3 2 2 2 4 2 2" xfId="6698" xr:uid="{00000000-0005-0000-0000-0000F8310000}"/>
    <cellStyle name="Normal 6 2 3 2 2 2 4 2 2 2" xfId="38819" xr:uid="{00000000-0005-0000-0000-0000F9310000}"/>
    <cellStyle name="Normal 6 2 3 2 2 2 4 2 3" xfId="28801" xr:uid="{00000000-0005-0000-0000-0000FA310000}"/>
    <cellStyle name="Normal 6 2 3 2 2 2 4 3" xfId="6699" xr:uid="{00000000-0005-0000-0000-0000FB310000}"/>
    <cellStyle name="Normal 6 2 3 2 2 2 4 3 2" xfId="6700" xr:uid="{00000000-0005-0000-0000-0000FC310000}"/>
    <cellStyle name="Normal 6 2 3 2 2 2 4 3 2 2" xfId="38820" xr:uid="{00000000-0005-0000-0000-0000FD310000}"/>
    <cellStyle name="Normal 6 2 3 2 2 2 4 3 3" xfId="28802" xr:uid="{00000000-0005-0000-0000-0000FE310000}"/>
    <cellStyle name="Normal 6 2 3 2 2 2 4 4" xfId="6701" xr:uid="{00000000-0005-0000-0000-0000FF310000}"/>
    <cellStyle name="Normal 6 2 3 2 2 2 4 4 2" xfId="34830" xr:uid="{00000000-0005-0000-0000-000000320000}"/>
    <cellStyle name="Normal 6 2 3 2 2 2 4 5" xfId="24234" xr:uid="{00000000-0005-0000-0000-000001320000}"/>
    <cellStyle name="Normal 6 2 3 2 2 2 5" xfId="6702" xr:uid="{00000000-0005-0000-0000-000002320000}"/>
    <cellStyle name="Normal 6 2 3 2 2 2 5 2" xfId="6703" xr:uid="{00000000-0005-0000-0000-000003320000}"/>
    <cellStyle name="Normal 6 2 3 2 2 2 5 2 2" xfId="38821" xr:uid="{00000000-0005-0000-0000-000004320000}"/>
    <cellStyle name="Normal 6 2 3 2 2 2 5 3" xfId="28803" xr:uid="{00000000-0005-0000-0000-000005320000}"/>
    <cellStyle name="Normal 6 2 3 2 2 2 6" xfId="6704" xr:uid="{00000000-0005-0000-0000-000006320000}"/>
    <cellStyle name="Normal 6 2 3 2 2 2 6 2" xfId="6705" xr:uid="{00000000-0005-0000-0000-000007320000}"/>
    <cellStyle name="Normal 6 2 3 2 2 2 6 2 2" xfId="38822" xr:uid="{00000000-0005-0000-0000-000008320000}"/>
    <cellStyle name="Normal 6 2 3 2 2 2 6 3" xfId="28804" xr:uid="{00000000-0005-0000-0000-000009320000}"/>
    <cellStyle name="Normal 6 2 3 2 2 2 7" xfId="6706" xr:uid="{00000000-0005-0000-0000-00000A320000}"/>
    <cellStyle name="Normal 6 2 3 2 2 2 7 2" xfId="34825" xr:uid="{00000000-0005-0000-0000-00000B320000}"/>
    <cellStyle name="Normal 6 2 3 2 2 2 8" xfId="24229" xr:uid="{00000000-0005-0000-0000-00000C320000}"/>
    <cellStyle name="Normal 6 2 3 2 2 3" xfId="6707" xr:uid="{00000000-0005-0000-0000-00000D320000}"/>
    <cellStyle name="Normal 6 2 3 2 2 3 2" xfId="6708" xr:uid="{00000000-0005-0000-0000-00000E320000}"/>
    <cellStyle name="Normal 6 2 3 2 2 3 2 2" xfId="6709" xr:uid="{00000000-0005-0000-0000-00000F320000}"/>
    <cellStyle name="Normal 6 2 3 2 2 3 2 2 2" xfId="6710" xr:uid="{00000000-0005-0000-0000-000010320000}"/>
    <cellStyle name="Normal 6 2 3 2 2 3 2 2 2 2" xfId="6711" xr:uid="{00000000-0005-0000-0000-000011320000}"/>
    <cellStyle name="Normal 6 2 3 2 2 3 2 2 2 2 2" xfId="38823" xr:uid="{00000000-0005-0000-0000-000012320000}"/>
    <cellStyle name="Normal 6 2 3 2 2 3 2 2 2 3" xfId="28805" xr:uid="{00000000-0005-0000-0000-000013320000}"/>
    <cellStyle name="Normal 6 2 3 2 2 3 2 2 3" xfId="6712" xr:uid="{00000000-0005-0000-0000-000014320000}"/>
    <cellStyle name="Normal 6 2 3 2 2 3 2 2 3 2" xfId="6713" xr:uid="{00000000-0005-0000-0000-000015320000}"/>
    <cellStyle name="Normal 6 2 3 2 2 3 2 2 3 2 2" xfId="38824" xr:uid="{00000000-0005-0000-0000-000016320000}"/>
    <cellStyle name="Normal 6 2 3 2 2 3 2 2 3 3" xfId="28806" xr:uid="{00000000-0005-0000-0000-000017320000}"/>
    <cellStyle name="Normal 6 2 3 2 2 3 2 2 4" xfId="6714" xr:uid="{00000000-0005-0000-0000-000018320000}"/>
    <cellStyle name="Normal 6 2 3 2 2 3 2 2 4 2" xfId="34833" xr:uid="{00000000-0005-0000-0000-000019320000}"/>
    <cellStyle name="Normal 6 2 3 2 2 3 2 2 5" xfId="24237" xr:uid="{00000000-0005-0000-0000-00001A320000}"/>
    <cellStyle name="Normal 6 2 3 2 2 3 2 3" xfId="6715" xr:uid="{00000000-0005-0000-0000-00001B320000}"/>
    <cellStyle name="Normal 6 2 3 2 2 3 2 3 2" xfId="6716" xr:uid="{00000000-0005-0000-0000-00001C320000}"/>
    <cellStyle name="Normal 6 2 3 2 2 3 2 3 2 2" xfId="6717" xr:uid="{00000000-0005-0000-0000-00001D320000}"/>
    <cellStyle name="Normal 6 2 3 2 2 3 2 3 2 2 2" xfId="38825" xr:uid="{00000000-0005-0000-0000-00001E320000}"/>
    <cellStyle name="Normal 6 2 3 2 2 3 2 3 2 3" xfId="28807" xr:uid="{00000000-0005-0000-0000-00001F320000}"/>
    <cellStyle name="Normal 6 2 3 2 2 3 2 3 3" xfId="6718" xr:uid="{00000000-0005-0000-0000-000020320000}"/>
    <cellStyle name="Normal 6 2 3 2 2 3 2 3 3 2" xfId="6719" xr:uid="{00000000-0005-0000-0000-000021320000}"/>
    <cellStyle name="Normal 6 2 3 2 2 3 2 3 3 2 2" xfId="38826" xr:uid="{00000000-0005-0000-0000-000022320000}"/>
    <cellStyle name="Normal 6 2 3 2 2 3 2 3 3 3" xfId="28808" xr:uid="{00000000-0005-0000-0000-000023320000}"/>
    <cellStyle name="Normal 6 2 3 2 2 3 2 3 4" xfId="6720" xr:uid="{00000000-0005-0000-0000-000024320000}"/>
    <cellStyle name="Normal 6 2 3 2 2 3 2 3 4 2" xfId="34834" xr:uid="{00000000-0005-0000-0000-000025320000}"/>
    <cellStyle name="Normal 6 2 3 2 2 3 2 3 5" xfId="24238" xr:uid="{00000000-0005-0000-0000-000026320000}"/>
    <cellStyle name="Normal 6 2 3 2 2 3 2 4" xfId="6721" xr:uid="{00000000-0005-0000-0000-000027320000}"/>
    <cellStyle name="Normal 6 2 3 2 2 3 2 4 2" xfId="6722" xr:uid="{00000000-0005-0000-0000-000028320000}"/>
    <cellStyle name="Normal 6 2 3 2 2 3 2 4 2 2" xfId="38827" xr:uid="{00000000-0005-0000-0000-000029320000}"/>
    <cellStyle name="Normal 6 2 3 2 2 3 2 4 3" xfId="28809" xr:uid="{00000000-0005-0000-0000-00002A320000}"/>
    <cellStyle name="Normal 6 2 3 2 2 3 2 5" xfId="6723" xr:uid="{00000000-0005-0000-0000-00002B320000}"/>
    <cellStyle name="Normal 6 2 3 2 2 3 2 5 2" xfId="6724" xr:uid="{00000000-0005-0000-0000-00002C320000}"/>
    <cellStyle name="Normal 6 2 3 2 2 3 2 5 2 2" xfId="38828" xr:uid="{00000000-0005-0000-0000-00002D320000}"/>
    <cellStyle name="Normal 6 2 3 2 2 3 2 5 3" xfId="28810" xr:uid="{00000000-0005-0000-0000-00002E320000}"/>
    <cellStyle name="Normal 6 2 3 2 2 3 2 6" xfId="6725" xr:uid="{00000000-0005-0000-0000-00002F320000}"/>
    <cellStyle name="Normal 6 2 3 2 2 3 2 6 2" xfId="34832" xr:uid="{00000000-0005-0000-0000-000030320000}"/>
    <cellStyle name="Normal 6 2 3 2 2 3 2 7" xfId="24236" xr:uid="{00000000-0005-0000-0000-000031320000}"/>
    <cellStyle name="Normal 6 2 3 2 2 3 3" xfId="6726" xr:uid="{00000000-0005-0000-0000-000032320000}"/>
    <cellStyle name="Normal 6 2 3 2 2 3 3 2" xfId="6727" xr:uid="{00000000-0005-0000-0000-000033320000}"/>
    <cellStyle name="Normal 6 2 3 2 2 3 3 2 2" xfId="6728" xr:uid="{00000000-0005-0000-0000-000034320000}"/>
    <cellStyle name="Normal 6 2 3 2 2 3 3 2 2 2" xfId="38829" xr:uid="{00000000-0005-0000-0000-000035320000}"/>
    <cellStyle name="Normal 6 2 3 2 2 3 3 2 3" xfId="28811" xr:uid="{00000000-0005-0000-0000-000036320000}"/>
    <cellStyle name="Normal 6 2 3 2 2 3 3 3" xfId="6729" xr:uid="{00000000-0005-0000-0000-000037320000}"/>
    <cellStyle name="Normal 6 2 3 2 2 3 3 3 2" xfId="6730" xr:uid="{00000000-0005-0000-0000-000038320000}"/>
    <cellStyle name="Normal 6 2 3 2 2 3 3 3 2 2" xfId="38830" xr:uid="{00000000-0005-0000-0000-000039320000}"/>
    <cellStyle name="Normal 6 2 3 2 2 3 3 3 3" xfId="28812" xr:uid="{00000000-0005-0000-0000-00003A320000}"/>
    <cellStyle name="Normal 6 2 3 2 2 3 3 4" xfId="6731" xr:uid="{00000000-0005-0000-0000-00003B320000}"/>
    <cellStyle name="Normal 6 2 3 2 2 3 3 4 2" xfId="34835" xr:uid="{00000000-0005-0000-0000-00003C320000}"/>
    <cellStyle name="Normal 6 2 3 2 2 3 3 5" xfId="24239" xr:uid="{00000000-0005-0000-0000-00003D320000}"/>
    <cellStyle name="Normal 6 2 3 2 2 3 4" xfId="6732" xr:uid="{00000000-0005-0000-0000-00003E320000}"/>
    <cellStyle name="Normal 6 2 3 2 2 3 4 2" xfId="6733" xr:uid="{00000000-0005-0000-0000-00003F320000}"/>
    <cellStyle name="Normal 6 2 3 2 2 3 4 2 2" xfId="6734" xr:uid="{00000000-0005-0000-0000-000040320000}"/>
    <cellStyle name="Normal 6 2 3 2 2 3 4 2 2 2" xfId="38831" xr:uid="{00000000-0005-0000-0000-000041320000}"/>
    <cellStyle name="Normal 6 2 3 2 2 3 4 2 3" xfId="28813" xr:uid="{00000000-0005-0000-0000-000042320000}"/>
    <cellStyle name="Normal 6 2 3 2 2 3 4 3" xfId="6735" xr:uid="{00000000-0005-0000-0000-000043320000}"/>
    <cellStyle name="Normal 6 2 3 2 2 3 4 3 2" xfId="6736" xr:uid="{00000000-0005-0000-0000-000044320000}"/>
    <cellStyle name="Normal 6 2 3 2 2 3 4 3 2 2" xfId="38832" xr:uid="{00000000-0005-0000-0000-000045320000}"/>
    <cellStyle name="Normal 6 2 3 2 2 3 4 3 3" xfId="28814" xr:uid="{00000000-0005-0000-0000-000046320000}"/>
    <cellStyle name="Normal 6 2 3 2 2 3 4 4" xfId="6737" xr:uid="{00000000-0005-0000-0000-000047320000}"/>
    <cellStyle name="Normal 6 2 3 2 2 3 4 4 2" xfId="34836" xr:uid="{00000000-0005-0000-0000-000048320000}"/>
    <cellStyle name="Normal 6 2 3 2 2 3 4 5" xfId="24240" xr:uid="{00000000-0005-0000-0000-000049320000}"/>
    <cellStyle name="Normal 6 2 3 2 2 3 5" xfId="6738" xr:uid="{00000000-0005-0000-0000-00004A320000}"/>
    <cellStyle name="Normal 6 2 3 2 2 3 5 2" xfId="6739" xr:uid="{00000000-0005-0000-0000-00004B320000}"/>
    <cellStyle name="Normal 6 2 3 2 2 3 5 2 2" xfId="38833" xr:uid="{00000000-0005-0000-0000-00004C320000}"/>
    <cellStyle name="Normal 6 2 3 2 2 3 5 3" xfId="28815" xr:uid="{00000000-0005-0000-0000-00004D320000}"/>
    <cellStyle name="Normal 6 2 3 2 2 3 6" xfId="6740" xr:uid="{00000000-0005-0000-0000-00004E320000}"/>
    <cellStyle name="Normal 6 2 3 2 2 3 6 2" xfId="6741" xr:uid="{00000000-0005-0000-0000-00004F320000}"/>
    <cellStyle name="Normal 6 2 3 2 2 3 6 2 2" xfId="38834" xr:uid="{00000000-0005-0000-0000-000050320000}"/>
    <cellStyle name="Normal 6 2 3 2 2 3 6 3" xfId="28816" xr:uid="{00000000-0005-0000-0000-000051320000}"/>
    <cellStyle name="Normal 6 2 3 2 2 3 7" xfId="6742" xr:uid="{00000000-0005-0000-0000-000052320000}"/>
    <cellStyle name="Normal 6 2 3 2 2 3 7 2" xfId="34831" xr:uid="{00000000-0005-0000-0000-000053320000}"/>
    <cellStyle name="Normal 6 2 3 2 2 3 8" xfId="24235" xr:uid="{00000000-0005-0000-0000-000054320000}"/>
    <cellStyle name="Normal 6 2 3 2 2 4" xfId="6743" xr:uid="{00000000-0005-0000-0000-000055320000}"/>
    <cellStyle name="Normal 6 2 3 2 2 4 2" xfId="6744" xr:uid="{00000000-0005-0000-0000-000056320000}"/>
    <cellStyle name="Normal 6 2 3 2 2 4 2 2" xfId="6745" xr:uid="{00000000-0005-0000-0000-000057320000}"/>
    <cellStyle name="Normal 6 2 3 2 2 4 2 2 2" xfId="6746" xr:uid="{00000000-0005-0000-0000-000058320000}"/>
    <cellStyle name="Normal 6 2 3 2 2 4 2 2 2 2" xfId="38835" xr:uid="{00000000-0005-0000-0000-000059320000}"/>
    <cellStyle name="Normal 6 2 3 2 2 4 2 2 3" xfId="28817" xr:uid="{00000000-0005-0000-0000-00005A320000}"/>
    <cellStyle name="Normal 6 2 3 2 2 4 2 3" xfId="6747" xr:uid="{00000000-0005-0000-0000-00005B320000}"/>
    <cellStyle name="Normal 6 2 3 2 2 4 2 3 2" xfId="6748" xr:uid="{00000000-0005-0000-0000-00005C320000}"/>
    <cellStyle name="Normal 6 2 3 2 2 4 2 3 2 2" xfId="38836" xr:uid="{00000000-0005-0000-0000-00005D320000}"/>
    <cellStyle name="Normal 6 2 3 2 2 4 2 3 3" xfId="28818" xr:uid="{00000000-0005-0000-0000-00005E320000}"/>
    <cellStyle name="Normal 6 2 3 2 2 4 2 4" xfId="6749" xr:uid="{00000000-0005-0000-0000-00005F320000}"/>
    <cellStyle name="Normal 6 2 3 2 2 4 2 4 2" xfId="34838" xr:uid="{00000000-0005-0000-0000-000060320000}"/>
    <cellStyle name="Normal 6 2 3 2 2 4 2 5" xfId="24242" xr:uid="{00000000-0005-0000-0000-000061320000}"/>
    <cellStyle name="Normal 6 2 3 2 2 4 3" xfId="6750" xr:uid="{00000000-0005-0000-0000-000062320000}"/>
    <cellStyle name="Normal 6 2 3 2 2 4 3 2" xfId="6751" xr:uid="{00000000-0005-0000-0000-000063320000}"/>
    <cellStyle name="Normal 6 2 3 2 2 4 3 2 2" xfId="6752" xr:uid="{00000000-0005-0000-0000-000064320000}"/>
    <cellStyle name="Normal 6 2 3 2 2 4 3 2 2 2" xfId="38837" xr:uid="{00000000-0005-0000-0000-000065320000}"/>
    <cellStyle name="Normal 6 2 3 2 2 4 3 2 3" xfId="28819" xr:uid="{00000000-0005-0000-0000-000066320000}"/>
    <cellStyle name="Normal 6 2 3 2 2 4 3 3" xfId="6753" xr:uid="{00000000-0005-0000-0000-000067320000}"/>
    <cellStyle name="Normal 6 2 3 2 2 4 3 3 2" xfId="6754" xr:uid="{00000000-0005-0000-0000-000068320000}"/>
    <cellStyle name="Normal 6 2 3 2 2 4 3 3 2 2" xfId="38838" xr:uid="{00000000-0005-0000-0000-000069320000}"/>
    <cellStyle name="Normal 6 2 3 2 2 4 3 3 3" xfId="28820" xr:uid="{00000000-0005-0000-0000-00006A320000}"/>
    <cellStyle name="Normal 6 2 3 2 2 4 3 4" xfId="6755" xr:uid="{00000000-0005-0000-0000-00006B320000}"/>
    <cellStyle name="Normal 6 2 3 2 2 4 3 4 2" xfId="34839" xr:uid="{00000000-0005-0000-0000-00006C320000}"/>
    <cellStyle name="Normal 6 2 3 2 2 4 3 5" xfId="24243" xr:uid="{00000000-0005-0000-0000-00006D320000}"/>
    <cellStyle name="Normal 6 2 3 2 2 4 4" xfId="6756" xr:uid="{00000000-0005-0000-0000-00006E320000}"/>
    <cellStyle name="Normal 6 2 3 2 2 4 4 2" xfId="6757" xr:uid="{00000000-0005-0000-0000-00006F320000}"/>
    <cellStyle name="Normal 6 2 3 2 2 4 4 2 2" xfId="38839" xr:uid="{00000000-0005-0000-0000-000070320000}"/>
    <cellStyle name="Normal 6 2 3 2 2 4 4 3" xfId="28821" xr:uid="{00000000-0005-0000-0000-000071320000}"/>
    <cellStyle name="Normal 6 2 3 2 2 4 5" xfId="6758" xr:uid="{00000000-0005-0000-0000-000072320000}"/>
    <cellStyle name="Normal 6 2 3 2 2 4 5 2" xfId="6759" xr:uid="{00000000-0005-0000-0000-000073320000}"/>
    <cellStyle name="Normal 6 2 3 2 2 4 5 2 2" xfId="38840" xr:uid="{00000000-0005-0000-0000-000074320000}"/>
    <cellStyle name="Normal 6 2 3 2 2 4 5 3" xfId="28822" xr:uid="{00000000-0005-0000-0000-000075320000}"/>
    <cellStyle name="Normal 6 2 3 2 2 4 6" xfId="6760" xr:uid="{00000000-0005-0000-0000-000076320000}"/>
    <cellStyle name="Normal 6 2 3 2 2 4 6 2" xfId="34837" xr:uid="{00000000-0005-0000-0000-000077320000}"/>
    <cellStyle name="Normal 6 2 3 2 2 4 7" xfId="24241" xr:uid="{00000000-0005-0000-0000-000078320000}"/>
    <cellStyle name="Normal 6 2 3 2 2 5" xfId="6761" xr:uid="{00000000-0005-0000-0000-000079320000}"/>
    <cellStyle name="Normal 6 2 3 2 2 5 2" xfId="6762" xr:uid="{00000000-0005-0000-0000-00007A320000}"/>
    <cellStyle name="Normal 6 2 3 2 2 5 2 2" xfId="6763" xr:uid="{00000000-0005-0000-0000-00007B320000}"/>
    <cellStyle name="Normal 6 2 3 2 2 5 2 2 2" xfId="38841" xr:uid="{00000000-0005-0000-0000-00007C320000}"/>
    <cellStyle name="Normal 6 2 3 2 2 5 2 3" xfId="28823" xr:uid="{00000000-0005-0000-0000-00007D320000}"/>
    <cellStyle name="Normal 6 2 3 2 2 5 3" xfId="6764" xr:uid="{00000000-0005-0000-0000-00007E320000}"/>
    <cellStyle name="Normal 6 2 3 2 2 5 3 2" xfId="6765" xr:uid="{00000000-0005-0000-0000-00007F320000}"/>
    <cellStyle name="Normal 6 2 3 2 2 5 3 2 2" xfId="38842" xr:uid="{00000000-0005-0000-0000-000080320000}"/>
    <cellStyle name="Normal 6 2 3 2 2 5 3 3" xfId="28824" xr:uid="{00000000-0005-0000-0000-000081320000}"/>
    <cellStyle name="Normal 6 2 3 2 2 5 4" xfId="6766" xr:uid="{00000000-0005-0000-0000-000082320000}"/>
    <cellStyle name="Normal 6 2 3 2 2 5 4 2" xfId="34840" xr:uid="{00000000-0005-0000-0000-000083320000}"/>
    <cellStyle name="Normal 6 2 3 2 2 5 5" xfId="24244" xr:uid="{00000000-0005-0000-0000-000084320000}"/>
    <cellStyle name="Normal 6 2 3 2 2 6" xfId="6767" xr:uid="{00000000-0005-0000-0000-000085320000}"/>
    <cellStyle name="Normal 6 2 3 2 2 6 2" xfId="6768" xr:uid="{00000000-0005-0000-0000-000086320000}"/>
    <cellStyle name="Normal 6 2 3 2 2 6 2 2" xfId="6769" xr:uid="{00000000-0005-0000-0000-000087320000}"/>
    <cellStyle name="Normal 6 2 3 2 2 6 2 2 2" xfId="38843" xr:uid="{00000000-0005-0000-0000-000088320000}"/>
    <cellStyle name="Normal 6 2 3 2 2 6 2 3" xfId="28825" xr:uid="{00000000-0005-0000-0000-000089320000}"/>
    <cellStyle name="Normal 6 2 3 2 2 6 3" xfId="6770" xr:uid="{00000000-0005-0000-0000-00008A320000}"/>
    <cellStyle name="Normal 6 2 3 2 2 6 3 2" xfId="6771" xr:uid="{00000000-0005-0000-0000-00008B320000}"/>
    <cellStyle name="Normal 6 2 3 2 2 6 3 2 2" xfId="38844" xr:uid="{00000000-0005-0000-0000-00008C320000}"/>
    <cellStyle name="Normal 6 2 3 2 2 6 3 3" xfId="28826" xr:uid="{00000000-0005-0000-0000-00008D320000}"/>
    <cellStyle name="Normal 6 2 3 2 2 6 4" xfId="6772" xr:uid="{00000000-0005-0000-0000-00008E320000}"/>
    <cellStyle name="Normal 6 2 3 2 2 6 4 2" xfId="34841" xr:uid="{00000000-0005-0000-0000-00008F320000}"/>
    <cellStyle name="Normal 6 2 3 2 2 6 5" xfId="24245" xr:uid="{00000000-0005-0000-0000-000090320000}"/>
    <cellStyle name="Normal 6 2 3 2 2 7" xfId="6773" xr:uid="{00000000-0005-0000-0000-000091320000}"/>
    <cellStyle name="Normal 6 2 3 2 2 7 2" xfId="6774" xr:uid="{00000000-0005-0000-0000-000092320000}"/>
    <cellStyle name="Normal 6 2 3 2 2 7 2 2" xfId="38845" xr:uid="{00000000-0005-0000-0000-000093320000}"/>
    <cellStyle name="Normal 6 2 3 2 2 7 3" xfId="28827" xr:uid="{00000000-0005-0000-0000-000094320000}"/>
    <cellStyle name="Normal 6 2 3 2 2 8" xfId="6775" xr:uid="{00000000-0005-0000-0000-000095320000}"/>
    <cellStyle name="Normal 6 2 3 2 2 8 2" xfId="6776" xr:uid="{00000000-0005-0000-0000-000096320000}"/>
    <cellStyle name="Normal 6 2 3 2 2 8 2 2" xfId="38846" xr:uid="{00000000-0005-0000-0000-000097320000}"/>
    <cellStyle name="Normal 6 2 3 2 2 8 3" xfId="28828" xr:uid="{00000000-0005-0000-0000-000098320000}"/>
    <cellStyle name="Normal 6 2 3 2 2 9" xfId="6777" xr:uid="{00000000-0005-0000-0000-000099320000}"/>
    <cellStyle name="Normal 6 2 3 2 2 9 2" xfId="34824" xr:uid="{00000000-0005-0000-0000-00009A320000}"/>
    <cellStyle name="Normal 6 2 3 2 3" xfId="6778" xr:uid="{00000000-0005-0000-0000-00009B320000}"/>
    <cellStyle name="Normal 6 2 3 2 3 2" xfId="6779" xr:uid="{00000000-0005-0000-0000-00009C320000}"/>
    <cellStyle name="Normal 6 2 3 2 3 2 2" xfId="6780" xr:uid="{00000000-0005-0000-0000-00009D320000}"/>
    <cellStyle name="Normal 6 2 3 2 3 2 2 2" xfId="6781" xr:uid="{00000000-0005-0000-0000-00009E320000}"/>
    <cellStyle name="Normal 6 2 3 2 3 2 2 2 2" xfId="6782" xr:uid="{00000000-0005-0000-0000-00009F320000}"/>
    <cellStyle name="Normal 6 2 3 2 3 2 2 2 2 2" xfId="38847" xr:uid="{00000000-0005-0000-0000-0000A0320000}"/>
    <cellStyle name="Normal 6 2 3 2 3 2 2 2 3" xfId="28829" xr:uid="{00000000-0005-0000-0000-0000A1320000}"/>
    <cellStyle name="Normal 6 2 3 2 3 2 2 3" xfId="6783" xr:uid="{00000000-0005-0000-0000-0000A2320000}"/>
    <cellStyle name="Normal 6 2 3 2 3 2 2 3 2" xfId="6784" xr:uid="{00000000-0005-0000-0000-0000A3320000}"/>
    <cellStyle name="Normal 6 2 3 2 3 2 2 3 2 2" xfId="38848" xr:uid="{00000000-0005-0000-0000-0000A4320000}"/>
    <cellStyle name="Normal 6 2 3 2 3 2 2 3 3" xfId="28830" xr:uid="{00000000-0005-0000-0000-0000A5320000}"/>
    <cellStyle name="Normal 6 2 3 2 3 2 2 4" xfId="6785" xr:uid="{00000000-0005-0000-0000-0000A6320000}"/>
    <cellStyle name="Normal 6 2 3 2 3 2 2 4 2" xfId="34844" xr:uid="{00000000-0005-0000-0000-0000A7320000}"/>
    <cellStyle name="Normal 6 2 3 2 3 2 2 5" xfId="24248" xr:uid="{00000000-0005-0000-0000-0000A8320000}"/>
    <cellStyle name="Normal 6 2 3 2 3 2 3" xfId="6786" xr:uid="{00000000-0005-0000-0000-0000A9320000}"/>
    <cellStyle name="Normal 6 2 3 2 3 2 3 2" xfId="6787" xr:uid="{00000000-0005-0000-0000-0000AA320000}"/>
    <cellStyle name="Normal 6 2 3 2 3 2 3 2 2" xfId="6788" xr:uid="{00000000-0005-0000-0000-0000AB320000}"/>
    <cellStyle name="Normal 6 2 3 2 3 2 3 2 2 2" xfId="38849" xr:uid="{00000000-0005-0000-0000-0000AC320000}"/>
    <cellStyle name="Normal 6 2 3 2 3 2 3 2 3" xfId="28831" xr:uid="{00000000-0005-0000-0000-0000AD320000}"/>
    <cellStyle name="Normal 6 2 3 2 3 2 3 3" xfId="6789" xr:uid="{00000000-0005-0000-0000-0000AE320000}"/>
    <cellStyle name="Normal 6 2 3 2 3 2 3 3 2" xfId="6790" xr:uid="{00000000-0005-0000-0000-0000AF320000}"/>
    <cellStyle name="Normal 6 2 3 2 3 2 3 3 2 2" xfId="38850" xr:uid="{00000000-0005-0000-0000-0000B0320000}"/>
    <cellStyle name="Normal 6 2 3 2 3 2 3 3 3" xfId="28832" xr:uid="{00000000-0005-0000-0000-0000B1320000}"/>
    <cellStyle name="Normal 6 2 3 2 3 2 3 4" xfId="6791" xr:uid="{00000000-0005-0000-0000-0000B2320000}"/>
    <cellStyle name="Normal 6 2 3 2 3 2 3 4 2" xfId="34845" xr:uid="{00000000-0005-0000-0000-0000B3320000}"/>
    <cellStyle name="Normal 6 2 3 2 3 2 3 5" xfId="24249" xr:uid="{00000000-0005-0000-0000-0000B4320000}"/>
    <cellStyle name="Normal 6 2 3 2 3 2 4" xfId="6792" xr:uid="{00000000-0005-0000-0000-0000B5320000}"/>
    <cellStyle name="Normal 6 2 3 2 3 2 4 2" xfId="6793" xr:uid="{00000000-0005-0000-0000-0000B6320000}"/>
    <cellStyle name="Normal 6 2 3 2 3 2 4 2 2" xfId="38851" xr:uid="{00000000-0005-0000-0000-0000B7320000}"/>
    <cellStyle name="Normal 6 2 3 2 3 2 4 3" xfId="28833" xr:uid="{00000000-0005-0000-0000-0000B8320000}"/>
    <cellStyle name="Normal 6 2 3 2 3 2 5" xfId="6794" xr:uid="{00000000-0005-0000-0000-0000B9320000}"/>
    <cellStyle name="Normal 6 2 3 2 3 2 5 2" xfId="6795" xr:uid="{00000000-0005-0000-0000-0000BA320000}"/>
    <cellStyle name="Normal 6 2 3 2 3 2 5 2 2" xfId="38852" xr:uid="{00000000-0005-0000-0000-0000BB320000}"/>
    <cellStyle name="Normal 6 2 3 2 3 2 5 3" xfId="28834" xr:uid="{00000000-0005-0000-0000-0000BC320000}"/>
    <cellStyle name="Normal 6 2 3 2 3 2 6" xfId="6796" xr:uid="{00000000-0005-0000-0000-0000BD320000}"/>
    <cellStyle name="Normal 6 2 3 2 3 2 6 2" xfId="34843" xr:uid="{00000000-0005-0000-0000-0000BE320000}"/>
    <cellStyle name="Normal 6 2 3 2 3 2 7" xfId="24247" xr:uid="{00000000-0005-0000-0000-0000BF320000}"/>
    <cellStyle name="Normal 6 2 3 2 3 3" xfId="6797" xr:uid="{00000000-0005-0000-0000-0000C0320000}"/>
    <cellStyle name="Normal 6 2 3 2 3 3 2" xfId="6798" xr:uid="{00000000-0005-0000-0000-0000C1320000}"/>
    <cellStyle name="Normal 6 2 3 2 3 3 2 2" xfId="6799" xr:uid="{00000000-0005-0000-0000-0000C2320000}"/>
    <cellStyle name="Normal 6 2 3 2 3 3 2 2 2" xfId="38853" xr:uid="{00000000-0005-0000-0000-0000C3320000}"/>
    <cellStyle name="Normal 6 2 3 2 3 3 2 3" xfId="28835" xr:uid="{00000000-0005-0000-0000-0000C4320000}"/>
    <cellStyle name="Normal 6 2 3 2 3 3 3" xfId="6800" xr:uid="{00000000-0005-0000-0000-0000C5320000}"/>
    <cellStyle name="Normal 6 2 3 2 3 3 3 2" xfId="6801" xr:uid="{00000000-0005-0000-0000-0000C6320000}"/>
    <cellStyle name="Normal 6 2 3 2 3 3 3 2 2" xfId="38854" xr:uid="{00000000-0005-0000-0000-0000C7320000}"/>
    <cellStyle name="Normal 6 2 3 2 3 3 3 3" xfId="28836" xr:uid="{00000000-0005-0000-0000-0000C8320000}"/>
    <cellStyle name="Normal 6 2 3 2 3 3 4" xfId="6802" xr:uid="{00000000-0005-0000-0000-0000C9320000}"/>
    <cellStyle name="Normal 6 2 3 2 3 3 4 2" xfId="34846" xr:uid="{00000000-0005-0000-0000-0000CA320000}"/>
    <cellStyle name="Normal 6 2 3 2 3 3 5" xfId="24250" xr:uid="{00000000-0005-0000-0000-0000CB320000}"/>
    <cellStyle name="Normal 6 2 3 2 3 4" xfId="6803" xr:uid="{00000000-0005-0000-0000-0000CC320000}"/>
    <cellStyle name="Normal 6 2 3 2 3 4 2" xfId="6804" xr:uid="{00000000-0005-0000-0000-0000CD320000}"/>
    <cellStyle name="Normal 6 2 3 2 3 4 2 2" xfId="6805" xr:uid="{00000000-0005-0000-0000-0000CE320000}"/>
    <cellStyle name="Normal 6 2 3 2 3 4 2 2 2" xfId="38855" xr:uid="{00000000-0005-0000-0000-0000CF320000}"/>
    <cellStyle name="Normal 6 2 3 2 3 4 2 3" xfId="28837" xr:uid="{00000000-0005-0000-0000-0000D0320000}"/>
    <cellStyle name="Normal 6 2 3 2 3 4 3" xfId="6806" xr:uid="{00000000-0005-0000-0000-0000D1320000}"/>
    <cellStyle name="Normal 6 2 3 2 3 4 3 2" xfId="6807" xr:uid="{00000000-0005-0000-0000-0000D2320000}"/>
    <cellStyle name="Normal 6 2 3 2 3 4 3 2 2" xfId="38856" xr:uid="{00000000-0005-0000-0000-0000D3320000}"/>
    <cellStyle name="Normal 6 2 3 2 3 4 3 3" xfId="28838" xr:uid="{00000000-0005-0000-0000-0000D4320000}"/>
    <cellStyle name="Normal 6 2 3 2 3 4 4" xfId="6808" xr:uid="{00000000-0005-0000-0000-0000D5320000}"/>
    <cellStyle name="Normal 6 2 3 2 3 4 4 2" xfId="34847" xr:uid="{00000000-0005-0000-0000-0000D6320000}"/>
    <cellStyle name="Normal 6 2 3 2 3 4 5" xfId="24251" xr:uid="{00000000-0005-0000-0000-0000D7320000}"/>
    <cellStyle name="Normal 6 2 3 2 3 5" xfId="6809" xr:uid="{00000000-0005-0000-0000-0000D8320000}"/>
    <cellStyle name="Normal 6 2 3 2 3 5 2" xfId="6810" xr:uid="{00000000-0005-0000-0000-0000D9320000}"/>
    <cellStyle name="Normal 6 2 3 2 3 5 2 2" xfId="38857" xr:uid="{00000000-0005-0000-0000-0000DA320000}"/>
    <cellStyle name="Normal 6 2 3 2 3 5 3" xfId="28839" xr:uid="{00000000-0005-0000-0000-0000DB320000}"/>
    <cellStyle name="Normal 6 2 3 2 3 6" xfId="6811" xr:uid="{00000000-0005-0000-0000-0000DC320000}"/>
    <cellStyle name="Normal 6 2 3 2 3 6 2" xfId="6812" xr:uid="{00000000-0005-0000-0000-0000DD320000}"/>
    <cellStyle name="Normal 6 2 3 2 3 6 2 2" xfId="38858" xr:uid="{00000000-0005-0000-0000-0000DE320000}"/>
    <cellStyle name="Normal 6 2 3 2 3 6 3" xfId="28840" xr:uid="{00000000-0005-0000-0000-0000DF320000}"/>
    <cellStyle name="Normal 6 2 3 2 3 7" xfId="6813" xr:uid="{00000000-0005-0000-0000-0000E0320000}"/>
    <cellStyle name="Normal 6 2 3 2 3 7 2" xfId="34842" xr:uid="{00000000-0005-0000-0000-0000E1320000}"/>
    <cellStyle name="Normal 6 2 3 2 3 8" xfId="24246" xr:uid="{00000000-0005-0000-0000-0000E2320000}"/>
    <cellStyle name="Normal 6 2 3 2 4" xfId="6814" xr:uid="{00000000-0005-0000-0000-0000E3320000}"/>
    <cellStyle name="Normal 6 2 3 2 4 2" xfId="6815" xr:uid="{00000000-0005-0000-0000-0000E4320000}"/>
    <cellStyle name="Normal 6 2 3 2 4 2 2" xfId="6816" xr:uid="{00000000-0005-0000-0000-0000E5320000}"/>
    <cellStyle name="Normal 6 2 3 2 4 2 2 2" xfId="6817" xr:uid="{00000000-0005-0000-0000-0000E6320000}"/>
    <cellStyle name="Normal 6 2 3 2 4 2 2 2 2" xfId="6818" xr:uid="{00000000-0005-0000-0000-0000E7320000}"/>
    <cellStyle name="Normal 6 2 3 2 4 2 2 2 2 2" xfId="38859" xr:uid="{00000000-0005-0000-0000-0000E8320000}"/>
    <cellStyle name="Normal 6 2 3 2 4 2 2 2 3" xfId="28841" xr:uid="{00000000-0005-0000-0000-0000E9320000}"/>
    <cellStyle name="Normal 6 2 3 2 4 2 2 3" xfId="6819" xr:uid="{00000000-0005-0000-0000-0000EA320000}"/>
    <cellStyle name="Normal 6 2 3 2 4 2 2 3 2" xfId="6820" xr:uid="{00000000-0005-0000-0000-0000EB320000}"/>
    <cellStyle name="Normal 6 2 3 2 4 2 2 3 2 2" xfId="38860" xr:uid="{00000000-0005-0000-0000-0000EC320000}"/>
    <cellStyle name="Normal 6 2 3 2 4 2 2 3 3" xfId="28842" xr:uid="{00000000-0005-0000-0000-0000ED320000}"/>
    <cellStyle name="Normal 6 2 3 2 4 2 2 4" xfId="6821" xr:uid="{00000000-0005-0000-0000-0000EE320000}"/>
    <cellStyle name="Normal 6 2 3 2 4 2 2 4 2" xfId="34850" xr:uid="{00000000-0005-0000-0000-0000EF320000}"/>
    <cellStyle name="Normal 6 2 3 2 4 2 2 5" xfId="24254" xr:uid="{00000000-0005-0000-0000-0000F0320000}"/>
    <cellStyle name="Normal 6 2 3 2 4 2 3" xfId="6822" xr:uid="{00000000-0005-0000-0000-0000F1320000}"/>
    <cellStyle name="Normal 6 2 3 2 4 2 3 2" xfId="6823" xr:uid="{00000000-0005-0000-0000-0000F2320000}"/>
    <cellStyle name="Normal 6 2 3 2 4 2 3 2 2" xfId="6824" xr:uid="{00000000-0005-0000-0000-0000F3320000}"/>
    <cellStyle name="Normal 6 2 3 2 4 2 3 2 2 2" xfId="38861" xr:uid="{00000000-0005-0000-0000-0000F4320000}"/>
    <cellStyle name="Normal 6 2 3 2 4 2 3 2 3" xfId="28843" xr:uid="{00000000-0005-0000-0000-0000F5320000}"/>
    <cellStyle name="Normal 6 2 3 2 4 2 3 3" xfId="6825" xr:uid="{00000000-0005-0000-0000-0000F6320000}"/>
    <cellStyle name="Normal 6 2 3 2 4 2 3 3 2" xfId="6826" xr:uid="{00000000-0005-0000-0000-0000F7320000}"/>
    <cellStyle name="Normal 6 2 3 2 4 2 3 3 2 2" xfId="38862" xr:uid="{00000000-0005-0000-0000-0000F8320000}"/>
    <cellStyle name="Normal 6 2 3 2 4 2 3 3 3" xfId="28844" xr:uid="{00000000-0005-0000-0000-0000F9320000}"/>
    <cellStyle name="Normal 6 2 3 2 4 2 3 4" xfId="6827" xr:uid="{00000000-0005-0000-0000-0000FA320000}"/>
    <cellStyle name="Normal 6 2 3 2 4 2 3 4 2" xfId="34851" xr:uid="{00000000-0005-0000-0000-0000FB320000}"/>
    <cellStyle name="Normal 6 2 3 2 4 2 3 5" xfId="24255" xr:uid="{00000000-0005-0000-0000-0000FC320000}"/>
    <cellStyle name="Normal 6 2 3 2 4 2 4" xfId="6828" xr:uid="{00000000-0005-0000-0000-0000FD320000}"/>
    <cellStyle name="Normal 6 2 3 2 4 2 4 2" xfId="6829" xr:uid="{00000000-0005-0000-0000-0000FE320000}"/>
    <cellStyle name="Normal 6 2 3 2 4 2 4 2 2" xfId="38863" xr:uid="{00000000-0005-0000-0000-0000FF320000}"/>
    <cellStyle name="Normal 6 2 3 2 4 2 4 3" xfId="28845" xr:uid="{00000000-0005-0000-0000-000000330000}"/>
    <cellStyle name="Normal 6 2 3 2 4 2 5" xfId="6830" xr:uid="{00000000-0005-0000-0000-000001330000}"/>
    <cellStyle name="Normal 6 2 3 2 4 2 5 2" xfId="6831" xr:uid="{00000000-0005-0000-0000-000002330000}"/>
    <cellStyle name="Normal 6 2 3 2 4 2 5 2 2" xfId="38864" xr:uid="{00000000-0005-0000-0000-000003330000}"/>
    <cellStyle name="Normal 6 2 3 2 4 2 5 3" xfId="28846" xr:uid="{00000000-0005-0000-0000-000004330000}"/>
    <cellStyle name="Normal 6 2 3 2 4 2 6" xfId="6832" xr:uid="{00000000-0005-0000-0000-000005330000}"/>
    <cellStyle name="Normal 6 2 3 2 4 2 6 2" xfId="34849" xr:uid="{00000000-0005-0000-0000-000006330000}"/>
    <cellStyle name="Normal 6 2 3 2 4 2 7" xfId="24253" xr:uid="{00000000-0005-0000-0000-000007330000}"/>
    <cellStyle name="Normal 6 2 3 2 4 3" xfId="6833" xr:uid="{00000000-0005-0000-0000-000008330000}"/>
    <cellStyle name="Normal 6 2 3 2 4 3 2" xfId="6834" xr:uid="{00000000-0005-0000-0000-000009330000}"/>
    <cellStyle name="Normal 6 2 3 2 4 3 2 2" xfId="6835" xr:uid="{00000000-0005-0000-0000-00000A330000}"/>
    <cellStyle name="Normal 6 2 3 2 4 3 2 2 2" xfId="38865" xr:uid="{00000000-0005-0000-0000-00000B330000}"/>
    <cellStyle name="Normal 6 2 3 2 4 3 2 3" xfId="28847" xr:uid="{00000000-0005-0000-0000-00000C330000}"/>
    <cellStyle name="Normal 6 2 3 2 4 3 3" xfId="6836" xr:uid="{00000000-0005-0000-0000-00000D330000}"/>
    <cellStyle name="Normal 6 2 3 2 4 3 3 2" xfId="6837" xr:uid="{00000000-0005-0000-0000-00000E330000}"/>
    <cellStyle name="Normal 6 2 3 2 4 3 3 2 2" xfId="38866" xr:uid="{00000000-0005-0000-0000-00000F330000}"/>
    <cellStyle name="Normal 6 2 3 2 4 3 3 3" xfId="28848" xr:uid="{00000000-0005-0000-0000-000010330000}"/>
    <cellStyle name="Normal 6 2 3 2 4 3 4" xfId="6838" xr:uid="{00000000-0005-0000-0000-000011330000}"/>
    <cellStyle name="Normal 6 2 3 2 4 3 4 2" xfId="34852" xr:uid="{00000000-0005-0000-0000-000012330000}"/>
    <cellStyle name="Normal 6 2 3 2 4 3 5" xfId="24256" xr:uid="{00000000-0005-0000-0000-000013330000}"/>
    <cellStyle name="Normal 6 2 3 2 4 4" xfId="6839" xr:uid="{00000000-0005-0000-0000-000014330000}"/>
    <cellStyle name="Normal 6 2 3 2 4 4 2" xfId="6840" xr:uid="{00000000-0005-0000-0000-000015330000}"/>
    <cellStyle name="Normal 6 2 3 2 4 4 2 2" xfId="6841" xr:uid="{00000000-0005-0000-0000-000016330000}"/>
    <cellStyle name="Normal 6 2 3 2 4 4 2 2 2" xfId="38867" xr:uid="{00000000-0005-0000-0000-000017330000}"/>
    <cellStyle name="Normal 6 2 3 2 4 4 2 3" xfId="28849" xr:uid="{00000000-0005-0000-0000-000018330000}"/>
    <cellStyle name="Normal 6 2 3 2 4 4 3" xfId="6842" xr:uid="{00000000-0005-0000-0000-000019330000}"/>
    <cellStyle name="Normal 6 2 3 2 4 4 3 2" xfId="6843" xr:uid="{00000000-0005-0000-0000-00001A330000}"/>
    <cellStyle name="Normal 6 2 3 2 4 4 3 2 2" xfId="38868" xr:uid="{00000000-0005-0000-0000-00001B330000}"/>
    <cellStyle name="Normal 6 2 3 2 4 4 3 3" xfId="28850" xr:uid="{00000000-0005-0000-0000-00001C330000}"/>
    <cellStyle name="Normal 6 2 3 2 4 4 4" xfId="6844" xr:uid="{00000000-0005-0000-0000-00001D330000}"/>
    <cellStyle name="Normal 6 2 3 2 4 4 4 2" xfId="34853" xr:uid="{00000000-0005-0000-0000-00001E330000}"/>
    <cellStyle name="Normal 6 2 3 2 4 4 5" xfId="24257" xr:uid="{00000000-0005-0000-0000-00001F330000}"/>
    <cellStyle name="Normal 6 2 3 2 4 5" xfId="6845" xr:uid="{00000000-0005-0000-0000-000020330000}"/>
    <cellStyle name="Normal 6 2 3 2 4 5 2" xfId="6846" xr:uid="{00000000-0005-0000-0000-000021330000}"/>
    <cellStyle name="Normal 6 2 3 2 4 5 2 2" xfId="38869" xr:uid="{00000000-0005-0000-0000-000022330000}"/>
    <cellStyle name="Normal 6 2 3 2 4 5 3" xfId="28851" xr:uid="{00000000-0005-0000-0000-000023330000}"/>
    <cellStyle name="Normal 6 2 3 2 4 6" xfId="6847" xr:uid="{00000000-0005-0000-0000-000024330000}"/>
    <cellStyle name="Normal 6 2 3 2 4 6 2" xfId="6848" xr:uid="{00000000-0005-0000-0000-000025330000}"/>
    <cellStyle name="Normal 6 2 3 2 4 6 2 2" xfId="38870" xr:uid="{00000000-0005-0000-0000-000026330000}"/>
    <cellStyle name="Normal 6 2 3 2 4 6 3" xfId="28852" xr:uid="{00000000-0005-0000-0000-000027330000}"/>
    <cellStyle name="Normal 6 2 3 2 4 7" xfId="6849" xr:uid="{00000000-0005-0000-0000-000028330000}"/>
    <cellStyle name="Normal 6 2 3 2 4 7 2" xfId="34848" xr:uid="{00000000-0005-0000-0000-000029330000}"/>
    <cellStyle name="Normal 6 2 3 2 4 8" xfId="24252" xr:uid="{00000000-0005-0000-0000-00002A330000}"/>
    <cellStyle name="Normal 6 2 3 2 5" xfId="6850" xr:uid="{00000000-0005-0000-0000-00002B330000}"/>
    <cellStyle name="Normal 6 2 3 2 5 2" xfId="6851" xr:uid="{00000000-0005-0000-0000-00002C330000}"/>
    <cellStyle name="Normal 6 2 3 2 5 2 2" xfId="6852" xr:uid="{00000000-0005-0000-0000-00002D330000}"/>
    <cellStyle name="Normal 6 2 3 2 5 2 2 2" xfId="6853" xr:uid="{00000000-0005-0000-0000-00002E330000}"/>
    <cellStyle name="Normal 6 2 3 2 5 2 2 2 2" xfId="6854" xr:uid="{00000000-0005-0000-0000-00002F330000}"/>
    <cellStyle name="Normal 6 2 3 2 5 2 2 2 2 2" xfId="38871" xr:uid="{00000000-0005-0000-0000-000030330000}"/>
    <cellStyle name="Normal 6 2 3 2 5 2 2 2 3" xfId="28853" xr:uid="{00000000-0005-0000-0000-000031330000}"/>
    <cellStyle name="Normal 6 2 3 2 5 2 2 3" xfId="6855" xr:uid="{00000000-0005-0000-0000-000032330000}"/>
    <cellStyle name="Normal 6 2 3 2 5 2 2 3 2" xfId="6856" xr:uid="{00000000-0005-0000-0000-000033330000}"/>
    <cellStyle name="Normal 6 2 3 2 5 2 2 3 2 2" xfId="38872" xr:uid="{00000000-0005-0000-0000-000034330000}"/>
    <cellStyle name="Normal 6 2 3 2 5 2 2 3 3" xfId="28854" xr:uid="{00000000-0005-0000-0000-000035330000}"/>
    <cellStyle name="Normal 6 2 3 2 5 2 2 4" xfId="6857" xr:uid="{00000000-0005-0000-0000-000036330000}"/>
    <cellStyle name="Normal 6 2 3 2 5 2 2 4 2" xfId="34856" xr:uid="{00000000-0005-0000-0000-000037330000}"/>
    <cellStyle name="Normal 6 2 3 2 5 2 2 5" xfId="24260" xr:uid="{00000000-0005-0000-0000-000038330000}"/>
    <cellStyle name="Normal 6 2 3 2 5 2 3" xfId="6858" xr:uid="{00000000-0005-0000-0000-000039330000}"/>
    <cellStyle name="Normal 6 2 3 2 5 2 3 2" xfId="6859" xr:uid="{00000000-0005-0000-0000-00003A330000}"/>
    <cellStyle name="Normal 6 2 3 2 5 2 3 2 2" xfId="6860" xr:uid="{00000000-0005-0000-0000-00003B330000}"/>
    <cellStyle name="Normal 6 2 3 2 5 2 3 2 2 2" xfId="38873" xr:uid="{00000000-0005-0000-0000-00003C330000}"/>
    <cellStyle name="Normal 6 2 3 2 5 2 3 2 3" xfId="28855" xr:uid="{00000000-0005-0000-0000-00003D330000}"/>
    <cellStyle name="Normal 6 2 3 2 5 2 3 3" xfId="6861" xr:uid="{00000000-0005-0000-0000-00003E330000}"/>
    <cellStyle name="Normal 6 2 3 2 5 2 3 3 2" xfId="6862" xr:uid="{00000000-0005-0000-0000-00003F330000}"/>
    <cellStyle name="Normal 6 2 3 2 5 2 3 3 2 2" xfId="38874" xr:uid="{00000000-0005-0000-0000-000040330000}"/>
    <cellStyle name="Normal 6 2 3 2 5 2 3 3 3" xfId="28856" xr:uid="{00000000-0005-0000-0000-000041330000}"/>
    <cellStyle name="Normal 6 2 3 2 5 2 3 4" xfId="6863" xr:uid="{00000000-0005-0000-0000-000042330000}"/>
    <cellStyle name="Normal 6 2 3 2 5 2 3 4 2" xfId="34857" xr:uid="{00000000-0005-0000-0000-000043330000}"/>
    <cellStyle name="Normal 6 2 3 2 5 2 3 5" xfId="24261" xr:uid="{00000000-0005-0000-0000-000044330000}"/>
    <cellStyle name="Normal 6 2 3 2 5 2 4" xfId="6864" xr:uid="{00000000-0005-0000-0000-000045330000}"/>
    <cellStyle name="Normal 6 2 3 2 5 2 4 2" xfId="6865" xr:uid="{00000000-0005-0000-0000-000046330000}"/>
    <cellStyle name="Normal 6 2 3 2 5 2 4 2 2" xfId="38875" xr:uid="{00000000-0005-0000-0000-000047330000}"/>
    <cellStyle name="Normal 6 2 3 2 5 2 4 3" xfId="28857" xr:uid="{00000000-0005-0000-0000-000048330000}"/>
    <cellStyle name="Normal 6 2 3 2 5 2 5" xfId="6866" xr:uid="{00000000-0005-0000-0000-000049330000}"/>
    <cellStyle name="Normal 6 2 3 2 5 2 5 2" xfId="6867" xr:uid="{00000000-0005-0000-0000-00004A330000}"/>
    <cellStyle name="Normal 6 2 3 2 5 2 5 2 2" xfId="38876" xr:uid="{00000000-0005-0000-0000-00004B330000}"/>
    <cellStyle name="Normal 6 2 3 2 5 2 5 3" xfId="28858" xr:uid="{00000000-0005-0000-0000-00004C330000}"/>
    <cellStyle name="Normal 6 2 3 2 5 2 6" xfId="6868" xr:uid="{00000000-0005-0000-0000-00004D330000}"/>
    <cellStyle name="Normal 6 2 3 2 5 2 6 2" xfId="34855" xr:uid="{00000000-0005-0000-0000-00004E330000}"/>
    <cellStyle name="Normal 6 2 3 2 5 2 7" xfId="24259" xr:uid="{00000000-0005-0000-0000-00004F330000}"/>
    <cellStyle name="Normal 6 2 3 2 5 3" xfId="6869" xr:uid="{00000000-0005-0000-0000-000050330000}"/>
    <cellStyle name="Normal 6 2 3 2 5 3 2" xfId="6870" xr:uid="{00000000-0005-0000-0000-000051330000}"/>
    <cellStyle name="Normal 6 2 3 2 5 3 2 2" xfId="6871" xr:uid="{00000000-0005-0000-0000-000052330000}"/>
    <cellStyle name="Normal 6 2 3 2 5 3 2 2 2" xfId="38877" xr:uid="{00000000-0005-0000-0000-000053330000}"/>
    <cellStyle name="Normal 6 2 3 2 5 3 2 3" xfId="28859" xr:uid="{00000000-0005-0000-0000-000054330000}"/>
    <cellStyle name="Normal 6 2 3 2 5 3 3" xfId="6872" xr:uid="{00000000-0005-0000-0000-000055330000}"/>
    <cellStyle name="Normal 6 2 3 2 5 3 3 2" xfId="6873" xr:uid="{00000000-0005-0000-0000-000056330000}"/>
    <cellStyle name="Normal 6 2 3 2 5 3 3 2 2" xfId="38878" xr:uid="{00000000-0005-0000-0000-000057330000}"/>
    <cellStyle name="Normal 6 2 3 2 5 3 3 3" xfId="28860" xr:uid="{00000000-0005-0000-0000-000058330000}"/>
    <cellStyle name="Normal 6 2 3 2 5 3 4" xfId="6874" xr:uid="{00000000-0005-0000-0000-000059330000}"/>
    <cellStyle name="Normal 6 2 3 2 5 3 4 2" xfId="34858" xr:uid="{00000000-0005-0000-0000-00005A330000}"/>
    <cellStyle name="Normal 6 2 3 2 5 3 5" xfId="24262" xr:uid="{00000000-0005-0000-0000-00005B330000}"/>
    <cellStyle name="Normal 6 2 3 2 5 4" xfId="6875" xr:uid="{00000000-0005-0000-0000-00005C330000}"/>
    <cellStyle name="Normal 6 2 3 2 5 4 2" xfId="6876" xr:uid="{00000000-0005-0000-0000-00005D330000}"/>
    <cellStyle name="Normal 6 2 3 2 5 4 2 2" xfId="6877" xr:uid="{00000000-0005-0000-0000-00005E330000}"/>
    <cellStyle name="Normal 6 2 3 2 5 4 2 2 2" xfId="38879" xr:uid="{00000000-0005-0000-0000-00005F330000}"/>
    <cellStyle name="Normal 6 2 3 2 5 4 2 3" xfId="28861" xr:uid="{00000000-0005-0000-0000-000060330000}"/>
    <cellStyle name="Normal 6 2 3 2 5 4 3" xfId="6878" xr:uid="{00000000-0005-0000-0000-000061330000}"/>
    <cellStyle name="Normal 6 2 3 2 5 4 3 2" xfId="6879" xr:uid="{00000000-0005-0000-0000-000062330000}"/>
    <cellStyle name="Normal 6 2 3 2 5 4 3 2 2" xfId="38880" xr:uid="{00000000-0005-0000-0000-000063330000}"/>
    <cellStyle name="Normal 6 2 3 2 5 4 3 3" xfId="28862" xr:uid="{00000000-0005-0000-0000-000064330000}"/>
    <cellStyle name="Normal 6 2 3 2 5 4 4" xfId="6880" xr:uid="{00000000-0005-0000-0000-000065330000}"/>
    <cellStyle name="Normal 6 2 3 2 5 4 4 2" xfId="34859" xr:uid="{00000000-0005-0000-0000-000066330000}"/>
    <cellStyle name="Normal 6 2 3 2 5 4 5" xfId="24263" xr:uid="{00000000-0005-0000-0000-000067330000}"/>
    <cellStyle name="Normal 6 2 3 2 5 5" xfId="6881" xr:uid="{00000000-0005-0000-0000-000068330000}"/>
    <cellStyle name="Normal 6 2 3 2 5 5 2" xfId="6882" xr:uid="{00000000-0005-0000-0000-000069330000}"/>
    <cellStyle name="Normal 6 2 3 2 5 5 2 2" xfId="38881" xr:uid="{00000000-0005-0000-0000-00006A330000}"/>
    <cellStyle name="Normal 6 2 3 2 5 5 3" xfId="28863" xr:uid="{00000000-0005-0000-0000-00006B330000}"/>
    <cellStyle name="Normal 6 2 3 2 5 6" xfId="6883" xr:uid="{00000000-0005-0000-0000-00006C330000}"/>
    <cellStyle name="Normal 6 2 3 2 5 6 2" xfId="6884" xr:uid="{00000000-0005-0000-0000-00006D330000}"/>
    <cellStyle name="Normal 6 2 3 2 5 6 2 2" xfId="38882" xr:uid="{00000000-0005-0000-0000-00006E330000}"/>
    <cellStyle name="Normal 6 2 3 2 5 6 3" xfId="28864" xr:uid="{00000000-0005-0000-0000-00006F330000}"/>
    <cellStyle name="Normal 6 2 3 2 5 7" xfId="6885" xr:uid="{00000000-0005-0000-0000-000070330000}"/>
    <cellStyle name="Normal 6 2 3 2 5 7 2" xfId="34854" xr:uid="{00000000-0005-0000-0000-000071330000}"/>
    <cellStyle name="Normal 6 2 3 2 5 8" xfId="24258" xr:uid="{00000000-0005-0000-0000-000072330000}"/>
    <cellStyle name="Normal 6 2 3 2 6" xfId="6886" xr:uid="{00000000-0005-0000-0000-000073330000}"/>
    <cellStyle name="Normal 6 2 3 2 6 2" xfId="6887" xr:uid="{00000000-0005-0000-0000-000074330000}"/>
    <cellStyle name="Normal 6 2 3 2 6 2 2" xfId="6888" xr:uid="{00000000-0005-0000-0000-000075330000}"/>
    <cellStyle name="Normal 6 2 3 2 6 2 2 2" xfId="6889" xr:uid="{00000000-0005-0000-0000-000076330000}"/>
    <cellStyle name="Normal 6 2 3 2 6 2 2 2 2" xfId="38883" xr:uid="{00000000-0005-0000-0000-000077330000}"/>
    <cellStyle name="Normal 6 2 3 2 6 2 2 3" xfId="28865" xr:uid="{00000000-0005-0000-0000-000078330000}"/>
    <cellStyle name="Normal 6 2 3 2 6 2 3" xfId="6890" xr:uid="{00000000-0005-0000-0000-000079330000}"/>
    <cellStyle name="Normal 6 2 3 2 6 2 3 2" xfId="6891" xr:uid="{00000000-0005-0000-0000-00007A330000}"/>
    <cellStyle name="Normal 6 2 3 2 6 2 3 2 2" xfId="38884" xr:uid="{00000000-0005-0000-0000-00007B330000}"/>
    <cellStyle name="Normal 6 2 3 2 6 2 3 3" xfId="28866" xr:uid="{00000000-0005-0000-0000-00007C330000}"/>
    <cellStyle name="Normal 6 2 3 2 6 2 4" xfId="6892" xr:uid="{00000000-0005-0000-0000-00007D330000}"/>
    <cellStyle name="Normal 6 2 3 2 6 2 4 2" xfId="34861" xr:uid="{00000000-0005-0000-0000-00007E330000}"/>
    <cellStyle name="Normal 6 2 3 2 6 2 5" xfId="24265" xr:uid="{00000000-0005-0000-0000-00007F330000}"/>
    <cellStyle name="Normal 6 2 3 2 6 3" xfId="6893" xr:uid="{00000000-0005-0000-0000-000080330000}"/>
    <cellStyle name="Normal 6 2 3 2 6 3 2" xfId="6894" xr:uid="{00000000-0005-0000-0000-000081330000}"/>
    <cellStyle name="Normal 6 2 3 2 6 3 2 2" xfId="6895" xr:uid="{00000000-0005-0000-0000-000082330000}"/>
    <cellStyle name="Normal 6 2 3 2 6 3 2 2 2" xfId="38885" xr:uid="{00000000-0005-0000-0000-000083330000}"/>
    <cellStyle name="Normal 6 2 3 2 6 3 2 3" xfId="28867" xr:uid="{00000000-0005-0000-0000-000084330000}"/>
    <cellStyle name="Normal 6 2 3 2 6 3 3" xfId="6896" xr:uid="{00000000-0005-0000-0000-000085330000}"/>
    <cellStyle name="Normal 6 2 3 2 6 3 3 2" xfId="6897" xr:uid="{00000000-0005-0000-0000-000086330000}"/>
    <cellStyle name="Normal 6 2 3 2 6 3 3 2 2" xfId="38886" xr:uid="{00000000-0005-0000-0000-000087330000}"/>
    <cellStyle name="Normal 6 2 3 2 6 3 3 3" xfId="28868" xr:uid="{00000000-0005-0000-0000-000088330000}"/>
    <cellStyle name="Normal 6 2 3 2 6 3 4" xfId="6898" xr:uid="{00000000-0005-0000-0000-000089330000}"/>
    <cellStyle name="Normal 6 2 3 2 6 3 4 2" xfId="34862" xr:uid="{00000000-0005-0000-0000-00008A330000}"/>
    <cellStyle name="Normal 6 2 3 2 6 3 5" xfId="24266" xr:uid="{00000000-0005-0000-0000-00008B330000}"/>
    <cellStyle name="Normal 6 2 3 2 6 4" xfId="6899" xr:uid="{00000000-0005-0000-0000-00008C330000}"/>
    <cellStyle name="Normal 6 2 3 2 6 4 2" xfId="6900" xr:uid="{00000000-0005-0000-0000-00008D330000}"/>
    <cellStyle name="Normal 6 2 3 2 6 4 2 2" xfId="38887" xr:uid="{00000000-0005-0000-0000-00008E330000}"/>
    <cellStyle name="Normal 6 2 3 2 6 4 3" xfId="28869" xr:uid="{00000000-0005-0000-0000-00008F330000}"/>
    <cellStyle name="Normal 6 2 3 2 6 5" xfId="6901" xr:uid="{00000000-0005-0000-0000-000090330000}"/>
    <cellStyle name="Normal 6 2 3 2 6 5 2" xfId="6902" xr:uid="{00000000-0005-0000-0000-000091330000}"/>
    <cellStyle name="Normal 6 2 3 2 6 5 2 2" xfId="38888" xr:uid="{00000000-0005-0000-0000-000092330000}"/>
    <cellStyle name="Normal 6 2 3 2 6 5 3" xfId="28870" xr:uid="{00000000-0005-0000-0000-000093330000}"/>
    <cellStyle name="Normal 6 2 3 2 6 6" xfId="6903" xr:uid="{00000000-0005-0000-0000-000094330000}"/>
    <cellStyle name="Normal 6 2 3 2 6 6 2" xfId="34860" xr:uid="{00000000-0005-0000-0000-000095330000}"/>
    <cellStyle name="Normal 6 2 3 2 6 7" xfId="24264" xr:uid="{00000000-0005-0000-0000-000096330000}"/>
    <cellStyle name="Normal 6 2 3 2 7" xfId="6904" xr:uid="{00000000-0005-0000-0000-000097330000}"/>
    <cellStyle name="Normal 6 2 3 2 7 2" xfId="6905" xr:uid="{00000000-0005-0000-0000-000098330000}"/>
    <cellStyle name="Normal 6 2 3 2 7 2 2" xfId="6906" xr:uid="{00000000-0005-0000-0000-000099330000}"/>
    <cellStyle name="Normal 6 2 3 2 7 2 2 2" xfId="38889" xr:uid="{00000000-0005-0000-0000-00009A330000}"/>
    <cellStyle name="Normal 6 2 3 2 7 2 3" xfId="28871" xr:uid="{00000000-0005-0000-0000-00009B330000}"/>
    <cellStyle name="Normal 6 2 3 2 7 3" xfId="6907" xr:uid="{00000000-0005-0000-0000-00009C330000}"/>
    <cellStyle name="Normal 6 2 3 2 7 3 2" xfId="6908" xr:uid="{00000000-0005-0000-0000-00009D330000}"/>
    <cellStyle name="Normal 6 2 3 2 7 3 2 2" xfId="38890" xr:uid="{00000000-0005-0000-0000-00009E330000}"/>
    <cellStyle name="Normal 6 2 3 2 7 3 3" xfId="28872" xr:uid="{00000000-0005-0000-0000-00009F330000}"/>
    <cellStyle name="Normal 6 2 3 2 7 4" xfId="6909" xr:uid="{00000000-0005-0000-0000-0000A0330000}"/>
    <cellStyle name="Normal 6 2 3 2 7 4 2" xfId="34863" xr:uid="{00000000-0005-0000-0000-0000A1330000}"/>
    <cellStyle name="Normal 6 2 3 2 7 5" xfId="24267" xr:uid="{00000000-0005-0000-0000-0000A2330000}"/>
    <cellStyle name="Normal 6 2 3 2 8" xfId="6910" xr:uid="{00000000-0005-0000-0000-0000A3330000}"/>
    <cellStyle name="Normal 6 2 3 2 8 2" xfId="6911" xr:uid="{00000000-0005-0000-0000-0000A4330000}"/>
    <cellStyle name="Normal 6 2 3 2 8 2 2" xfId="6912" xr:uid="{00000000-0005-0000-0000-0000A5330000}"/>
    <cellStyle name="Normal 6 2 3 2 8 2 2 2" xfId="38891" xr:uid="{00000000-0005-0000-0000-0000A6330000}"/>
    <cellStyle name="Normal 6 2 3 2 8 2 3" xfId="28873" xr:uid="{00000000-0005-0000-0000-0000A7330000}"/>
    <cellStyle name="Normal 6 2 3 2 8 3" xfId="6913" xr:uid="{00000000-0005-0000-0000-0000A8330000}"/>
    <cellStyle name="Normal 6 2 3 2 8 3 2" xfId="6914" xr:uid="{00000000-0005-0000-0000-0000A9330000}"/>
    <cellStyle name="Normal 6 2 3 2 8 3 2 2" xfId="38892" xr:uid="{00000000-0005-0000-0000-0000AA330000}"/>
    <cellStyle name="Normal 6 2 3 2 8 3 3" xfId="28874" xr:uid="{00000000-0005-0000-0000-0000AB330000}"/>
    <cellStyle name="Normal 6 2 3 2 8 4" xfId="6915" xr:uid="{00000000-0005-0000-0000-0000AC330000}"/>
    <cellStyle name="Normal 6 2 3 2 8 4 2" xfId="34864" xr:uid="{00000000-0005-0000-0000-0000AD330000}"/>
    <cellStyle name="Normal 6 2 3 2 8 5" xfId="24268" xr:uid="{00000000-0005-0000-0000-0000AE330000}"/>
    <cellStyle name="Normal 6 2 3 2 9" xfId="6916" xr:uid="{00000000-0005-0000-0000-0000AF330000}"/>
    <cellStyle name="Normal 6 2 3 2 9 2" xfId="6917" xr:uid="{00000000-0005-0000-0000-0000B0330000}"/>
    <cellStyle name="Normal 6 2 3 2 9 2 2" xfId="38893" xr:uid="{00000000-0005-0000-0000-0000B1330000}"/>
    <cellStyle name="Normal 6 2 3 2 9 3" xfId="28875" xr:uid="{00000000-0005-0000-0000-0000B2330000}"/>
    <cellStyle name="Normal 6 2 3 3" xfId="6918" xr:uid="{00000000-0005-0000-0000-0000B3330000}"/>
    <cellStyle name="Normal 6 2 3 3 10" xfId="24269" xr:uid="{00000000-0005-0000-0000-0000B4330000}"/>
    <cellStyle name="Normal 6 2 3 3 2" xfId="6919" xr:uid="{00000000-0005-0000-0000-0000B5330000}"/>
    <cellStyle name="Normal 6 2 3 3 2 2" xfId="6920" xr:uid="{00000000-0005-0000-0000-0000B6330000}"/>
    <cellStyle name="Normal 6 2 3 3 2 2 2" xfId="6921" xr:uid="{00000000-0005-0000-0000-0000B7330000}"/>
    <cellStyle name="Normal 6 2 3 3 2 2 2 2" xfId="6922" xr:uid="{00000000-0005-0000-0000-0000B8330000}"/>
    <cellStyle name="Normal 6 2 3 3 2 2 2 2 2" xfId="6923" xr:uid="{00000000-0005-0000-0000-0000B9330000}"/>
    <cellStyle name="Normal 6 2 3 3 2 2 2 2 2 2" xfId="38894" xr:uid="{00000000-0005-0000-0000-0000BA330000}"/>
    <cellStyle name="Normal 6 2 3 3 2 2 2 2 3" xfId="28876" xr:uid="{00000000-0005-0000-0000-0000BB330000}"/>
    <cellStyle name="Normal 6 2 3 3 2 2 2 3" xfId="6924" xr:uid="{00000000-0005-0000-0000-0000BC330000}"/>
    <cellStyle name="Normal 6 2 3 3 2 2 2 3 2" xfId="6925" xr:uid="{00000000-0005-0000-0000-0000BD330000}"/>
    <cellStyle name="Normal 6 2 3 3 2 2 2 3 2 2" xfId="38895" xr:uid="{00000000-0005-0000-0000-0000BE330000}"/>
    <cellStyle name="Normal 6 2 3 3 2 2 2 3 3" xfId="28877" xr:uid="{00000000-0005-0000-0000-0000BF330000}"/>
    <cellStyle name="Normal 6 2 3 3 2 2 2 4" xfId="6926" xr:uid="{00000000-0005-0000-0000-0000C0330000}"/>
    <cellStyle name="Normal 6 2 3 3 2 2 2 4 2" xfId="34868" xr:uid="{00000000-0005-0000-0000-0000C1330000}"/>
    <cellStyle name="Normal 6 2 3 3 2 2 2 5" xfId="24272" xr:uid="{00000000-0005-0000-0000-0000C2330000}"/>
    <cellStyle name="Normal 6 2 3 3 2 2 3" xfId="6927" xr:uid="{00000000-0005-0000-0000-0000C3330000}"/>
    <cellStyle name="Normal 6 2 3 3 2 2 3 2" xfId="6928" xr:uid="{00000000-0005-0000-0000-0000C4330000}"/>
    <cellStyle name="Normal 6 2 3 3 2 2 3 2 2" xfId="6929" xr:uid="{00000000-0005-0000-0000-0000C5330000}"/>
    <cellStyle name="Normal 6 2 3 3 2 2 3 2 2 2" xfId="38896" xr:uid="{00000000-0005-0000-0000-0000C6330000}"/>
    <cellStyle name="Normal 6 2 3 3 2 2 3 2 3" xfId="28878" xr:uid="{00000000-0005-0000-0000-0000C7330000}"/>
    <cellStyle name="Normal 6 2 3 3 2 2 3 3" xfId="6930" xr:uid="{00000000-0005-0000-0000-0000C8330000}"/>
    <cellStyle name="Normal 6 2 3 3 2 2 3 3 2" xfId="6931" xr:uid="{00000000-0005-0000-0000-0000C9330000}"/>
    <cellStyle name="Normal 6 2 3 3 2 2 3 3 2 2" xfId="38897" xr:uid="{00000000-0005-0000-0000-0000CA330000}"/>
    <cellStyle name="Normal 6 2 3 3 2 2 3 3 3" xfId="28879" xr:uid="{00000000-0005-0000-0000-0000CB330000}"/>
    <cellStyle name="Normal 6 2 3 3 2 2 3 4" xfId="6932" xr:uid="{00000000-0005-0000-0000-0000CC330000}"/>
    <cellStyle name="Normal 6 2 3 3 2 2 3 4 2" xfId="34869" xr:uid="{00000000-0005-0000-0000-0000CD330000}"/>
    <cellStyle name="Normal 6 2 3 3 2 2 3 5" xfId="24273" xr:uid="{00000000-0005-0000-0000-0000CE330000}"/>
    <cellStyle name="Normal 6 2 3 3 2 2 4" xfId="6933" xr:uid="{00000000-0005-0000-0000-0000CF330000}"/>
    <cellStyle name="Normal 6 2 3 3 2 2 4 2" xfId="6934" xr:uid="{00000000-0005-0000-0000-0000D0330000}"/>
    <cellStyle name="Normal 6 2 3 3 2 2 4 2 2" xfId="38898" xr:uid="{00000000-0005-0000-0000-0000D1330000}"/>
    <cellStyle name="Normal 6 2 3 3 2 2 4 3" xfId="28880" xr:uid="{00000000-0005-0000-0000-0000D2330000}"/>
    <cellStyle name="Normal 6 2 3 3 2 2 5" xfId="6935" xr:uid="{00000000-0005-0000-0000-0000D3330000}"/>
    <cellStyle name="Normal 6 2 3 3 2 2 5 2" xfId="6936" xr:uid="{00000000-0005-0000-0000-0000D4330000}"/>
    <cellStyle name="Normal 6 2 3 3 2 2 5 2 2" xfId="38899" xr:uid="{00000000-0005-0000-0000-0000D5330000}"/>
    <cellStyle name="Normal 6 2 3 3 2 2 5 3" xfId="28881" xr:uid="{00000000-0005-0000-0000-0000D6330000}"/>
    <cellStyle name="Normal 6 2 3 3 2 2 6" xfId="6937" xr:uid="{00000000-0005-0000-0000-0000D7330000}"/>
    <cellStyle name="Normal 6 2 3 3 2 2 6 2" xfId="34867" xr:uid="{00000000-0005-0000-0000-0000D8330000}"/>
    <cellStyle name="Normal 6 2 3 3 2 2 7" xfId="24271" xr:uid="{00000000-0005-0000-0000-0000D9330000}"/>
    <cellStyle name="Normal 6 2 3 3 2 3" xfId="6938" xr:uid="{00000000-0005-0000-0000-0000DA330000}"/>
    <cellStyle name="Normal 6 2 3 3 2 3 2" xfId="6939" xr:uid="{00000000-0005-0000-0000-0000DB330000}"/>
    <cellStyle name="Normal 6 2 3 3 2 3 2 2" xfId="6940" xr:uid="{00000000-0005-0000-0000-0000DC330000}"/>
    <cellStyle name="Normal 6 2 3 3 2 3 2 2 2" xfId="38900" xr:uid="{00000000-0005-0000-0000-0000DD330000}"/>
    <cellStyle name="Normal 6 2 3 3 2 3 2 3" xfId="28882" xr:uid="{00000000-0005-0000-0000-0000DE330000}"/>
    <cellStyle name="Normal 6 2 3 3 2 3 3" xfId="6941" xr:uid="{00000000-0005-0000-0000-0000DF330000}"/>
    <cellStyle name="Normal 6 2 3 3 2 3 3 2" xfId="6942" xr:uid="{00000000-0005-0000-0000-0000E0330000}"/>
    <cellStyle name="Normal 6 2 3 3 2 3 3 2 2" xfId="38901" xr:uid="{00000000-0005-0000-0000-0000E1330000}"/>
    <cellStyle name="Normal 6 2 3 3 2 3 3 3" xfId="28883" xr:uid="{00000000-0005-0000-0000-0000E2330000}"/>
    <cellStyle name="Normal 6 2 3 3 2 3 4" xfId="6943" xr:uid="{00000000-0005-0000-0000-0000E3330000}"/>
    <cellStyle name="Normal 6 2 3 3 2 3 4 2" xfId="34870" xr:uid="{00000000-0005-0000-0000-0000E4330000}"/>
    <cellStyle name="Normal 6 2 3 3 2 3 5" xfId="24274" xr:uid="{00000000-0005-0000-0000-0000E5330000}"/>
    <cellStyle name="Normal 6 2 3 3 2 4" xfId="6944" xr:uid="{00000000-0005-0000-0000-0000E6330000}"/>
    <cellStyle name="Normal 6 2 3 3 2 4 2" xfId="6945" xr:uid="{00000000-0005-0000-0000-0000E7330000}"/>
    <cellStyle name="Normal 6 2 3 3 2 4 2 2" xfId="6946" xr:uid="{00000000-0005-0000-0000-0000E8330000}"/>
    <cellStyle name="Normal 6 2 3 3 2 4 2 2 2" xfId="38902" xr:uid="{00000000-0005-0000-0000-0000E9330000}"/>
    <cellStyle name="Normal 6 2 3 3 2 4 2 3" xfId="28884" xr:uid="{00000000-0005-0000-0000-0000EA330000}"/>
    <cellStyle name="Normal 6 2 3 3 2 4 3" xfId="6947" xr:uid="{00000000-0005-0000-0000-0000EB330000}"/>
    <cellStyle name="Normal 6 2 3 3 2 4 3 2" xfId="6948" xr:uid="{00000000-0005-0000-0000-0000EC330000}"/>
    <cellStyle name="Normal 6 2 3 3 2 4 3 2 2" xfId="38903" xr:uid="{00000000-0005-0000-0000-0000ED330000}"/>
    <cellStyle name="Normal 6 2 3 3 2 4 3 3" xfId="28885" xr:uid="{00000000-0005-0000-0000-0000EE330000}"/>
    <cellStyle name="Normal 6 2 3 3 2 4 4" xfId="6949" xr:uid="{00000000-0005-0000-0000-0000EF330000}"/>
    <cellStyle name="Normal 6 2 3 3 2 4 4 2" xfId="34871" xr:uid="{00000000-0005-0000-0000-0000F0330000}"/>
    <cellStyle name="Normal 6 2 3 3 2 4 5" xfId="24275" xr:uid="{00000000-0005-0000-0000-0000F1330000}"/>
    <cellStyle name="Normal 6 2 3 3 2 5" xfId="6950" xr:uid="{00000000-0005-0000-0000-0000F2330000}"/>
    <cellStyle name="Normal 6 2 3 3 2 5 2" xfId="6951" xr:uid="{00000000-0005-0000-0000-0000F3330000}"/>
    <cellStyle name="Normal 6 2 3 3 2 5 2 2" xfId="38904" xr:uid="{00000000-0005-0000-0000-0000F4330000}"/>
    <cellStyle name="Normal 6 2 3 3 2 5 3" xfId="28886" xr:uid="{00000000-0005-0000-0000-0000F5330000}"/>
    <cellStyle name="Normal 6 2 3 3 2 6" xfId="6952" xr:uid="{00000000-0005-0000-0000-0000F6330000}"/>
    <cellStyle name="Normal 6 2 3 3 2 6 2" xfId="6953" xr:uid="{00000000-0005-0000-0000-0000F7330000}"/>
    <cellStyle name="Normal 6 2 3 3 2 6 2 2" xfId="38905" xr:uid="{00000000-0005-0000-0000-0000F8330000}"/>
    <cellStyle name="Normal 6 2 3 3 2 6 3" xfId="28887" xr:uid="{00000000-0005-0000-0000-0000F9330000}"/>
    <cellStyle name="Normal 6 2 3 3 2 7" xfId="6954" xr:uid="{00000000-0005-0000-0000-0000FA330000}"/>
    <cellStyle name="Normal 6 2 3 3 2 7 2" xfId="34866" xr:uid="{00000000-0005-0000-0000-0000FB330000}"/>
    <cellStyle name="Normal 6 2 3 3 2 8" xfId="24270" xr:uid="{00000000-0005-0000-0000-0000FC330000}"/>
    <cellStyle name="Normal 6 2 3 3 3" xfId="6955" xr:uid="{00000000-0005-0000-0000-0000FD330000}"/>
    <cellStyle name="Normal 6 2 3 3 3 2" xfId="6956" xr:uid="{00000000-0005-0000-0000-0000FE330000}"/>
    <cellStyle name="Normal 6 2 3 3 3 2 2" xfId="6957" xr:uid="{00000000-0005-0000-0000-0000FF330000}"/>
    <cellStyle name="Normal 6 2 3 3 3 2 2 2" xfId="6958" xr:uid="{00000000-0005-0000-0000-000000340000}"/>
    <cellStyle name="Normal 6 2 3 3 3 2 2 2 2" xfId="6959" xr:uid="{00000000-0005-0000-0000-000001340000}"/>
    <cellStyle name="Normal 6 2 3 3 3 2 2 2 2 2" xfId="38906" xr:uid="{00000000-0005-0000-0000-000002340000}"/>
    <cellStyle name="Normal 6 2 3 3 3 2 2 2 3" xfId="28888" xr:uid="{00000000-0005-0000-0000-000003340000}"/>
    <cellStyle name="Normal 6 2 3 3 3 2 2 3" xfId="6960" xr:uid="{00000000-0005-0000-0000-000004340000}"/>
    <cellStyle name="Normal 6 2 3 3 3 2 2 3 2" xfId="6961" xr:uid="{00000000-0005-0000-0000-000005340000}"/>
    <cellStyle name="Normal 6 2 3 3 3 2 2 3 2 2" xfId="38907" xr:uid="{00000000-0005-0000-0000-000006340000}"/>
    <cellStyle name="Normal 6 2 3 3 3 2 2 3 3" xfId="28889" xr:uid="{00000000-0005-0000-0000-000007340000}"/>
    <cellStyle name="Normal 6 2 3 3 3 2 2 4" xfId="6962" xr:uid="{00000000-0005-0000-0000-000008340000}"/>
    <cellStyle name="Normal 6 2 3 3 3 2 2 4 2" xfId="34874" xr:uid="{00000000-0005-0000-0000-000009340000}"/>
    <cellStyle name="Normal 6 2 3 3 3 2 2 5" xfId="24278" xr:uid="{00000000-0005-0000-0000-00000A340000}"/>
    <cellStyle name="Normal 6 2 3 3 3 2 3" xfId="6963" xr:uid="{00000000-0005-0000-0000-00000B340000}"/>
    <cellStyle name="Normal 6 2 3 3 3 2 3 2" xfId="6964" xr:uid="{00000000-0005-0000-0000-00000C340000}"/>
    <cellStyle name="Normal 6 2 3 3 3 2 3 2 2" xfId="6965" xr:uid="{00000000-0005-0000-0000-00000D340000}"/>
    <cellStyle name="Normal 6 2 3 3 3 2 3 2 2 2" xfId="38908" xr:uid="{00000000-0005-0000-0000-00000E340000}"/>
    <cellStyle name="Normal 6 2 3 3 3 2 3 2 3" xfId="28890" xr:uid="{00000000-0005-0000-0000-00000F340000}"/>
    <cellStyle name="Normal 6 2 3 3 3 2 3 3" xfId="6966" xr:uid="{00000000-0005-0000-0000-000010340000}"/>
    <cellStyle name="Normal 6 2 3 3 3 2 3 3 2" xfId="6967" xr:uid="{00000000-0005-0000-0000-000011340000}"/>
    <cellStyle name="Normal 6 2 3 3 3 2 3 3 2 2" xfId="38909" xr:uid="{00000000-0005-0000-0000-000012340000}"/>
    <cellStyle name="Normal 6 2 3 3 3 2 3 3 3" xfId="28891" xr:uid="{00000000-0005-0000-0000-000013340000}"/>
    <cellStyle name="Normal 6 2 3 3 3 2 3 4" xfId="6968" xr:uid="{00000000-0005-0000-0000-000014340000}"/>
    <cellStyle name="Normal 6 2 3 3 3 2 3 4 2" xfId="34875" xr:uid="{00000000-0005-0000-0000-000015340000}"/>
    <cellStyle name="Normal 6 2 3 3 3 2 3 5" xfId="24279" xr:uid="{00000000-0005-0000-0000-000016340000}"/>
    <cellStyle name="Normal 6 2 3 3 3 2 4" xfId="6969" xr:uid="{00000000-0005-0000-0000-000017340000}"/>
    <cellStyle name="Normal 6 2 3 3 3 2 4 2" xfId="6970" xr:uid="{00000000-0005-0000-0000-000018340000}"/>
    <cellStyle name="Normal 6 2 3 3 3 2 4 2 2" xfId="38910" xr:uid="{00000000-0005-0000-0000-000019340000}"/>
    <cellStyle name="Normal 6 2 3 3 3 2 4 3" xfId="28892" xr:uid="{00000000-0005-0000-0000-00001A340000}"/>
    <cellStyle name="Normal 6 2 3 3 3 2 5" xfId="6971" xr:uid="{00000000-0005-0000-0000-00001B340000}"/>
    <cellStyle name="Normal 6 2 3 3 3 2 5 2" xfId="6972" xr:uid="{00000000-0005-0000-0000-00001C340000}"/>
    <cellStyle name="Normal 6 2 3 3 3 2 5 2 2" xfId="38911" xr:uid="{00000000-0005-0000-0000-00001D340000}"/>
    <cellStyle name="Normal 6 2 3 3 3 2 5 3" xfId="28893" xr:uid="{00000000-0005-0000-0000-00001E340000}"/>
    <cellStyle name="Normal 6 2 3 3 3 2 6" xfId="6973" xr:uid="{00000000-0005-0000-0000-00001F340000}"/>
    <cellStyle name="Normal 6 2 3 3 3 2 6 2" xfId="34873" xr:uid="{00000000-0005-0000-0000-000020340000}"/>
    <cellStyle name="Normal 6 2 3 3 3 2 7" xfId="24277" xr:uid="{00000000-0005-0000-0000-000021340000}"/>
    <cellStyle name="Normal 6 2 3 3 3 3" xfId="6974" xr:uid="{00000000-0005-0000-0000-000022340000}"/>
    <cellStyle name="Normal 6 2 3 3 3 3 2" xfId="6975" xr:uid="{00000000-0005-0000-0000-000023340000}"/>
    <cellStyle name="Normal 6 2 3 3 3 3 2 2" xfId="6976" xr:uid="{00000000-0005-0000-0000-000024340000}"/>
    <cellStyle name="Normal 6 2 3 3 3 3 2 2 2" xfId="38912" xr:uid="{00000000-0005-0000-0000-000025340000}"/>
    <cellStyle name="Normal 6 2 3 3 3 3 2 3" xfId="28894" xr:uid="{00000000-0005-0000-0000-000026340000}"/>
    <cellStyle name="Normal 6 2 3 3 3 3 3" xfId="6977" xr:uid="{00000000-0005-0000-0000-000027340000}"/>
    <cellStyle name="Normal 6 2 3 3 3 3 3 2" xfId="6978" xr:uid="{00000000-0005-0000-0000-000028340000}"/>
    <cellStyle name="Normal 6 2 3 3 3 3 3 2 2" xfId="38913" xr:uid="{00000000-0005-0000-0000-000029340000}"/>
    <cellStyle name="Normal 6 2 3 3 3 3 3 3" xfId="28895" xr:uid="{00000000-0005-0000-0000-00002A340000}"/>
    <cellStyle name="Normal 6 2 3 3 3 3 4" xfId="6979" xr:uid="{00000000-0005-0000-0000-00002B340000}"/>
    <cellStyle name="Normal 6 2 3 3 3 3 4 2" xfId="34876" xr:uid="{00000000-0005-0000-0000-00002C340000}"/>
    <cellStyle name="Normal 6 2 3 3 3 3 5" xfId="24280" xr:uid="{00000000-0005-0000-0000-00002D340000}"/>
    <cellStyle name="Normal 6 2 3 3 3 4" xfId="6980" xr:uid="{00000000-0005-0000-0000-00002E340000}"/>
    <cellStyle name="Normal 6 2 3 3 3 4 2" xfId="6981" xr:uid="{00000000-0005-0000-0000-00002F340000}"/>
    <cellStyle name="Normal 6 2 3 3 3 4 2 2" xfId="6982" xr:uid="{00000000-0005-0000-0000-000030340000}"/>
    <cellStyle name="Normal 6 2 3 3 3 4 2 2 2" xfId="38914" xr:uid="{00000000-0005-0000-0000-000031340000}"/>
    <cellStyle name="Normal 6 2 3 3 3 4 2 3" xfId="28896" xr:uid="{00000000-0005-0000-0000-000032340000}"/>
    <cellStyle name="Normal 6 2 3 3 3 4 3" xfId="6983" xr:uid="{00000000-0005-0000-0000-000033340000}"/>
    <cellStyle name="Normal 6 2 3 3 3 4 3 2" xfId="6984" xr:uid="{00000000-0005-0000-0000-000034340000}"/>
    <cellStyle name="Normal 6 2 3 3 3 4 3 2 2" xfId="38915" xr:uid="{00000000-0005-0000-0000-000035340000}"/>
    <cellStyle name="Normal 6 2 3 3 3 4 3 3" xfId="28897" xr:uid="{00000000-0005-0000-0000-000036340000}"/>
    <cellStyle name="Normal 6 2 3 3 3 4 4" xfId="6985" xr:uid="{00000000-0005-0000-0000-000037340000}"/>
    <cellStyle name="Normal 6 2 3 3 3 4 4 2" xfId="34877" xr:uid="{00000000-0005-0000-0000-000038340000}"/>
    <cellStyle name="Normal 6 2 3 3 3 4 5" xfId="24281" xr:uid="{00000000-0005-0000-0000-000039340000}"/>
    <cellStyle name="Normal 6 2 3 3 3 5" xfId="6986" xr:uid="{00000000-0005-0000-0000-00003A340000}"/>
    <cellStyle name="Normal 6 2 3 3 3 5 2" xfId="6987" xr:uid="{00000000-0005-0000-0000-00003B340000}"/>
    <cellStyle name="Normal 6 2 3 3 3 5 2 2" xfId="38916" xr:uid="{00000000-0005-0000-0000-00003C340000}"/>
    <cellStyle name="Normal 6 2 3 3 3 5 3" xfId="28898" xr:uid="{00000000-0005-0000-0000-00003D340000}"/>
    <cellStyle name="Normal 6 2 3 3 3 6" xfId="6988" xr:uid="{00000000-0005-0000-0000-00003E340000}"/>
    <cellStyle name="Normal 6 2 3 3 3 6 2" xfId="6989" xr:uid="{00000000-0005-0000-0000-00003F340000}"/>
    <cellStyle name="Normal 6 2 3 3 3 6 2 2" xfId="38917" xr:uid="{00000000-0005-0000-0000-000040340000}"/>
    <cellStyle name="Normal 6 2 3 3 3 6 3" xfId="28899" xr:uid="{00000000-0005-0000-0000-000041340000}"/>
    <cellStyle name="Normal 6 2 3 3 3 7" xfId="6990" xr:uid="{00000000-0005-0000-0000-000042340000}"/>
    <cellStyle name="Normal 6 2 3 3 3 7 2" xfId="34872" xr:uid="{00000000-0005-0000-0000-000043340000}"/>
    <cellStyle name="Normal 6 2 3 3 3 8" xfId="24276" xr:uid="{00000000-0005-0000-0000-000044340000}"/>
    <cellStyle name="Normal 6 2 3 3 4" xfId="6991" xr:uid="{00000000-0005-0000-0000-000045340000}"/>
    <cellStyle name="Normal 6 2 3 3 4 2" xfId="6992" xr:uid="{00000000-0005-0000-0000-000046340000}"/>
    <cellStyle name="Normal 6 2 3 3 4 2 2" xfId="6993" xr:uid="{00000000-0005-0000-0000-000047340000}"/>
    <cellStyle name="Normal 6 2 3 3 4 2 2 2" xfId="6994" xr:uid="{00000000-0005-0000-0000-000048340000}"/>
    <cellStyle name="Normal 6 2 3 3 4 2 2 2 2" xfId="38918" xr:uid="{00000000-0005-0000-0000-000049340000}"/>
    <cellStyle name="Normal 6 2 3 3 4 2 2 3" xfId="28900" xr:uid="{00000000-0005-0000-0000-00004A340000}"/>
    <cellStyle name="Normal 6 2 3 3 4 2 3" xfId="6995" xr:uid="{00000000-0005-0000-0000-00004B340000}"/>
    <cellStyle name="Normal 6 2 3 3 4 2 3 2" xfId="6996" xr:uid="{00000000-0005-0000-0000-00004C340000}"/>
    <cellStyle name="Normal 6 2 3 3 4 2 3 2 2" xfId="38919" xr:uid="{00000000-0005-0000-0000-00004D340000}"/>
    <cellStyle name="Normal 6 2 3 3 4 2 3 3" xfId="28901" xr:uid="{00000000-0005-0000-0000-00004E340000}"/>
    <cellStyle name="Normal 6 2 3 3 4 2 4" xfId="6997" xr:uid="{00000000-0005-0000-0000-00004F340000}"/>
    <cellStyle name="Normal 6 2 3 3 4 2 4 2" xfId="34879" xr:uid="{00000000-0005-0000-0000-000050340000}"/>
    <cellStyle name="Normal 6 2 3 3 4 2 5" xfId="24283" xr:uid="{00000000-0005-0000-0000-000051340000}"/>
    <cellStyle name="Normal 6 2 3 3 4 3" xfId="6998" xr:uid="{00000000-0005-0000-0000-000052340000}"/>
    <cellStyle name="Normal 6 2 3 3 4 3 2" xfId="6999" xr:uid="{00000000-0005-0000-0000-000053340000}"/>
    <cellStyle name="Normal 6 2 3 3 4 3 2 2" xfId="7000" xr:uid="{00000000-0005-0000-0000-000054340000}"/>
    <cellStyle name="Normal 6 2 3 3 4 3 2 2 2" xfId="38920" xr:uid="{00000000-0005-0000-0000-000055340000}"/>
    <cellStyle name="Normal 6 2 3 3 4 3 2 3" xfId="28902" xr:uid="{00000000-0005-0000-0000-000056340000}"/>
    <cellStyle name="Normal 6 2 3 3 4 3 3" xfId="7001" xr:uid="{00000000-0005-0000-0000-000057340000}"/>
    <cellStyle name="Normal 6 2 3 3 4 3 3 2" xfId="7002" xr:uid="{00000000-0005-0000-0000-000058340000}"/>
    <cellStyle name="Normal 6 2 3 3 4 3 3 2 2" xfId="38921" xr:uid="{00000000-0005-0000-0000-000059340000}"/>
    <cellStyle name="Normal 6 2 3 3 4 3 3 3" xfId="28903" xr:uid="{00000000-0005-0000-0000-00005A340000}"/>
    <cellStyle name="Normal 6 2 3 3 4 3 4" xfId="7003" xr:uid="{00000000-0005-0000-0000-00005B340000}"/>
    <cellStyle name="Normal 6 2 3 3 4 3 4 2" xfId="34880" xr:uid="{00000000-0005-0000-0000-00005C340000}"/>
    <cellStyle name="Normal 6 2 3 3 4 3 5" xfId="24284" xr:uid="{00000000-0005-0000-0000-00005D340000}"/>
    <cellStyle name="Normal 6 2 3 3 4 4" xfId="7004" xr:uid="{00000000-0005-0000-0000-00005E340000}"/>
    <cellStyle name="Normal 6 2 3 3 4 4 2" xfId="7005" xr:uid="{00000000-0005-0000-0000-00005F340000}"/>
    <cellStyle name="Normal 6 2 3 3 4 4 2 2" xfId="38922" xr:uid="{00000000-0005-0000-0000-000060340000}"/>
    <cellStyle name="Normal 6 2 3 3 4 4 3" xfId="28904" xr:uid="{00000000-0005-0000-0000-000061340000}"/>
    <cellStyle name="Normal 6 2 3 3 4 5" xfId="7006" xr:uid="{00000000-0005-0000-0000-000062340000}"/>
    <cellStyle name="Normal 6 2 3 3 4 5 2" xfId="7007" xr:uid="{00000000-0005-0000-0000-000063340000}"/>
    <cellStyle name="Normal 6 2 3 3 4 5 2 2" xfId="38923" xr:uid="{00000000-0005-0000-0000-000064340000}"/>
    <cellStyle name="Normal 6 2 3 3 4 5 3" xfId="28905" xr:uid="{00000000-0005-0000-0000-000065340000}"/>
    <cellStyle name="Normal 6 2 3 3 4 6" xfId="7008" xr:uid="{00000000-0005-0000-0000-000066340000}"/>
    <cellStyle name="Normal 6 2 3 3 4 6 2" xfId="34878" xr:uid="{00000000-0005-0000-0000-000067340000}"/>
    <cellStyle name="Normal 6 2 3 3 4 7" xfId="24282" xr:uid="{00000000-0005-0000-0000-000068340000}"/>
    <cellStyle name="Normal 6 2 3 3 5" xfId="7009" xr:uid="{00000000-0005-0000-0000-000069340000}"/>
    <cellStyle name="Normal 6 2 3 3 5 2" xfId="7010" xr:uid="{00000000-0005-0000-0000-00006A340000}"/>
    <cellStyle name="Normal 6 2 3 3 5 2 2" xfId="7011" xr:uid="{00000000-0005-0000-0000-00006B340000}"/>
    <cellStyle name="Normal 6 2 3 3 5 2 2 2" xfId="38924" xr:uid="{00000000-0005-0000-0000-00006C340000}"/>
    <cellStyle name="Normal 6 2 3 3 5 2 3" xfId="28906" xr:uid="{00000000-0005-0000-0000-00006D340000}"/>
    <cellStyle name="Normal 6 2 3 3 5 3" xfId="7012" xr:uid="{00000000-0005-0000-0000-00006E340000}"/>
    <cellStyle name="Normal 6 2 3 3 5 3 2" xfId="7013" xr:uid="{00000000-0005-0000-0000-00006F340000}"/>
    <cellStyle name="Normal 6 2 3 3 5 3 2 2" xfId="38925" xr:uid="{00000000-0005-0000-0000-000070340000}"/>
    <cellStyle name="Normal 6 2 3 3 5 3 3" xfId="28907" xr:uid="{00000000-0005-0000-0000-000071340000}"/>
    <cellStyle name="Normal 6 2 3 3 5 4" xfId="7014" xr:uid="{00000000-0005-0000-0000-000072340000}"/>
    <cellStyle name="Normal 6 2 3 3 5 4 2" xfId="34881" xr:uid="{00000000-0005-0000-0000-000073340000}"/>
    <cellStyle name="Normal 6 2 3 3 5 5" xfId="24285" xr:uid="{00000000-0005-0000-0000-000074340000}"/>
    <cellStyle name="Normal 6 2 3 3 6" xfId="7015" xr:uid="{00000000-0005-0000-0000-000075340000}"/>
    <cellStyle name="Normal 6 2 3 3 6 2" xfId="7016" xr:uid="{00000000-0005-0000-0000-000076340000}"/>
    <cellStyle name="Normal 6 2 3 3 6 2 2" xfId="7017" xr:uid="{00000000-0005-0000-0000-000077340000}"/>
    <cellStyle name="Normal 6 2 3 3 6 2 2 2" xfId="38926" xr:uid="{00000000-0005-0000-0000-000078340000}"/>
    <cellStyle name="Normal 6 2 3 3 6 2 3" xfId="28908" xr:uid="{00000000-0005-0000-0000-000079340000}"/>
    <cellStyle name="Normal 6 2 3 3 6 3" xfId="7018" xr:uid="{00000000-0005-0000-0000-00007A340000}"/>
    <cellStyle name="Normal 6 2 3 3 6 3 2" xfId="7019" xr:uid="{00000000-0005-0000-0000-00007B340000}"/>
    <cellStyle name="Normal 6 2 3 3 6 3 2 2" xfId="38927" xr:uid="{00000000-0005-0000-0000-00007C340000}"/>
    <cellStyle name="Normal 6 2 3 3 6 3 3" xfId="28909" xr:uid="{00000000-0005-0000-0000-00007D340000}"/>
    <cellStyle name="Normal 6 2 3 3 6 4" xfId="7020" xr:uid="{00000000-0005-0000-0000-00007E340000}"/>
    <cellStyle name="Normal 6 2 3 3 6 4 2" xfId="34882" xr:uid="{00000000-0005-0000-0000-00007F340000}"/>
    <cellStyle name="Normal 6 2 3 3 6 5" xfId="24286" xr:uid="{00000000-0005-0000-0000-000080340000}"/>
    <cellStyle name="Normal 6 2 3 3 7" xfId="7021" xr:uid="{00000000-0005-0000-0000-000081340000}"/>
    <cellStyle name="Normal 6 2 3 3 7 2" xfId="7022" xr:uid="{00000000-0005-0000-0000-000082340000}"/>
    <cellStyle name="Normal 6 2 3 3 7 2 2" xfId="38928" xr:uid="{00000000-0005-0000-0000-000083340000}"/>
    <cellStyle name="Normal 6 2 3 3 7 3" xfId="28910" xr:uid="{00000000-0005-0000-0000-000084340000}"/>
    <cellStyle name="Normal 6 2 3 3 8" xfId="7023" xr:uid="{00000000-0005-0000-0000-000085340000}"/>
    <cellStyle name="Normal 6 2 3 3 8 2" xfId="7024" xr:uid="{00000000-0005-0000-0000-000086340000}"/>
    <cellStyle name="Normal 6 2 3 3 8 2 2" xfId="38929" xr:uid="{00000000-0005-0000-0000-000087340000}"/>
    <cellStyle name="Normal 6 2 3 3 8 3" xfId="28911" xr:uid="{00000000-0005-0000-0000-000088340000}"/>
    <cellStyle name="Normal 6 2 3 3 9" xfId="7025" xr:uid="{00000000-0005-0000-0000-000089340000}"/>
    <cellStyle name="Normal 6 2 3 3 9 2" xfId="34865" xr:uid="{00000000-0005-0000-0000-00008A340000}"/>
    <cellStyle name="Normal 6 2 3 4" xfId="7026" xr:uid="{00000000-0005-0000-0000-00008B340000}"/>
    <cellStyle name="Normal 6 2 3 4 10" xfId="24287" xr:uid="{00000000-0005-0000-0000-00008C340000}"/>
    <cellStyle name="Normal 6 2 3 4 2" xfId="7027" xr:uid="{00000000-0005-0000-0000-00008D340000}"/>
    <cellStyle name="Normal 6 2 3 4 2 2" xfId="7028" xr:uid="{00000000-0005-0000-0000-00008E340000}"/>
    <cellStyle name="Normal 6 2 3 4 2 2 2" xfId="7029" xr:uid="{00000000-0005-0000-0000-00008F340000}"/>
    <cellStyle name="Normal 6 2 3 4 2 2 2 2" xfId="7030" xr:uid="{00000000-0005-0000-0000-000090340000}"/>
    <cellStyle name="Normal 6 2 3 4 2 2 2 2 2" xfId="7031" xr:uid="{00000000-0005-0000-0000-000091340000}"/>
    <cellStyle name="Normal 6 2 3 4 2 2 2 2 2 2" xfId="38930" xr:uid="{00000000-0005-0000-0000-000092340000}"/>
    <cellStyle name="Normal 6 2 3 4 2 2 2 2 3" xfId="28912" xr:uid="{00000000-0005-0000-0000-000093340000}"/>
    <cellStyle name="Normal 6 2 3 4 2 2 2 3" xfId="7032" xr:uid="{00000000-0005-0000-0000-000094340000}"/>
    <cellStyle name="Normal 6 2 3 4 2 2 2 3 2" xfId="7033" xr:uid="{00000000-0005-0000-0000-000095340000}"/>
    <cellStyle name="Normal 6 2 3 4 2 2 2 3 2 2" xfId="38931" xr:uid="{00000000-0005-0000-0000-000096340000}"/>
    <cellStyle name="Normal 6 2 3 4 2 2 2 3 3" xfId="28913" xr:uid="{00000000-0005-0000-0000-000097340000}"/>
    <cellStyle name="Normal 6 2 3 4 2 2 2 4" xfId="7034" xr:uid="{00000000-0005-0000-0000-000098340000}"/>
    <cellStyle name="Normal 6 2 3 4 2 2 2 4 2" xfId="34886" xr:uid="{00000000-0005-0000-0000-000099340000}"/>
    <cellStyle name="Normal 6 2 3 4 2 2 2 5" xfId="24290" xr:uid="{00000000-0005-0000-0000-00009A340000}"/>
    <cellStyle name="Normal 6 2 3 4 2 2 3" xfId="7035" xr:uid="{00000000-0005-0000-0000-00009B340000}"/>
    <cellStyle name="Normal 6 2 3 4 2 2 3 2" xfId="7036" xr:uid="{00000000-0005-0000-0000-00009C340000}"/>
    <cellStyle name="Normal 6 2 3 4 2 2 3 2 2" xfId="7037" xr:uid="{00000000-0005-0000-0000-00009D340000}"/>
    <cellStyle name="Normal 6 2 3 4 2 2 3 2 2 2" xfId="38932" xr:uid="{00000000-0005-0000-0000-00009E340000}"/>
    <cellStyle name="Normal 6 2 3 4 2 2 3 2 3" xfId="28914" xr:uid="{00000000-0005-0000-0000-00009F340000}"/>
    <cellStyle name="Normal 6 2 3 4 2 2 3 3" xfId="7038" xr:uid="{00000000-0005-0000-0000-0000A0340000}"/>
    <cellStyle name="Normal 6 2 3 4 2 2 3 3 2" xfId="7039" xr:uid="{00000000-0005-0000-0000-0000A1340000}"/>
    <cellStyle name="Normal 6 2 3 4 2 2 3 3 2 2" xfId="38933" xr:uid="{00000000-0005-0000-0000-0000A2340000}"/>
    <cellStyle name="Normal 6 2 3 4 2 2 3 3 3" xfId="28915" xr:uid="{00000000-0005-0000-0000-0000A3340000}"/>
    <cellStyle name="Normal 6 2 3 4 2 2 3 4" xfId="7040" xr:uid="{00000000-0005-0000-0000-0000A4340000}"/>
    <cellStyle name="Normal 6 2 3 4 2 2 3 4 2" xfId="34887" xr:uid="{00000000-0005-0000-0000-0000A5340000}"/>
    <cellStyle name="Normal 6 2 3 4 2 2 3 5" xfId="24291" xr:uid="{00000000-0005-0000-0000-0000A6340000}"/>
    <cellStyle name="Normal 6 2 3 4 2 2 4" xfId="7041" xr:uid="{00000000-0005-0000-0000-0000A7340000}"/>
    <cellStyle name="Normal 6 2 3 4 2 2 4 2" xfId="7042" xr:uid="{00000000-0005-0000-0000-0000A8340000}"/>
    <cellStyle name="Normal 6 2 3 4 2 2 4 2 2" xfId="38934" xr:uid="{00000000-0005-0000-0000-0000A9340000}"/>
    <cellStyle name="Normal 6 2 3 4 2 2 4 3" xfId="28916" xr:uid="{00000000-0005-0000-0000-0000AA340000}"/>
    <cellStyle name="Normal 6 2 3 4 2 2 5" xfId="7043" xr:uid="{00000000-0005-0000-0000-0000AB340000}"/>
    <cellStyle name="Normal 6 2 3 4 2 2 5 2" xfId="7044" xr:uid="{00000000-0005-0000-0000-0000AC340000}"/>
    <cellStyle name="Normal 6 2 3 4 2 2 5 2 2" xfId="38935" xr:uid="{00000000-0005-0000-0000-0000AD340000}"/>
    <cellStyle name="Normal 6 2 3 4 2 2 5 3" xfId="28917" xr:uid="{00000000-0005-0000-0000-0000AE340000}"/>
    <cellStyle name="Normal 6 2 3 4 2 2 6" xfId="7045" xr:uid="{00000000-0005-0000-0000-0000AF340000}"/>
    <cellStyle name="Normal 6 2 3 4 2 2 6 2" xfId="34885" xr:uid="{00000000-0005-0000-0000-0000B0340000}"/>
    <cellStyle name="Normal 6 2 3 4 2 2 7" xfId="24289" xr:uid="{00000000-0005-0000-0000-0000B1340000}"/>
    <cellStyle name="Normal 6 2 3 4 2 3" xfId="7046" xr:uid="{00000000-0005-0000-0000-0000B2340000}"/>
    <cellStyle name="Normal 6 2 3 4 2 3 2" xfId="7047" xr:uid="{00000000-0005-0000-0000-0000B3340000}"/>
    <cellStyle name="Normal 6 2 3 4 2 3 2 2" xfId="7048" xr:uid="{00000000-0005-0000-0000-0000B4340000}"/>
    <cellStyle name="Normal 6 2 3 4 2 3 2 2 2" xfId="38936" xr:uid="{00000000-0005-0000-0000-0000B5340000}"/>
    <cellStyle name="Normal 6 2 3 4 2 3 2 3" xfId="28918" xr:uid="{00000000-0005-0000-0000-0000B6340000}"/>
    <cellStyle name="Normal 6 2 3 4 2 3 3" xfId="7049" xr:uid="{00000000-0005-0000-0000-0000B7340000}"/>
    <cellStyle name="Normal 6 2 3 4 2 3 3 2" xfId="7050" xr:uid="{00000000-0005-0000-0000-0000B8340000}"/>
    <cellStyle name="Normal 6 2 3 4 2 3 3 2 2" xfId="38937" xr:uid="{00000000-0005-0000-0000-0000B9340000}"/>
    <cellStyle name="Normal 6 2 3 4 2 3 3 3" xfId="28919" xr:uid="{00000000-0005-0000-0000-0000BA340000}"/>
    <cellStyle name="Normal 6 2 3 4 2 3 4" xfId="7051" xr:uid="{00000000-0005-0000-0000-0000BB340000}"/>
    <cellStyle name="Normal 6 2 3 4 2 3 4 2" xfId="34888" xr:uid="{00000000-0005-0000-0000-0000BC340000}"/>
    <cellStyle name="Normal 6 2 3 4 2 3 5" xfId="24292" xr:uid="{00000000-0005-0000-0000-0000BD340000}"/>
    <cellStyle name="Normal 6 2 3 4 2 4" xfId="7052" xr:uid="{00000000-0005-0000-0000-0000BE340000}"/>
    <cellStyle name="Normal 6 2 3 4 2 4 2" xfId="7053" xr:uid="{00000000-0005-0000-0000-0000BF340000}"/>
    <cellStyle name="Normal 6 2 3 4 2 4 2 2" xfId="7054" xr:uid="{00000000-0005-0000-0000-0000C0340000}"/>
    <cellStyle name="Normal 6 2 3 4 2 4 2 2 2" xfId="38938" xr:uid="{00000000-0005-0000-0000-0000C1340000}"/>
    <cellStyle name="Normal 6 2 3 4 2 4 2 3" xfId="28920" xr:uid="{00000000-0005-0000-0000-0000C2340000}"/>
    <cellStyle name="Normal 6 2 3 4 2 4 3" xfId="7055" xr:uid="{00000000-0005-0000-0000-0000C3340000}"/>
    <cellStyle name="Normal 6 2 3 4 2 4 3 2" xfId="7056" xr:uid="{00000000-0005-0000-0000-0000C4340000}"/>
    <cellStyle name="Normal 6 2 3 4 2 4 3 2 2" xfId="38939" xr:uid="{00000000-0005-0000-0000-0000C5340000}"/>
    <cellStyle name="Normal 6 2 3 4 2 4 3 3" xfId="28921" xr:uid="{00000000-0005-0000-0000-0000C6340000}"/>
    <cellStyle name="Normal 6 2 3 4 2 4 4" xfId="7057" xr:uid="{00000000-0005-0000-0000-0000C7340000}"/>
    <cellStyle name="Normal 6 2 3 4 2 4 4 2" xfId="34889" xr:uid="{00000000-0005-0000-0000-0000C8340000}"/>
    <cellStyle name="Normal 6 2 3 4 2 4 5" xfId="24293" xr:uid="{00000000-0005-0000-0000-0000C9340000}"/>
    <cellStyle name="Normal 6 2 3 4 2 5" xfId="7058" xr:uid="{00000000-0005-0000-0000-0000CA340000}"/>
    <cellStyle name="Normal 6 2 3 4 2 5 2" xfId="7059" xr:uid="{00000000-0005-0000-0000-0000CB340000}"/>
    <cellStyle name="Normal 6 2 3 4 2 5 2 2" xfId="38940" xr:uid="{00000000-0005-0000-0000-0000CC340000}"/>
    <cellStyle name="Normal 6 2 3 4 2 5 3" xfId="28922" xr:uid="{00000000-0005-0000-0000-0000CD340000}"/>
    <cellStyle name="Normal 6 2 3 4 2 6" xfId="7060" xr:uid="{00000000-0005-0000-0000-0000CE340000}"/>
    <cellStyle name="Normal 6 2 3 4 2 6 2" xfId="7061" xr:uid="{00000000-0005-0000-0000-0000CF340000}"/>
    <cellStyle name="Normal 6 2 3 4 2 6 2 2" xfId="38941" xr:uid="{00000000-0005-0000-0000-0000D0340000}"/>
    <cellStyle name="Normal 6 2 3 4 2 6 3" xfId="28923" xr:uid="{00000000-0005-0000-0000-0000D1340000}"/>
    <cellStyle name="Normal 6 2 3 4 2 7" xfId="7062" xr:uid="{00000000-0005-0000-0000-0000D2340000}"/>
    <cellStyle name="Normal 6 2 3 4 2 7 2" xfId="34884" xr:uid="{00000000-0005-0000-0000-0000D3340000}"/>
    <cellStyle name="Normal 6 2 3 4 2 8" xfId="24288" xr:uid="{00000000-0005-0000-0000-0000D4340000}"/>
    <cellStyle name="Normal 6 2 3 4 3" xfId="7063" xr:uid="{00000000-0005-0000-0000-0000D5340000}"/>
    <cellStyle name="Normal 6 2 3 4 3 2" xfId="7064" xr:uid="{00000000-0005-0000-0000-0000D6340000}"/>
    <cellStyle name="Normal 6 2 3 4 3 2 2" xfId="7065" xr:uid="{00000000-0005-0000-0000-0000D7340000}"/>
    <cellStyle name="Normal 6 2 3 4 3 2 2 2" xfId="7066" xr:uid="{00000000-0005-0000-0000-0000D8340000}"/>
    <cellStyle name="Normal 6 2 3 4 3 2 2 2 2" xfId="7067" xr:uid="{00000000-0005-0000-0000-0000D9340000}"/>
    <cellStyle name="Normal 6 2 3 4 3 2 2 2 2 2" xfId="38942" xr:uid="{00000000-0005-0000-0000-0000DA340000}"/>
    <cellStyle name="Normal 6 2 3 4 3 2 2 2 3" xfId="28924" xr:uid="{00000000-0005-0000-0000-0000DB340000}"/>
    <cellStyle name="Normal 6 2 3 4 3 2 2 3" xfId="7068" xr:uid="{00000000-0005-0000-0000-0000DC340000}"/>
    <cellStyle name="Normal 6 2 3 4 3 2 2 3 2" xfId="7069" xr:uid="{00000000-0005-0000-0000-0000DD340000}"/>
    <cellStyle name="Normal 6 2 3 4 3 2 2 3 2 2" xfId="38943" xr:uid="{00000000-0005-0000-0000-0000DE340000}"/>
    <cellStyle name="Normal 6 2 3 4 3 2 2 3 3" xfId="28925" xr:uid="{00000000-0005-0000-0000-0000DF340000}"/>
    <cellStyle name="Normal 6 2 3 4 3 2 2 4" xfId="7070" xr:uid="{00000000-0005-0000-0000-0000E0340000}"/>
    <cellStyle name="Normal 6 2 3 4 3 2 2 4 2" xfId="34892" xr:uid="{00000000-0005-0000-0000-0000E1340000}"/>
    <cellStyle name="Normal 6 2 3 4 3 2 2 5" xfId="24296" xr:uid="{00000000-0005-0000-0000-0000E2340000}"/>
    <cellStyle name="Normal 6 2 3 4 3 2 3" xfId="7071" xr:uid="{00000000-0005-0000-0000-0000E3340000}"/>
    <cellStyle name="Normal 6 2 3 4 3 2 3 2" xfId="7072" xr:uid="{00000000-0005-0000-0000-0000E4340000}"/>
    <cellStyle name="Normal 6 2 3 4 3 2 3 2 2" xfId="7073" xr:uid="{00000000-0005-0000-0000-0000E5340000}"/>
    <cellStyle name="Normal 6 2 3 4 3 2 3 2 2 2" xfId="38944" xr:uid="{00000000-0005-0000-0000-0000E6340000}"/>
    <cellStyle name="Normal 6 2 3 4 3 2 3 2 3" xfId="28926" xr:uid="{00000000-0005-0000-0000-0000E7340000}"/>
    <cellStyle name="Normal 6 2 3 4 3 2 3 3" xfId="7074" xr:uid="{00000000-0005-0000-0000-0000E8340000}"/>
    <cellStyle name="Normal 6 2 3 4 3 2 3 3 2" xfId="7075" xr:uid="{00000000-0005-0000-0000-0000E9340000}"/>
    <cellStyle name="Normal 6 2 3 4 3 2 3 3 2 2" xfId="38945" xr:uid="{00000000-0005-0000-0000-0000EA340000}"/>
    <cellStyle name="Normal 6 2 3 4 3 2 3 3 3" xfId="28927" xr:uid="{00000000-0005-0000-0000-0000EB340000}"/>
    <cellStyle name="Normal 6 2 3 4 3 2 3 4" xfId="7076" xr:uid="{00000000-0005-0000-0000-0000EC340000}"/>
    <cellStyle name="Normal 6 2 3 4 3 2 3 4 2" xfId="34893" xr:uid="{00000000-0005-0000-0000-0000ED340000}"/>
    <cellStyle name="Normal 6 2 3 4 3 2 3 5" xfId="24297" xr:uid="{00000000-0005-0000-0000-0000EE340000}"/>
    <cellStyle name="Normal 6 2 3 4 3 2 4" xfId="7077" xr:uid="{00000000-0005-0000-0000-0000EF340000}"/>
    <cellStyle name="Normal 6 2 3 4 3 2 4 2" xfId="7078" xr:uid="{00000000-0005-0000-0000-0000F0340000}"/>
    <cellStyle name="Normal 6 2 3 4 3 2 4 2 2" xfId="38946" xr:uid="{00000000-0005-0000-0000-0000F1340000}"/>
    <cellStyle name="Normal 6 2 3 4 3 2 4 3" xfId="28928" xr:uid="{00000000-0005-0000-0000-0000F2340000}"/>
    <cellStyle name="Normal 6 2 3 4 3 2 5" xfId="7079" xr:uid="{00000000-0005-0000-0000-0000F3340000}"/>
    <cellStyle name="Normal 6 2 3 4 3 2 5 2" xfId="7080" xr:uid="{00000000-0005-0000-0000-0000F4340000}"/>
    <cellStyle name="Normal 6 2 3 4 3 2 5 2 2" xfId="38947" xr:uid="{00000000-0005-0000-0000-0000F5340000}"/>
    <cellStyle name="Normal 6 2 3 4 3 2 5 3" xfId="28929" xr:uid="{00000000-0005-0000-0000-0000F6340000}"/>
    <cellStyle name="Normal 6 2 3 4 3 2 6" xfId="7081" xr:uid="{00000000-0005-0000-0000-0000F7340000}"/>
    <cellStyle name="Normal 6 2 3 4 3 2 6 2" xfId="34891" xr:uid="{00000000-0005-0000-0000-0000F8340000}"/>
    <cellStyle name="Normal 6 2 3 4 3 2 7" xfId="24295" xr:uid="{00000000-0005-0000-0000-0000F9340000}"/>
    <cellStyle name="Normal 6 2 3 4 3 3" xfId="7082" xr:uid="{00000000-0005-0000-0000-0000FA340000}"/>
    <cellStyle name="Normal 6 2 3 4 3 3 2" xfId="7083" xr:uid="{00000000-0005-0000-0000-0000FB340000}"/>
    <cellStyle name="Normal 6 2 3 4 3 3 2 2" xfId="7084" xr:uid="{00000000-0005-0000-0000-0000FC340000}"/>
    <cellStyle name="Normal 6 2 3 4 3 3 2 2 2" xfId="38948" xr:uid="{00000000-0005-0000-0000-0000FD340000}"/>
    <cellStyle name="Normal 6 2 3 4 3 3 2 3" xfId="28930" xr:uid="{00000000-0005-0000-0000-0000FE340000}"/>
    <cellStyle name="Normal 6 2 3 4 3 3 3" xfId="7085" xr:uid="{00000000-0005-0000-0000-0000FF340000}"/>
    <cellStyle name="Normal 6 2 3 4 3 3 3 2" xfId="7086" xr:uid="{00000000-0005-0000-0000-000000350000}"/>
    <cellStyle name="Normal 6 2 3 4 3 3 3 2 2" xfId="38949" xr:uid="{00000000-0005-0000-0000-000001350000}"/>
    <cellStyle name="Normal 6 2 3 4 3 3 3 3" xfId="28931" xr:uid="{00000000-0005-0000-0000-000002350000}"/>
    <cellStyle name="Normal 6 2 3 4 3 3 4" xfId="7087" xr:uid="{00000000-0005-0000-0000-000003350000}"/>
    <cellStyle name="Normal 6 2 3 4 3 3 4 2" xfId="34894" xr:uid="{00000000-0005-0000-0000-000004350000}"/>
    <cellStyle name="Normal 6 2 3 4 3 3 5" xfId="24298" xr:uid="{00000000-0005-0000-0000-000005350000}"/>
    <cellStyle name="Normal 6 2 3 4 3 4" xfId="7088" xr:uid="{00000000-0005-0000-0000-000006350000}"/>
    <cellStyle name="Normal 6 2 3 4 3 4 2" xfId="7089" xr:uid="{00000000-0005-0000-0000-000007350000}"/>
    <cellStyle name="Normal 6 2 3 4 3 4 2 2" xfId="7090" xr:uid="{00000000-0005-0000-0000-000008350000}"/>
    <cellStyle name="Normal 6 2 3 4 3 4 2 2 2" xfId="38950" xr:uid="{00000000-0005-0000-0000-000009350000}"/>
    <cellStyle name="Normal 6 2 3 4 3 4 2 3" xfId="28932" xr:uid="{00000000-0005-0000-0000-00000A350000}"/>
    <cellStyle name="Normal 6 2 3 4 3 4 3" xfId="7091" xr:uid="{00000000-0005-0000-0000-00000B350000}"/>
    <cellStyle name="Normal 6 2 3 4 3 4 3 2" xfId="7092" xr:uid="{00000000-0005-0000-0000-00000C350000}"/>
    <cellStyle name="Normal 6 2 3 4 3 4 3 2 2" xfId="38951" xr:uid="{00000000-0005-0000-0000-00000D350000}"/>
    <cellStyle name="Normal 6 2 3 4 3 4 3 3" xfId="28933" xr:uid="{00000000-0005-0000-0000-00000E350000}"/>
    <cellStyle name="Normal 6 2 3 4 3 4 4" xfId="7093" xr:uid="{00000000-0005-0000-0000-00000F350000}"/>
    <cellStyle name="Normal 6 2 3 4 3 4 4 2" xfId="34895" xr:uid="{00000000-0005-0000-0000-000010350000}"/>
    <cellStyle name="Normal 6 2 3 4 3 4 5" xfId="24299" xr:uid="{00000000-0005-0000-0000-000011350000}"/>
    <cellStyle name="Normal 6 2 3 4 3 5" xfId="7094" xr:uid="{00000000-0005-0000-0000-000012350000}"/>
    <cellStyle name="Normal 6 2 3 4 3 5 2" xfId="7095" xr:uid="{00000000-0005-0000-0000-000013350000}"/>
    <cellStyle name="Normal 6 2 3 4 3 5 2 2" xfId="38952" xr:uid="{00000000-0005-0000-0000-000014350000}"/>
    <cellStyle name="Normal 6 2 3 4 3 5 3" xfId="28934" xr:uid="{00000000-0005-0000-0000-000015350000}"/>
    <cellStyle name="Normal 6 2 3 4 3 6" xfId="7096" xr:uid="{00000000-0005-0000-0000-000016350000}"/>
    <cellStyle name="Normal 6 2 3 4 3 6 2" xfId="7097" xr:uid="{00000000-0005-0000-0000-000017350000}"/>
    <cellStyle name="Normal 6 2 3 4 3 6 2 2" xfId="38953" xr:uid="{00000000-0005-0000-0000-000018350000}"/>
    <cellStyle name="Normal 6 2 3 4 3 6 3" xfId="28935" xr:uid="{00000000-0005-0000-0000-000019350000}"/>
    <cellStyle name="Normal 6 2 3 4 3 7" xfId="7098" xr:uid="{00000000-0005-0000-0000-00001A350000}"/>
    <cellStyle name="Normal 6 2 3 4 3 7 2" xfId="34890" xr:uid="{00000000-0005-0000-0000-00001B350000}"/>
    <cellStyle name="Normal 6 2 3 4 3 8" xfId="24294" xr:uid="{00000000-0005-0000-0000-00001C350000}"/>
    <cellStyle name="Normal 6 2 3 4 4" xfId="7099" xr:uid="{00000000-0005-0000-0000-00001D350000}"/>
    <cellStyle name="Normal 6 2 3 4 4 2" xfId="7100" xr:uid="{00000000-0005-0000-0000-00001E350000}"/>
    <cellStyle name="Normal 6 2 3 4 4 2 2" xfId="7101" xr:uid="{00000000-0005-0000-0000-00001F350000}"/>
    <cellStyle name="Normal 6 2 3 4 4 2 2 2" xfId="7102" xr:uid="{00000000-0005-0000-0000-000020350000}"/>
    <cellStyle name="Normal 6 2 3 4 4 2 2 2 2" xfId="38954" xr:uid="{00000000-0005-0000-0000-000021350000}"/>
    <cellStyle name="Normal 6 2 3 4 4 2 2 3" xfId="28936" xr:uid="{00000000-0005-0000-0000-000022350000}"/>
    <cellStyle name="Normal 6 2 3 4 4 2 3" xfId="7103" xr:uid="{00000000-0005-0000-0000-000023350000}"/>
    <cellStyle name="Normal 6 2 3 4 4 2 3 2" xfId="7104" xr:uid="{00000000-0005-0000-0000-000024350000}"/>
    <cellStyle name="Normal 6 2 3 4 4 2 3 2 2" xfId="38955" xr:uid="{00000000-0005-0000-0000-000025350000}"/>
    <cellStyle name="Normal 6 2 3 4 4 2 3 3" xfId="28937" xr:uid="{00000000-0005-0000-0000-000026350000}"/>
    <cellStyle name="Normal 6 2 3 4 4 2 4" xfId="7105" xr:uid="{00000000-0005-0000-0000-000027350000}"/>
    <cellStyle name="Normal 6 2 3 4 4 2 4 2" xfId="34897" xr:uid="{00000000-0005-0000-0000-000028350000}"/>
    <cellStyle name="Normal 6 2 3 4 4 2 5" xfId="24301" xr:uid="{00000000-0005-0000-0000-000029350000}"/>
    <cellStyle name="Normal 6 2 3 4 4 3" xfId="7106" xr:uid="{00000000-0005-0000-0000-00002A350000}"/>
    <cellStyle name="Normal 6 2 3 4 4 3 2" xfId="7107" xr:uid="{00000000-0005-0000-0000-00002B350000}"/>
    <cellStyle name="Normal 6 2 3 4 4 3 2 2" xfId="7108" xr:uid="{00000000-0005-0000-0000-00002C350000}"/>
    <cellStyle name="Normal 6 2 3 4 4 3 2 2 2" xfId="38956" xr:uid="{00000000-0005-0000-0000-00002D350000}"/>
    <cellStyle name="Normal 6 2 3 4 4 3 2 3" xfId="28938" xr:uid="{00000000-0005-0000-0000-00002E350000}"/>
    <cellStyle name="Normal 6 2 3 4 4 3 3" xfId="7109" xr:uid="{00000000-0005-0000-0000-00002F350000}"/>
    <cellStyle name="Normal 6 2 3 4 4 3 3 2" xfId="7110" xr:uid="{00000000-0005-0000-0000-000030350000}"/>
    <cellStyle name="Normal 6 2 3 4 4 3 3 2 2" xfId="38957" xr:uid="{00000000-0005-0000-0000-000031350000}"/>
    <cellStyle name="Normal 6 2 3 4 4 3 3 3" xfId="28939" xr:uid="{00000000-0005-0000-0000-000032350000}"/>
    <cellStyle name="Normal 6 2 3 4 4 3 4" xfId="7111" xr:uid="{00000000-0005-0000-0000-000033350000}"/>
    <cellStyle name="Normal 6 2 3 4 4 3 4 2" xfId="34898" xr:uid="{00000000-0005-0000-0000-000034350000}"/>
    <cellStyle name="Normal 6 2 3 4 4 3 5" xfId="24302" xr:uid="{00000000-0005-0000-0000-000035350000}"/>
    <cellStyle name="Normal 6 2 3 4 4 4" xfId="7112" xr:uid="{00000000-0005-0000-0000-000036350000}"/>
    <cellStyle name="Normal 6 2 3 4 4 4 2" xfId="7113" xr:uid="{00000000-0005-0000-0000-000037350000}"/>
    <cellStyle name="Normal 6 2 3 4 4 4 2 2" xfId="38958" xr:uid="{00000000-0005-0000-0000-000038350000}"/>
    <cellStyle name="Normal 6 2 3 4 4 4 3" xfId="28940" xr:uid="{00000000-0005-0000-0000-000039350000}"/>
    <cellStyle name="Normal 6 2 3 4 4 5" xfId="7114" xr:uid="{00000000-0005-0000-0000-00003A350000}"/>
    <cellStyle name="Normal 6 2 3 4 4 5 2" xfId="7115" xr:uid="{00000000-0005-0000-0000-00003B350000}"/>
    <cellStyle name="Normal 6 2 3 4 4 5 2 2" xfId="38959" xr:uid="{00000000-0005-0000-0000-00003C350000}"/>
    <cellStyle name="Normal 6 2 3 4 4 5 3" xfId="28941" xr:uid="{00000000-0005-0000-0000-00003D350000}"/>
    <cellStyle name="Normal 6 2 3 4 4 6" xfId="7116" xr:uid="{00000000-0005-0000-0000-00003E350000}"/>
    <cellStyle name="Normal 6 2 3 4 4 6 2" xfId="34896" xr:uid="{00000000-0005-0000-0000-00003F350000}"/>
    <cellStyle name="Normal 6 2 3 4 4 7" xfId="24300" xr:uid="{00000000-0005-0000-0000-000040350000}"/>
    <cellStyle name="Normal 6 2 3 4 5" xfId="7117" xr:uid="{00000000-0005-0000-0000-000041350000}"/>
    <cellStyle name="Normal 6 2 3 4 5 2" xfId="7118" xr:uid="{00000000-0005-0000-0000-000042350000}"/>
    <cellStyle name="Normal 6 2 3 4 5 2 2" xfId="7119" xr:uid="{00000000-0005-0000-0000-000043350000}"/>
    <cellStyle name="Normal 6 2 3 4 5 2 2 2" xfId="38960" xr:uid="{00000000-0005-0000-0000-000044350000}"/>
    <cellStyle name="Normal 6 2 3 4 5 2 3" xfId="28942" xr:uid="{00000000-0005-0000-0000-000045350000}"/>
    <cellStyle name="Normal 6 2 3 4 5 3" xfId="7120" xr:uid="{00000000-0005-0000-0000-000046350000}"/>
    <cellStyle name="Normal 6 2 3 4 5 3 2" xfId="7121" xr:uid="{00000000-0005-0000-0000-000047350000}"/>
    <cellStyle name="Normal 6 2 3 4 5 3 2 2" xfId="38961" xr:uid="{00000000-0005-0000-0000-000048350000}"/>
    <cellStyle name="Normal 6 2 3 4 5 3 3" xfId="28943" xr:uid="{00000000-0005-0000-0000-000049350000}"/>
    <cellStyle name="Normal 6 2 3 4 5 4" xfId="7122" xr:uid="{00000000-0005-0000-0000-00004A350000}"/>
    <cellStyle name="Normal 6 2 3 4 5 4 2" xfId="34899" xr:uid="{00000000-0005-0000-0000-00004B350000}"/>
    <cellStyle name="Normal 6 2 3 4 5 5" xfId="24303" xr:uid="{00000000-0005-0000-0000-00004C350000}"/>
    <cellStyle name="Normal 6 2 3 4 6" xfId="7123" xr:uid="{00000000-0005-0000-0000-00004D350000}"/>
    <cellStyle name="Normal 6 2 3 4 6 2" xfId="7124" xr:uid="{00000000-0005-0000-0000-00004E350000}"/>
    <cellStyle name="Normal 6 2 3 4 6 2 2" xfId="7125" xr:uid="{00000000-0005-0000-0000-00004F350000}"/>
    <cellStyle name="Normal 6 2 3 4 6 2 2 2" xfId="38962" xr:uid="{00000000-0005-0000-0000-000050350000}"/>
    <cellStyle name="Normal 6 2 3 4 6 2 3" xfId="28944" xr:uid="{00000000-0005-0000-0000-000051350000}"/>
    <cellStyle name="Normal 6 2 3 4 6 3" xfId="7126" xr:uid="{00000000-0005-0000-0000-000052350000}"/>
    <cellStyle name="Normal 6 2 3 4 6 3 2" xfId="7127" xr:uid="{00000000-0005-0000-0000-000053350000}"/>
    <cellStyle name="Normal 6 2 3 4 6 3 2 2" xfId="38963" xr:uid="{00000000-0005-0000-0000-000054350000}"/>
    <cellStyle name="Normal 6 2 3 4 6 3 3" xfId="28945" xr:uid="{00000000-0005-0000-0000-000055350000}"/>
    <cellStyle name="Normal 6 2 3 4 6 4" xfId="7128" xr:uid="{00000000-0005-0000-0000-000056350000}"/>
    <cellStyle name="Normal 6 2 3 4 6 4 2" xfId="34900" xr:uid="{00000000-0005-0000-0000-000057350000}"/>
    <cellStyle name="Normal 6 2 3 4 6 5" xfId="24304" xr:uid="{00000000-0005-0000-0000-000058350000}"/>
    <cellStyle name="Normal 6 2 3 4 7" xfId="7129" xr:uid="{00000000-0005-0000-0000-000059350000}"/>
    <cellStyle name="Normal 6 2 3 4 7 2" xfId="7130" xr:uid="{00000000-0005-0000-0000-00005A350000}"/>
    <cellStyle name="Normal 6 2 3 4 7 2 2" xfId="38964" xr:uid="{00000000-0005-0000-0000-00005B350000}"/>
    <cellStyle name="Normal 6 2 3 4 7 3" xfId="28946" xr:uid="{00000000-0005-0000-0000-00005C350000}"/>
    <cellStyle name="Normal 6 2 3 4 8" xfId="7131" xr:uid="{00000000-0005-0000-0000-00005D350000}"/>
    <cellStyle name="Normal 6 2 3 4 8 2" xfId="7132" xr:uid="{00000000-0005-0000-0000-00005E350000}"/>
    <cellStyle name="Normal 6 2 3 4 8 2 2" xfId="38965" xr:uid="{00000000-0005-0000-0000-00005F350000}"/>
    <cellStyle name="Normal 6 2 3 4 8 3" xfId="28947" xr:uid="{00000000-0005-0000-0000-000060350000}"/>
    <cellStyle name="Normal 6 2 3 4 9" xfId="7133" xr:uid="{00000000-0005-0000-0000-000061350000}"/>
    <cellStyle name="Normal 6 2 3 4 9 2" xfId="34883" xr:uid="{00000000-0005-0000-0000-000062350000}"/>
    <cellStyle name="Normal 6 2 3 5" xfId="7134" xr:uid="{00000000-0005-0000-0000-000063350000}"/>
    <cellStyle name="Normal 6 2 3 5 2" xfId="7135" xr:uid="{00000000-0005-0000-0000-000064350000}"/>
    <cellStyle name="Normal 6 2 3 5 2 2" xfId="7136" xr:uid="{00000000-0005-0000-0000-000065350000}"/>
    <cellStyle name="Normal 6 2 3 5 2 2 2" xfId="7137" xr:uid="{00000000-0005-0000-0000-000066350000}"/>
    <cellStyle name="Normal 6 2 3 5 2 2 2 2" xfId="7138" xr:uid="{00000000-0005-0000-0000-000067350000}"/>
    <cellStyle name="Normal 6 2 3 5 2 2 2 2 2" xfId="38966" xr:uid="{00000000-0005-0000-0000-000068350000}"/>
    <cellStyle name="Normal 6 2 3 5 2 2 2 3" xfId="28948" xr:uid="{00000000-0005-0000-0000-000069350000}"/>
    <cellStyle name="Normal 6 2 3 5 2 2 3" xfId="7139" xr:uid="{00000000-0005-0000-0000-00006A350000}"/>
    <cellStyle name="Normal 6 2 3 5 2 2 3 2" xfId="7140" xr:uid="{00000000-0005-0000-0000-00006B350000}"/>
    <cellStyle name="Normal 6 2 3 5 2 2 3 2 2" xfId="38967" xr:uid="{00000000-0005-0000-0000-00006C350000}"/>
    <cellStyle name="Normal 6 2 3 5 2 2 3 3" xfId="28949" xr:uid="{00000000-0005-0000-0000-00006D350000}"/>
    <cellStyle name="Normal 6 2 3 5 2 2 4" xfId="7141" xr:uid="{00000000-0005-0000-0000-00006E350000}"/>
    <cellStyle name="Normal 6 2 3 5 2 2 4 2" xfId="34903" xr:uid="{00000000-0005-0000-0000-00006F350000}"/>
    <cellStyle name="Normal 6 2 3 5 2 2 5" xfId="24307" xr:uid="{00000000-0005-0000-0000-000070350000}"/>
    <cellStyle name="Normal 6 2 3 5 2 3" xfId="7142" xr:uid="{00000000-0005-0000-0000-000071350000}"/>
    <cellStyle name="Normal 6 2 3 5 2 3 2" xfId="7143" xr:uid="{00000000-0005-0000-0000-000072350000}"/>
    <cellStyle name="Normal 6 2 3 5 2 3 2 2" xfId="7144" xr:uid="{00000000-0005-0000-0000-000073350000}"/>
    <cellStyle name="Normal 6 2 3 5 2 3 2 2 2" xfId="38968" xr:uid="{00000000-0005-0000-0000-000074350000}"/>
    <cellStyle name="Normal 6 2 3 5 2 3 2 3" xfId="28950" xr:uid="{00000000-0005-0000-0000-000075350000}"/>
    <cellStyle name="Normal 6 2 3 5 2 3 3" xfId="7145" xr:uid="{00000000-0005-0000-0000-000076350000}"/>
    <cellStyle name="Normal 6 2 3 5 2 3 3 2" xfId="7146" xr:uid="{00000000-0005-0000-0000-000077350000}"/>
    <cellStyle name="Normal 6 2 3 5 2 3 3 2 2" xfId="38969" xr:uid="{00000000-0005-0000-0000-000078350000}"/>
    <cellStyle name="Normal 6 2 3 5 2 3 3 3" xfId="28951" xr:uid="{00000000-0005-0000-0000-000079350000}"/>
    <cellStyle name="Normal 6 2 3 5 2 3 4" xfId="7147" xr:uid="{00000000-0005-0000-0000-00007A350000}"/>
    <cellStyle name="Normal 6 2 3 5 2 3 4 2" xfId="34904" xr:uid="{00000000-0005-0000-0000-00007B350000}"/>
    <cellStyle name="Normal 6 2 3 5 2 3 5" xfId="24308" xr:uid="{00000000-0005-0000-0000-00007C350000}"/>
    <cellStyle name="Normal 6 2 3 5 2 4" xfId="7148" xr:uid="{00000000-0005-0000-0000-00007D350000}"/>
    <cellStyle name="Normal 6 2 3 5 2 4 2" xfId="7149" xr:uid="{00000000-0005-0000-0000-00007E350000}"/>
    <cellStyle name="Normal 6 2 3 5 2 4 2 2" xfId="38970" xr:uid="{00000000-0005-0000-0000-00007F350000}"/>
    <cellStyle name="Normal 6 2 3 5 2 4 3" xfId="28952" xr:uid="{00000000-0005-0000-0000-000080350000}"/>
    <cellStyle name="Normal 6 2 3 5 2 5" xfId="7150" xr:uid="{00000000-0005-0000-0000-000081350000}"/>
    <cellStyle name="Normal 6 2 3 5 2 5 2" xfId="7151" xr:uid="{00000000-0005-0000-0000-000082350000}"/>
    <cellStyle name="Normal 6 2 3 5 2 5 2 2" xfId="38971" xr:uid="{00000000-0005-0000-0000-000083350000}"/>
    <cellStyle name="Normal 6 2 3 5 2 5 3" xfId="28953" xr:uid="{00000000-0005-0000-0000-000084350000}"/>
    <cellStyle name="Normal 6 2 3 5 2 6" xfId="7152" xr:uid="{00000000-0005-0000-0000-000085350000}"/>
    <cellStyle name="Normal 6 2 3 5 2 6 2" xfId="34902" xr:uid="{00000000-0005-0000-0000-000086350000}"/>
    <cellStyle name="Normal 6 2 3 5 2 7" xfId="24306" xr:uid="{00000000-0005-0000-0000-000087350000}"/>
    <cellStyle name="Normal 6 2 3 5 3" xfId="7153" xr:uid="{00000000-0005-0000-0000-000088350000}"/>
    <cellStyle name="Normal 6 2 3 5 3 2" xfId="7154" xr:uid="{00000000-0005-0000-0000-000089350000}"/>
    <cellStyle name="Normal 6 2 3 5 3 2 2" xfId="7155" xr:uid="{00000000-0005-0000-0000-00008A350000}"/>
    <cellStyle name="Normal 6 2 3 5 3 2 2 2" xfId="38972" xr:uid="{00000000-0005-0000-0000-00008B350000}"/>
    <cellStyle name="Normal 6 2 3 5 3 2 3" xfId="28954" xr:uid="{00000000-0005-0000-0000-00008C350000}"/>
    <cellStyle name="Normal 6 2 3 5 3 3" xfId="7156" xr:uid="{00000000-0005-0000-0000-00008D350000}"/>
    <cellStyle name="Normal 6 2 3 5 3 3 2" xfId="7157" xr:uid="{00000000-0005-0000-0000-00008E350000}"/>
    <cellStyle name="Normal 6 2 3 5 3 3 2 2" xfId="38973" xr:uid="{00000000-0005-0000-0000-00008F350000}"/>
    <cellStyle name="Normal 6 2 3 5 3 3 3" xfId="28955" xr:uid="{00000000-0005-0000-0000-000090350000}"/>
    <cellStyle name="Normal 6 2 3 5 3 4" xfId="7158" xr:uid="{00000000-0005-0000-0000-000091350000}"/>
    <cellStyle name="Normal 6 2 3 5 3 4 2" xfId="34905" xr:uid="{00000000-0005-0000-0000-000092350000}"/>
    <cellStyle name="Normal 6 2 3 5 3 5" xfId="24309" xr:uid="{00000000-0005-0000-0000-000093350000}"/>
    <cellStyle name="Normal 6 2 3 5 4" xfId="7159" xr:uid="{00000000-0005-0000-0000-000094350000}"/>
    <cellStyle name="Normal 6 2 3 5 4 2" xfId="7160" xr:uid="{00000000-0005-0000-0000-000095350000}"/>
    <cellStyle name="Normal 6 2 3 5 4 2 2" xfId="7161" xr:uid="{00000000-0005-0000-0000-000096350000}"/>
    <cellStyle name="Normal 6 2 3 5 4 2 2 2" xfId="38974" xr:uid="{00000000-0005-0000-0000-000097350000}"/>
    <cellStyle name="Normal 6 2 3 5 4 2 3" xfId="28956" xr:uid="{00000000-0005-0000-0000-000098350000}"/>
    <cellStyle name="Normal 6 2 3 5 4 3" xfId="7162" xr:uid="{00000000-0005-0000-0000-000099350000}"/>
    <cellStyle name="Normal 6 2 3 5 4 3 2" xfId="7163" xr:uid="{00000000-0005-0000-0000-00009A350000}"/>
    <cellStyle name="Normal 6 2 3 5 4 3 2 2" xfId="38975" xr:uid="{00000000-0005-0000-0000-00009B350000}"/>
    <cellStyle name="Normal 6 2 3 5 4 3 3" xfId="28957" xr:uid="{00000000-0005-0000-0000-00009C350000}"/>
    <cellStyle name="Normal 6 2 3 5 4 4" xfId="7164" xr:uid="{00000000-0005-0000-0000-00009D350000}"/>
    <cellStyle name="Normal 6 2 3 5 4 4 2" xfId="34906" xr:uid="{00000000-0005-0000-0000-00009E350000}"/>
    <cellStyle name="Normal 6 2 3 5 4 5" xfId="24310" xr:uid="{00000000-0005-0000-0000-00009F350000}"/>
    <cellStyle name="Normal 6 2 3 5 5" xfId="7165" xr:uid="{00000000-0005-0000-0000-0000A0350000}"/>
    <cellStyle name="Normal 6 2 3 5 5 2" xfId="7166" xr:uid="{00000000-0005-0000-0000-0000A1350000}"/>
    <cellStyle name="Normal 6 2 3 5 5 2 2" xfId="38976" xr:uid="{00000000-0005-0000-0000-0000A2350000}"/>
    <cellStyle name="Normal 6 2 3 5 5 3" xfId="28958" xr:uid="{00000000-0005-0000-0000-0000A3350000}"/>
    <cellStyle name="Normal 6 2 3 5 6" xfId="7167" xr:uid="{00000000-0005-0000-0000-0000A4350000}"/>
    <cellStyle name="Normal 6 2 3 5 6 2" xfId="7168" xr:uid="{00000000-0005-0000-0000-0000A5350000}"/>
    <cellStyle name="Normal 6 2 3 5 6 2 2" xfId="38977" xr:uid="{00000000-0005-0000-0000-0000A6350000}"/>
    <cellStyle name="Normal 6 2 3 5 6 3" xfId="28959" xr:uid="{00000000-0005-0000-0000-0000A7350000}"/>
    <cellStyle name="Normal 6 2 3 5 7" xfId="7169" xr:uid="{00000000-0005-0000-0000-0000A8350000}"/>
    <cellStyle name="Normal 6 2 3 5 7 2" xfId="34901" xr:uid="{00000000-0005-0000-0000-0000A9350000}"/>
    <cellStyle name="Normal 6 2 3 5 8" xfId="24305" xr:uid="{00000000-0005-0000-0000-0000AA350000}"/>
    <cellStyle name="Normal 6 2 3 6" xfId="7170" xr:uid="{00000000-0005-0000-0000-0000AB350000}"/>
    <cellStyle name="Normal 6 2 3 6 2" xfId="7171" xr:uid="{00000000-0005-0000-0000-0000AC350000}"/>
    <cellStyle name="Normal 6 2 3 6 2 2" xfId="7172" xr:uid="{00000000-0005-0000-0000-0000AD350000}"/>
    <cellStyle name="Normal 6 2 3 6 2 2 2" xfId="7173" xr:uid="{00000000-0005-0000-0000-0000AE350000}"/>
    <cellStyle name="Normal 6 2 3 6 2 2 2 2" xfId="7174" xr:uid="{00000000-0005-0000-0000-0000AF350000}"/>
    <cellStyle name="Normal 6 2 3 6 2 2 2 2 2" xfId="38978" xr:uid="{00000000-0005-0000-0000-0000B0350000}"/>
    <cellStyle name="Normal 6 2 3 6 2 2 2 3" xfId="28960" xr:uid="{00000000-0005-0000-0000-0000B1350000}"/>
    <cellStyle name="Normal 6 2 3 6 2 2 3" xfId="7175" xr:uid="{00000000-0005-0000-0000-0000B2350000}"/>
    <cellStyle name="Normal 6 2 3 6 2 2 3 2" xfId="7176" xr:uid="{00000000-0005-0000-0000-0000B3350000}"/>
    <cellStyle name="Normal 6 2 3 6 2 2 3 2 2" xfId="38979" xr:uid="{00000000-0005-0000-0000-0000B4350000}"/>
    <cellStyle name="Normal 6 2 3 6 2 2 3 3" xfId="28961" xr:uid="{00000000-0005-0000-0000-0000B5350000}"/>
    <cellStyle name="Normal 6 2 3 6 2 2 4" xfId="7177" xr:uid="{00000000-0005-0000-0000-0000B6350000}"/>
    <cellStyle name="Normal 6 2 3 6 2 2 4 2" xfId="34909" xr:uid="{00000000-0005-0000-0000-0000B7350000}"/>
    <cellStyle name="Normal 6 2 3 6 2 2 5" xfId="24313" xr:uid="{00000000-0005-0000-0000-0000B8350000}"/>
    <cellStyle name="Normal 6 2 3 6 2 3" xfId="7178" xr:uid="{00000000-0005-0000-0000-0000B9350000}"/>
    <cellStyle name="Normal 6 2 3 6 2 3 2" xfId="7179" xr:uid="{00000000-0005-0000-0000-0000BA350000}"/>
    <cellStyle name="Normal 6 2 3 6 2 3 2 2" xfId="7180" xr:uid="{00000000-0005-0000-0000-0000BB350000}"/>
    <cellStyle name="Normal 6 2 3 6 2 3 2 2 2" xfId="38980" xr:uid="{00000000-0005-0000-0000-0000BC350000}"/>
    <cellStyle name="Normal 6 2 3 6 2 3 2 3" xfId="28962" xr:uid="{00000000-0005-0000-0000-0000BD350000}"/>
    <cellStyle name="Normal 6 2 3 6 2 3 3" xfId="7181" xr:uid="{00000000-0005-0000-0000-0000BE350000}"/>
    <cellStyle name="Normal 6 2 3 6 2 3 3 2" xfId="7182" xr:uid="{00000000-0005-0000-0000-0000BF350000}"/>
    <cellStyle name="Normal 6 2 3 6 2 3 3 2 2" xfId="38981" xr:uid="{00000000-0005-0000-0000-0000C0350000}"/>
    <cellStyle name="Normal 6 2 3 6 2 3 3 3" xfId="28963" xr:uid="{00000000-0005-0000-0000-0000C1350000}"/>
    <cellStyle name="Normal 6 2 3 6 2 3 4" xfId="7183" xr:uid="{00000000-0005-0000-0000-0000C2350000}"/>
    <cellStyle name="Normal 6 2 3 6 2 3 4 2" xfId="34910" xr:uid="{00000000-0005-0000-0000-0000C3350000}"/>
    <cellStyle name="Normal 6 2 3 6 2 3 5" xfId="24314" xr:uid="{00000000-0005-0000-0000-0000C4350000}"/>
    <cellStyle name="Normal 6 2 3 6 2 4" xfId="7184" xr:uid="{00000000-0005-0000-0000-0000C5350000}"/>
    <cellStyle name="Normal 6 2 3 6 2 4 2" xfId="7185" xr:uid="{00000000-0005-0000-0000-0000C6350000}"/>
    <cellStyle name="Normal 6 2 3 6 2 4 2 2" xfId="38982" xr:uid="{00000000-0005-0000-0000-0000C7350000}"/>
    <cellStyle name="Normal 6 2 3 6 2 4 3" xfId="28964" xr:uid="{00000000-0005-0000-0000-0000C8350000}"/>
    <cellStyle name="Normal 6 2 3 6 2 5" xfId="7186" xr:uid="{00000000-0005-0000-0000-0000C9350000}"/>
    <cellStyle name="Normal 6 2 3 6 2 5 2" xfId="7187" xr:uid="{00000000-0005-0000-0000-0000CA350000}"/>
    <cellStyle name="Normal 6 2 3 6 2 5 2 2" xfId="38983" xr:uid="{00000000-0005-0000-0000-0000CB350000}"/>
    <cellStyle name="Normal 6 2 3 6 2 5 3" xfId="28965" xr:uid="{00000000-0005-0000-0000-0000CC350000}"/>
    <cellStyle name="Normal 6 2 3 6 2 6" xfId="7188" xr:uid="{00000000-0005-0000-0000-0000CD350000}"/>
    <cellStyle name="Normal 6 2 3 6 2 6 2" xfId="34908" xr:uid="{00000000-0005-0000-0000-0000CE350000}"/>
    <cellStyle name="Normal 6 2 3 6 2 7" xfId="24312" xr:uid="{00000000-0005-0000-0000-0000CF350000}"/>
    <cellStyle name="Normal 6 2 3 6 3" xfId="7189" xr:uid="{00000000-0005-0000-0000-0000D0350000}"/>
    <cellStyle name="Normal 6 2 3 6 3 2" xfId="7190" xr:uid="{00000000-0005-0000-0000-0000D1350000}"/>
    <cellStyle name="Normal 6 2 3 6 3 2 2" xfId="7191" xr:uid="{00000000-0005-0000-0000-0000D2350000}"/>
    <cellStyle name="Normal 6 2 3 6 3 2 2 2" xfId="38984" xr:uid="{00000000-0005-0000-0000-0000D3350000}"/>
    <cellStyle name="Normal 6 2 3 6 3 2 3" xfId="28966" xr:uid="{00000000-0005-0000-0000-0000D4350000}"/>
    <cellStyle name="Normal 6 2 3 6 3 3" xfId="7192" xr:uid="{00000000-0005-0000-0000-0000D5350000}"/>
    <cellStyle name="Normal 6 2 3 6 3 3 2" xfId="7193" xr:uid="{00000000-0005-0000-0000-0000D6350000}"/>
    <cellStyle name="Normal 6 2 3 6 3 3 2 2" xfId="38985" xr:uid="{00000000-0005-0000-0000-0000D7350000}"/>
    <cellStyle name="Normal 6 2 3 6 3 3 3" xfId="28967" xr:uid="{00000000-0005-0000-0000-0000D8350000}"/>
    <cellStyle name="Normal 6 2 3 6 3 4" xfId="7194" xr:uid="{00000000-0005-0000-0000-0000D9350000}"/>
    <cellStyle name="Normal 6 2 3 6 3 4 2" xfId="34911" xr:uid="{00000000-0005-0000-0000-0000DA350000}"/>
    <cellStyle name="Normal 6 2 3 6 3 5" xfId="24315" xr:uid="{00000000-0005-0000-0000-0000DB350000}"/>
    <cellStyle name="Normal 6 2 3 6 4" xfId="7195" xr:uid="{00000000-0005-0000-0000-0000DC350000}"/>
    <cellStyle name="Normal 6 2 3 6 4 2" xfId="7196" xr:uid="{00000000-0005-0000-0000-0000DD350000}"/>
    <cellStyle name="Normal 6 2 3 6 4 2 2" xfId="7197" xr:uid="{00000000-0005-0000-0000-0000DE350000}"/>
    <cellStyle name="Normal 6 2 3 6 4 2 2 2" xfId="38986" xr:uid="{00000000-0005-0000-0000-0000DF350000}"/>
    <cellStyle name="Normal 6 2 3 6 4 2 3" xfId="28968" xr:uid="{00000000-0005-0000-0000-0000E0350000}"/>
    <cellStyle name="Normal 6 2 3 6 4 3" xfId="7198" xr:uid="{00000000-0005-0000-0000-0000E1350000}"/>
    <cellStyle name="Normal 6 2 3 6 4 3 2" xfId="7199" xr:uid="{00000000-0005-0000-0000-0000E2350000}"/>
    <cellStyle name="Normal 6 2 3 6 4 3 2 2" xfId="38987" xr:uid="{00000000-0005-0000-0000-0000E3350000}"/>
    <cellStyle name="Normal 6 2 3 6 4 3 3" xfId="28969" xr:uid="{00000000-0005-0000-0000-0000E4350000}"/>
    <cellStyle name="Normal 6 2 3 6 4 4" xfId="7200" xr:uid="{00000000-0005-0000-0000-0000E5350000}"/>
    <cellStyle name="Normal 6 2 3 6 4 4 2" xfId="34912" xr:uid="{00000000-0005-0000-0000-0000E6350000}"/>
    <cellStyle name="Normal 6 2 3 6 4 5" xfId="24316" xr:uid="{00000000-0005-0000-0000-0000E7350000}"/>
    <cellStyle name="Normal 6 2 3 6 5" xfId="7201" xr:uid="{00000000-0005-0000-0000-0000E8350000}"/>
    <cellStyle name="Normal 6 2 3 6 5 2" xfId="7202" xr:uid="{00000000-0005-0000-0000-0000E9350000}"/>
    <cellStyle name="Normal 6 2 3 6 5 2 2" xfId="38988" xr:uid="{00000000-0005-0000-0000-0000EA350000}"/>
    <cellStyle name="Normal 6 2 3 6 5 3" xfId="28970" xr:uid="{00000000-0005-0000-0000-0000EB350000}"/>
    <cellStyle name="Normal 6 2 3 6 6" xfId="7203" xr:uid="{00000000-0005-0000-0000-0000EC350000}"/>
    <cellStyle name="Normal 6 2 3 6 6 2" xfId="7204" xr:uid="{00000000-0005-0000-0000-0000ED350000}"/>
    <cellStyle name="Normal 6 2 3 6 6 2 2" xfId="38989" xr:uid="{00000000-0005-0000-0000-0000EE350000}"/>
    <cellStyle name="Normal 6 2 3 6 6 3" xfId="28971" xr:uid="{00000000-0005-0000-0000-0000EF350000}"/>
    <cellStyle name="Normal 6 2 3 6 7" xfId="7205" xr:uid="{00000000-0005-0000-0000-0000F0350000}"/>
    <cellStyle name="Normal 6 2 3 6 7 2" xfId="34907" xr:uid="{00000000-0005-0000-0000-0000F1350000}"/>
    <cellStyle name="Normal 6 2 3 6 8" xfId="24311" xr:uid="{00000000-0005-0000-0000-0000F2350000}"/>
    <cellStyle name="Normal 6 2 3 7" xfId="7206" xr:uid="{00000000-0005-0000-0000-0000F3350000}"/>
    <cellStyle name="Normal 6 2 3 7 2" xfId="7207" xr:uid="{00000000-0005-0000-0000-0000F4350000}"/>
    <cellStyle name="Normal 6 2 3 7 2 2" xfId="7208" xr:uid="{00000000-0005-0000-0000-0000F5350000}"/>
    <cellStyle name="Normal 6 2 3 7 2 2 2" xfId="7209" xr:uid="{00000000-0005-0000-0000-0000F6350000}"/>
    <cellStyle name="Normal 6 2 3 7 2 2 2 2" xfId="38990" xr:uid="{00000000-0005-0000-0000-0000F7350000}"/>
    <cellStyle name="Normal 6 2 3 7 2 2 3" xfId="28972" xr:uid="{00000000-0005-0000-0000-0000F8350000}"/>
    <cellStyle name="Normal 6 2 3 7 2 3" xfId="7210" xr:uid="{00000000-0005-0000-0000-0000F9350000}"/>
    <cellStyle name="Normal 6 2 3 7 2 3 2" xfId="7211" xr:uid="{00000000-0005-0000-0000-0000FA350000}"/>
    <cellStyle name="Normal 6 2 3 7 2 3 2 2" xfId="38991" xr:uid="{00000000-0005-0000-0000-0000FB350000}"/>
    <cellStyle name="Normal 6 2 3 7 2 3 3" xfId="28973" xr:uid="{00000000-0005-0000-0000-0000FC350000}"/>
    <cellStyle name="Normal 6 2 3 7 2 4" xfId="7212" xr:uid="{00000000-0005-0000-0000-0000FD350000}"/>
    <cellStyle name="Normal 6 2 3 7 2 4 2" xfId="34914" xr:uid="{00000000-0005-0000-0000-0000FE350000}"/>
    <cellStyle name="Normal 6 2 3 7 2 5" xfId="24318" xr:uid="{00000000-0005-0000-0000-0000FF350000}"/>
    <cellStyle name="Normal 6 2 3 7 3" xfId="7213" xr:uid="{00000000-0005-0000-0000-000000360000}"/>
    <cellStyle name="Normal 6 2 3 7 3 2" xfId="7214" xr:uid="{00000000-0005-0000-0000-000001360000}"/>
    <cellStyle name="Normal 6 2 3 7 3 2 2" xfId="7215" xr:uid="{00000000-0005-0000-0000-000002360000}"/>
    <cellStyle name="Normal 6 2 3 7 3 2 2 2" xfId="38992" xr:uid="{00000000-0005-0000-0000-000003360000}"/>
    <cellStyle name="Normal 6 2 3 7 3 2 3" xfId="28974" xr:uid="{00000000-0005-0000-0000-000004360000}"/>
    <cellStyle name="Normal 6 2 3 7 3 3" xfId="7216" xr:uid="{00000000-0005-0000-0000-000005360000}"/>
    <cellStyle name="Normal 6 2 3 7 3 3 2" xfId="7217" xr:uid="{00000000-0005-0000-0000-000006360000}"/>
    <cellStyle name="Normal 6 2 3 7 3 3 2 2" xfId="38993" xr:uid="{00000000-0005-0000-0000-000007360000}"/>
    <cellStyle name="Normal 6 2 3 7 3 3 3" xfId="28975" xr:uid="{00000000-0005-0000-0000-000008360000}"/>
    <cellStyle name="Normal 6 2 3 7 3 4" xfId="7218" xr:uid="{00000000-0005-0000-0000-000009360000}"/>
    <cellStyle name="Normal 6 2 3 7 3 4 2" xfId="34915" xr:uid="{00000000-0005-0000-0000-00000A360000}"/>
    <cellStyle name="Normal 6 2 3 7 3 5" xfId="24319" xr:uid="{00000000-0005-0000-0000-00000B360000}"/>
    <cellStyle name="Normal 6 2 3 7 4" xfId="7219" xr:uid="{00000000-0005-0000-0000-00000C360000}"/>
    <cellStyle name="Normal 6 2 3 7 4 2" xfId="7220" xr:uid="{00000000-0005-0000-0000-00000D360000}"/>
    <cellStyle name="Normal 6 2 3 7 4 2 2" xfId="38994" xr:uid="{00000000-0005-0000-0000-00000E360000}"/>
    <cellStyle name="Normal 6 2 3 7 4 3" xfId="28976" xr:uid="{00000000-0005-0000-0000-00000F360000}"/>
    <cellStyle name="Normal 6 2 3 7 5" xfId="7221" xr:uid="{00000000-0005-0000-0000-000010360000}"/>
    <cellStyle name="Normal 6 2 3 7 5 2" xfId="7222" xr:uid="{00000000-0005-0000-0000-000011360000}"/>
    <cellStyle name="Normal 6 2 3 7 5 2 2" xfId="38995" xr:uid="{00000000-0005-0000-0000-000012360000}"/>
    <cellStyle name="Normal 6 2 3 7 5 3" xfId="28977" xr:uid="{00000000-0005-0000-0000-000013360000}"/>
    <cellStyle name="Normal 6 2 3 7 6" xfId="7223" xr:uid="{00000000-0005-0000-0000-000014360000}"/>
    <cellStyle name="Normal 6 2 3 7 6 2" xfId="34913" xr:uid="{00000000-0005-0000-0000-000015360000}"/>
    <cellStyle name="Normal 6 2 3 7 7" xfId="24317" xr:uid="{00000000-0005-0000-0000-000016360000}"/>
    <cellStyle name="Normal 6 2 3 8" xfId="7224" xr:uid="{00000000-0005-0000-0000-000017360000}"/>
    <cellStyle name="Normal 6 2 3 8 2" xfId="7225" xr:uid="{00000000-0005-0000-0000-000018360000}"/>
    <cellStyle name="Normal 6 2 3 8 2 2" xfId="7226" xr:uid="{00000000-0005-0000-0000-000019360000}"/>
    <cellStyle name="Normal 6 2 3 8 2 2 2" xfId="38996" xr:uid="{00000000-0005-0000-0000-00001A360000}"/>
    <cellStyle name="Normal 6 2 3 8 2 3" xfId="28978" xr:uid="{00000000-0005-0000-0000-00001B360000}"/>
    <cellStyle name="Normal 6 2 3 8 3" xfId="7227" xr:uid="{00000000-0005-0000-0000-00001C360000}"/>
    <cellStyle name="Normal 6 2 3 8 3 2" xfId="7228" xr:uid="{00000000-0005-0000-0000-00001D360000}"/>
    <cellStyle name="Normal 6 2 3 8 3 2 2" xfId="38997" xr:uid="{00000000-0005-0000-0000-00001E360000}"/>
    <cellStyle name="Normal 6 2 3 8 3 3" xfId="28979" xr:uid="{00000000-0005-0000-0000-00001F360000}"/>
    <cellStyle name="Normal 6 2 3 8 4" xfId="7229" xr:uid="{00000000-0005-0000-0000-000020360000}"/>
    <cellStyle name="Normal 6 2 3 8 4 2" xfId="34916" xr:uid="{00000000-0005-0000-0000-000021360000}"/>
    <cellStyle name="Normal 6 2 3 8 5" xfId="24320" xr:uid="{00000000-0005-0000-0000-000022360000}"/>
    <cellStyle name="Normal 6 2 3 9" xfId="7230" xr:uid="{00000000-0005-0000-0000-000023360000}"/>
    <cellStyle name="Normal 6 2 3 9 2" xfId="7231" xr:uid="{00000000-0005-0000-0000-000024360000}"/>
    <cellStyle name="Normal 6 2 3 9 2 2" xfId="7232" xr:uid="{00000000-0005-0000-0000-000025360000}"/>
    <cellStyle name="Normal 6 2 3 9 2 2 2" xfId="38998" xr:uid="{00000000-0005-0000-0000-000026360000}"/>
    <cellStyle name="Normal 6 2 3 9 2 3" xfId="28980" xr:uid="{00000000-0005-0000-0000-000027360000}"/>
    <cellStyle name="Normal 6 2 3 9 3" xfId="7233" xr:uid="{00000000-0005-0000-0000-000028360000}"/>
    <cellStyle name="Normal 6 2 3 9 3 2" xfId="7234" xr:uid="{00000000-0005-0000-0000-000029360000}"/>
    <cellStyle name="Normal 6 2 3 9 3 2 2" xfId="38999" xr:uid="{00000000-0005-0000-0000-00002A360000}"/>
    <cellStyle name="Normal 6 2 3 9 3 3" xfId="28981" xr:uid="{00000000-0005-0000-0000-00002B360000}"/>
    <cellStyle name="Normal 6 2 3 9 4" xfId="7235" xr:uid="{00000000-0005-0000-0000-00002C360000}"/>
    <cellStyle name="Normal 6 2 3 9 4 2" xfId="34917" xr:uid="{00000000-0005-0000-0000-00002D360000}"/>
    <cellStyle name="Normal 6 2 3 9 5" xfId="24321" xr:uid="{00000000-0005-0000-0000-00002E360000}"/>
    <cellStyle name="Normal 6 2 4" xfId="7236" xr:uid="{00000000-0005-0000-0000-00002F360000}"/>
    <cellStyle name="Normal 6 2 4 10" xfId="7237" xr:uid="{00000000-0005-0000-0000-000030360000}"/>
    <cellStyle name="Normal 6 2 4 10 2" xfId="7238" xr:uid="{00000000-0005-0000-0000-000031360000}"/>
    <cellStyle name="Normal 6 2 4 10 2 2" xfId="34918" xr:uid="{00000000-0005-0000-0000-000032360000}"/>
    <cellStyle name="Normal 6 2 4 10 3" xfId="24322" xr:uid="{00000000-0005-0000-0000-000033360000}"/>
    <cellStyle name="Normal 6 2 4 11" xfId="7239" xr:uid="{00000000-0005-0000-0000-000034360000}"/>
    <cellStyle name="Normal 6 2 4 11 2" xfId="7240" xr:uid="{00000000-0005-0000-0000-000035360000}"/>
    <cellStyle name="Normal 6 2 4 11 2 2" xfId="39000" xr:uid="{00000000-0005-0000-0000-000036360000}"/>
    <cellStyle name="Normal 6 2 4 11 3" xfId="28982" xr:uid="{00000000-0005-0000-0000-000037360000}"/>
    <cellStyle name="Normal 6 2 4 12" xfId="7241" xr:uid="{00000000-0005-0000-0000-000038360000}"/>
    <cellStyle name="Normal 6 2 4 12 2" xfId="7242" xr:uid="{00000000-0005-0000-0000-000039360000}"/>
    <cellStyle name="Normal 6 2 4 12 2 2" xfId="39001" xr:uid="{00000000-0005-0000-0000-00003A360000}"/>
    <cellStyle name="Normal 6 2 4 12 3" xfId="28983" xr:uid="{00000000-0005-0000-0000-00003B360000}"/>
    <cellStyle name="Normal 6 2 4 13" xfId="23336" xr:uid="{00000000-0005-0000-0000-00003C360000}"/>
    <cellStyle name="Normal 6 2 4 2" xfId="7243" xr:uid="{00000000-0005-0000-0000-00003D360000}"/>
    <cellStyle name="Normal 6 2 4 2 10" xfId="7244" xr:uid="{00000000-0005-0000-0000-00003E360000}"/>
    <cellStyle name="Normal 6 2 4 2 10 2" xfId="7245" xr:uid="{00000000-0005-0000-0000-00003F360000}"/>
    <cellStyle name="Normal 6 2 4 2 10 2 2" xfId="39002" xr:uid="{00000000-0005-0000-0000-000040360000}"/>
    <cellStyle name="Normal 6 2 4 2 10 3" xfId="28984" xr:uid="{00000000-0005-0000-0000-000041360000}"/>
    <cellStyle name="Normal 6 2 4 2 11" xfId="7246" xr:uid="{00000000-0005-0000-0000-000042360000}"/>
    <cellStyle name="Normal 6 2 4 2 11 2" xfId="34919" xr:uid="{00000000-0005-0000-0000-000043360000}"/>
    <cellStyle name="Normal 6 2 4 2 12" xfId="24323" xr:uid="{00000000-0005-0000-0000-000044360000}"/>
    <cellStyle name="Normal 6 2 4 2 2" xfId="7247" xr:uid="{00000000-0005-0000-0000-000045360000}"/>
    <cellStyle name="Normal 6 2 4 2 2 10" xfId="24324" xr:uid="{00000000-0005-0000-0000-000046360000}"/>
    <cellStyle name="Normal 6 2 4 2 2 2" xfId="7248" xr:uid="{00000000-0005-0000-0000-000047360000}"/>
    <cellStyle name="Normal 6 2 4 2 2 2 2" xfId="7249" xr:uid="{00000000-0005-0000-0000-000048360000}"/>
    <cellStyle name="Normal 6 2 4 2 2 2 2 2" xfId="7250" xr:uid="{00000000-0005-0000-0000-000049360000}"/>
    <cellStyle name="Normal 6 2 4 2 2 2 2 2 2" xfId="7251" xr:uid="{00000000-0005-0000-0000-00004A360000}"/>
    <cellStyle name="Normal 6 2 4 2 2 2 2 2 2 2" xfId="7252" xr:uid="{00000000-0005-0000-0000-00004B360000}"/>
    <cellStyle name="Normal 6 2 4 2 2 2 2 2 2 2 2" xfId="39003" xr:uid="{00000000-0005-0000-0000-00004C360000}"/>
    <cellStyle name="Normal 6 2 4 2 2 2 2 2 2 3" xfId="28985" xr:uid="{00000000-0005-0000-0000-00004D360000}"/>
    <cellStyle name="Normal 6 2 4 2 2 2 2 2 3" xfId="7253" xr:uid="{00000000-0005-0000-0000-00004E360000}"/>
    <cellStyle name="Normal 6 2 4 2 2 2 2 2 3 2" xfId="7254" xr:uid="{00000000-0005-0000-0000-00004F360000}"/>
    <cellStyle name="Normal 6 2 4 2 2 2 2 2 3 2 2" xfId="39004" xr:uid="{00000000-0005-0000-0000-000050360000}"/>
    <cellStyle name="Normal 6 2 4 2 2 2 2 2 3 3" xfId="28986" xr:uid="{00000000-0005-0000-0000-000051360000}"/>
    <cellStyle name="Normal 6 2 4 2 2 2 2 2 4" xfId="7255" xr:uid="{00000000-0005-0000-0000-000052360000}"/>
    <cellStyle name="Normal 6 2 4 2 2 2 2 2 4 2" xfId="34923" xr:uid="{00000000-0005-0000-0000-000053360000}"/>
    <cellStyle name="Normal 6 2 4 2 2 2 2 2 5" xfId="24327" xr:uid="{00000000-0005-0000-0000-000054360000}"/>
    <cellStyle name="Normal 6 2 4 2 2 2 2 3" xfId="7256" xr:uid="{00000000-0005-0000-0000-000055360000}"/>
    <cellStyle name="Normal 6 2 4 2 2 2 2 3 2" xfId="7257" xr:uid="{00000000-0005-0000-0000-000056360000}"/>
    <cellStyle name="Normal 6 2 4 2 2 2 2 3 2 2" xfId="7258" xr:uid="{00000000-0005-0000-0000-000057360000}"/>
    <cellStyle name="Normal 6 2 4 2 2 2 2 3 2 2 2" xfId="39005" xr:uid="{00000000-0005-0000-0000-000058360000}"/>
    <cellStyle name="Normal 6 2 4 2 2 2 2 3 2 3" xfId="28987" xr:uid="{00000000-0005-0000-0000-000059360000}"/>
    <cellStyle name="Normal 6 2 4 2 2 2 2 3 3" xfId="7259" xr:uid="{00000000-0005-0000-0000-00005A360000}"/>
    <cellStyle name="Normal 6 2 4 2 2 2 2 3 3 2" xfId="7260" xr:uid="{00000000-0005-0000-0000-00005B360000}"/>
    <cellStyle name="Normal 6 2 4 2 2 2 2 3 3 2 2" xfId="39006" xr:uid="{00000000-0005-0000-0000-00005C360000}"/>
    <cellStyle name="Normal 6 2 4 2 2 2 2 3 3 3" xfId="28988" xr:uid="{00000000-0005-0000-0000-00005D360000}"/>
    <cellStyle name="Normal 6 2 4 2 2 2 2 3 4" xfId="7261" xr:uid="{00000000-0005-0000-0000-00005E360000}"/>
    <cellStyle name="Normal 6 2 4 2 2 2 2 3 4 2" xfId="34924" xr:uid="{00000000-0005-0000-0000-00005F360000}"/>
    <cellStyle name="Normal 6 2 4 2 2 2 2 3 5" xfId="24328" xr:uid="{00000000-0005-0000-0000-000060360000}"/>
    <cellStyle name="Normal 6 2 4 2 2 2 2 4" xfId="7262" xr:uid="{00000000-0005-0000-0000-000061360000}"/>
    <cellStyle name="Normal 6 2 4 2 2 2 2 4 2" xfId="7263" xr:uid="{00000000-0005-0000-0000-000062360000}"/>
    <cellStyle name="Normal 6 2 4 2 2 2 2 4 2 2" xfId="39007" xr:uid="{00000000-0005-0000-0000-000063360000}"/>
    <cellStyle name="Normal 6 2 4 2 2 2 2 4 3" xfId="28989" xr:uid="{00000000-0005-0000-0000-000064360000}"/>
    <cellStyle name="Normal 6 2 4 2 2 2 2 5" xfId="7264" xr:uid="{00000000-0005-0000-0000-000065360000}"/>
    <cellStyle name="Normal 6 2 4 2 2 2 2 5 2" xfId="7265" xr:uid="{00000000-0005-0000-0000-000066360000}"/>
    <cellStyle name="Normal 6 2 4 2 2 2 2 5 2 2" xfId="39008" xr:uid="{00000000-0005-0000-0000-000067360000}"/>
    <cellStyle name="Normal 6 2 4 2 2 2 2 5 3" xfId="28990" xr:uid="{00000000-0005-0000-0000-000068360000}"/>
    <cellStyle name="Normal 6 2 4 2 2 2 2 6" xfId="7266" xr:uid="{00000000-0005-0000-0000-000069360000}"/>
    <cellStyle name="Normal 6 2 4 2 2 2 2 6 2" xfId="34922" xr:uid="{00000000-0005-0000-0000-00006A360000}"/>
    <cellStyle name="Normal 6 2 4 2 2 2 2 7" xfId="24326" xr:uid="{00000000-0005-0000-0000-00006B360000}"/>
    <cellStyle name="Normal 6 2 4 2 2 2 3" xfId="7267" xr:uid="{00000000-0005-0000-0000-00006C360000}"/>
    <cellStyle name="Normal 6 2 4 2 2 2 3 2" xfId="7268" xr:uid="{00000000-0005-0000-0000-00006D360000}"/>
    <cellStyle name="Normal 6 2 4 2 2 2 3 2 2" xfId="7269" xr:uid="{00000000-0005-0000-0000-00006E360000}"/>
    <cellStyle name="Normal 6 2 4 2 2 2 3 2 2 2" xfId="39009" xr:uid="{00000000-0005-0000-0000-00006F360000}"/>
    <cellStyle name="Normal 6 2 4 2 2 2 3 2 3" xfId="28991" xr:uid="{00000000-0005-0000-0000-000070360000}"/>
    <cellStyle name="Normal 6 2 4 2 2 2 3 3" xfId="7270" xr:uid="{00000000-0005-0000-0000-000071360000}"/>
    <cellStyle name="Normal 6 2 4 2 2 2 3 3 2" xfId="7271" xr:uid="{00000000-0005-0000-0000-000072360000}"/>
    <cellStyle name="Normal 6 2 4 2 2 2 3 3 2 2" xfId="39010" xr:uid="{00000000-0005-0000-0000-000073360000}"/>
    <cellStyle name="Normal 6 2 4 2 2 2 3 3 3" xfId="28992" xr:uid="{00000000-0005-0000-0000-000074360000}"/>
    <cellStyle name="Normal 6 2 4 2 2 2 3 4" xfId="7272" xr:uid="{00000000-0005-0000-0000-000075360000}"/>
    <cellStyle name="Normal 6 2 4 2 2 2 3 4 2" xfId="34925" xr:uid="{00000000-0005-0000-0000-000076360000}"/>
    <cellStyle name="Normal 6 2 4 2 2 2 3 5" xfId="24329" xr:uid="{00000000-0005-0000-0000-000077360000}"/>
    <cellStyle name="Normal 6 2 4 2 2 2 4" xfId="7273" xr:uid="{00000000-0005-0000-0000-000078360000}"/>
    <cellStyle name="Normal 6 2 4 2 2 2 4 2" xfId="7274" xr:uid="{00000000-0005-0000-0000-000079360000}"/>
    <cellStyle name="Normal 6 2 4 2 2 2 4 2 2" xfId="7275" xr:uid="{00000000-0005-0000-0000-00007A360000}"/>
    <cellStyle name="Normal 6 2 4 2 2 2 4 2 2 2" xfId="39011" xr:uid="{00000000-0005-0000-0000-00007B360000}"/>
    <cellStyle name="Normal 6 2 4 2 2 2 4 2 3" xfId="28993" xr:uid="{00000000-0005-0000-0000-00007C360000}"/>
    <cellStyle name="Normal 6 2 4 2 2 2 4 3" xfId="7276" xr:uid="{00000000-0005-0000-0000-00007D360000}"/>
    <cellStyle name="Normal 6 2 4 2 2 2 4 3 2" xfId="7277" xr:uid="{00000000-0005-0000-0000-00007E360000}"/>
    <cellStyle name="Normal 6 2 4 2 2 2 4 3 2 2" xfId="39012" xr:uid="{00000000-0005-0000-0000-00007F360000}"/>
    <cellStyle name="Normal 6 2 4 2 2 2 4 3 3" xfId="28994" xr:uid="{00000000-0005-0000-0000-000080360000}"/>
    <cellStyle name="Normal 6 2 4 2 2 2 4 4" xfId="7278" xr:uid="{00000000-0005-0000-0000-000081360000}"/>
    <cellStyle name="Normal 6 2 4 2 2 2 4 4 2" xfId="34926" xr:uid="{00000000-0005-0000-0000-000082360000}"/>
    <cellStyle name="Normal 6 2 4 2 2 2 4 5" xfId="24330" xr:uid="{00000000-0005-0000-0000-000083360000}"/>
    <cellStyle name="Normal 6 2 4 2 2 2 5" xfId="7279" xr:uid="{00000000-0005-0000-0000-000084360000}"/>
    <cellStyle name="Normal 6 2 4 2 2 2 5 2" xfId="7280" xr:uid="{00000000-0005-0000-0000-000085360000}"/>
    <cellStyle name="Normal 6 2 4 2 2 2 5 2 2" xfId="39013" xr:uid="{00000000-0005-0000-0000-000086360000}"/>
    <cellStyle name="Normal 6 2 4 2 2 2 5 3" xfId="28995" xr:uid="{00000000-0005-0000-0000-000087360000}"/>
    <cellStyle name="Normal 6 2 4 2 2 2 6" xfId="7281" xr:uid="{00000000-0005-0000-0000-000088360000}"/>
    <cellStyle name="Normal 6 2 4 2 2 2 6 2" xfId="7282" xr:uid="{00000000-0005-0000-0000-000089360000}"/>
    <cellStyle name="Normal 6 2 4 2 2 2 6 2 2" xfId="39014" xr:uid="{00000000-0005-0000-0000-00008A360000}"/>
    <cellStyle name="Normal 6 2 4 2 2 2 6 3" xfId="28996" xr:uid="{00000000-0005-0000-0000-00008B360000}"/>
    <cellStyle name="Normal 6 2 4 2 2 2 7" xfId="7283" xr:uid="{00000000-0005-0000-0000-00008C360000}"/>
    <cellStyle name="Normal 6 2 4 2 2 2 7 2" xfId="34921" xr:uid="{00000000-0005-0000-0000-00008D360000}"/>
    <cellStyle name="Normal 6 2 4 2 2 2 8" xfId="24325" xr:uid="{00000000-0005-0000-0000-00008E360000}"/>
    <cellStyle name="Normal 6 2 4 2 2 3" xfId="7284" xr:uid="{00000000-0005-0000-0000-00008F360000}"/>
    <cellStyle name="Normal 6 2 4 2 2 3 2" xfId="7285" xr:uid="{00000000-0005-0000-0000-000090360000}"/>
    <cellStyle name="Normal 6 2 4 2 2 3 2 2" xfId="7286" xr:uid="{00000000-0005-0000-0000-000091360000}"/>
    <cellStyle name="Normal 6 2 4 2 2 3 2 2 2" xfId="7287" xr:uid="{00000000-0005-0000-0000-000092360000}"/>
    <cellStyle name="Normal 6 2 4 2 2 3 2 2 2 2" xfId="7288" xr:uid="{00000000-0005-0000-0000-000093360000}"/>
    <cellStyle name="Normal 6 2 4 2 2 3 2 2 2 2 2" xfId="39015" xr:uid="{00000000-0005-0000-0000-000094360000}"/>
    <cellStyle name="Normal 6 2 4 2 2 3 2 2 2 3" xfId="28997" xr:uid="{00000000-0005-0000-0000-000095360000}"/>
    <cellStyle name="Normal 6 2 4 2 2 3 2 2 3" xfId="7289" xr:uid="{00000000-0005-0000-0000-000096360000}"/>
    <cellStyle name="Normal 6 2 4 2 2 3 2 2 3 2" xfId="7290" xr:uid="{00000000-0005-0000-0000-000097360000}"/>
    <cellStyle name="Normal 6 2 4 2 2 3 2 2 3 2 2" xfId="39016" xr:uid="{00000000-0005-0000-0000-000098360000}"/>
    <cellStyle name="Normal 6 2 4 2 2 3 2 2 3 3" xfId="28998" xr:uid="{00000000-0005-0000-0000-000099360000}"/>
    <cellStyle name="Normal 6 2 4 2 2 3 2 2 4" xfId="7291" xr:uid="{00000000-0005-0000-0000-00009A360000}"/>
    <cellStyle name="Normal 6 2 4 2 2 3 2 2 4 2" xfId="34929" xr:uid="{00000000-0005-0000-0000-00009B360000}"/>
    <cellStyle name="Normal 6 2 4 2 2 3 2 2 5" xfId="24333" xr:uid="{00000000-0005-0000-0000-00009C360000}"/>
    <cellStyle name="Normal 6 2 4 2 2 3 2 3" xfId="7292" xr:uid="{00000000-0005-0000-0000-00009D360000}"/>
    <cellStyle name="Normal 6 2 4 2 2 3 2 3 2" xfId="7293" xr:uid="{00000000-0005-0000-0000-00009E360000}"/>
    <cellStyle name="Normal 6 2 4 2 2 3 2 3 2 2" xfId="7294" xr:uid="{00000000-0005-0000-0000-00009F360000}"/>
    <cellStyle name="Normal 6 2 4 2 2 3 2 3 2 2 2" xfId="39017" xr:uid="{00000000-0005-0000-0000-0000A0360000}"/>
    <cellStyle name="Normal 6 2 4 2 2 3 2 3 2 3" xfId="28999" xr:uid="{00000000-0005-0000-0000-0000A1360000}"/>
    <cellStyle name="Normal 6 2 4 2 2 3 2 3 3" xfId="7295" xr:uid="{00000000-0005-0000-0000-0000A2360000}"/>
    <cellStyle name="Normal 6 2 4 2 2 3 2 3 3 2" xfId="7296" xr:uid="{00000000-0005-0000-0000-0000A3360000}"/>
    <cellStyle name="Normal 6 2 4 2 2 3 2 3 3 2 2" xfId="39018" xr:uid="{00000000-0005-0000-0000-0000A4360000}"/>
    <cellStyle name="Normal 6 2 4 2 2 3 2 3 3 3" xfId="29000" xr:uid="{00000000-0005-0000-0000-0000A5360000}"/>
    <cellStyle name="Normal 6 2 4 2 2 3 2 3 4" xfId="7297" xr:uid="{00000000-0005-0000-0000-0000A6360000}"/>
    <cellStyle name="Normal 6 2 4 2 2 3 2 3 4 2" xfId="34930" xr:uid="{00000000-0005-0000-0000-0000A7360000}"/>
    <cellStyle name="Normal 6 2 4 2 2 3 2 3 5" xfId="24334" xr:uid="{00000000-0005-0000-0000-0000A8360000}"/>
    <cellStyle name="Normal 6 2 4 2 2 3 2 4" xfId="7298" xr:uid="{00000000-0005-0000-0000-0000A9360000}"/>
    <cellStyle name="Normal 6 2 4 2 2 3 2 4 2" xfId="7299" xr:uid="{00000000-0005-0000-0000-0000AA360000}"/>
    <cellStyle name="Normal 6 2 4 2 2 3 2 4 2 2" xfId="39019" xr:uid="{00000000-0005-0000-0000-0000AB360000}"/>
    <cellStyle name="Normal 6 2 4 2 2 3 2 4 3" xfId="29001" xr:uid="{00000000-0005-0000-0000-0000AC360000}"/>
    <cellStyle name="Normal 6 2 4 2 2 3 2 5" xfId="7300" xr:uid="{00000000-0005-0000-0000-0000AD360000}"/>
    <cellStyle name="Normal 6 2 4 2 2 3 2 5 2" xfId="7301" xr:uid="{00000000-0005-0000-0000-0000AE360000}"/>
    <cellStyle name="Normal 6 2 4 2 2 3 2 5 2 2" xfId="39020" xr:uid="{00000000-0005-0000-0000-0000AF360000}"/>
    <cellStyle name="Normal 6 2 4 2 2 3 2 5 3" xfId="29002" xr:uid="{00000000-0005-0000-0000-0000B0360000}"/>
    <cellStyle name="Normal 6 2 4 2 2 3 2 6" xfId="7302" xr:uid="{00000000-0005-0000-0000-0000B1360000}"/>
    <cellStyle name="Normal 6 2 4 2 2 3 2 6 2" xfId="34928" xr:uid="{00000000-0005-0000-0000-0000B2360000}"/>
    <cellStyle name="Normal 6 2 4 2 2 3 2 7" xfId="24332" xr:uid="{00000000-0005-0000-0000-0000B3360000}"/>
    <cellStyle name="Normal 6 2 4 2 2 3 3" xfId="7303" xr:uid="{00000000-0005-0000-0000-0000B4360000}"/>
    <cellStyle name="Normal 6 2 4 2 2 3 3 2" xfId="7304" xr:uid="{00000000-0005-0000-0000-0000B5360000}"/>
    <cellStyle name="Normal 6 2 4 2 2 3 3 2 2" xfId="7305" xr:uid="{00000000-0005-0000-0000-0000B6360000}"/>
    <cellStyle name="Normal 6 2 4 2 2 3 3 2 2 2" xfId="39021" xr:uid="{00000000-0005-0000-0000-0000B7360000}"/>
    <cellStyle name="Normal 6 2 4 2 2 3 3 2 3" xfId="29003" xr:uid="{00000000-0005-0000-0000-0000B8360000}"/>
    <cellStyle name="Normal 6 2 4 2 2 3 3 3" xfId="7306" xr:uid="{00000000-0005-0000-0000-0000B9360000}"/>
    <cellStyle name="Normal 6 2 4 2 2 3 3 3 2" xfId="7307" xr:uid="{00000000-0005-0000-0000-0000BA360000}"/>
    <cellStyle name="Normal 6 2 4 2 2 3 3 3 2 2" xfId="39022" xr:uid="{00000000-0005-0000-0000-0000BB360000}"/>
    <cellStyle name="Normal 6 2 4 2 2 3 3 3 3" xfId="29004" xr:uid="{00000000-0005-0000-0000-0000BC360000}"/>
    <cellStyle name="Normal 6 2 4 2 2 3 3 4" xfId="7308" xr:uid="{00000000-0005-0000-0000-0000BD360000}"/>
    <cellStyle name="Normal 6 2 4 2 2 3 3 4 2" xfId="34931" xr:uid="{00000000-0005-0000-0000-0000BE360000}"/>
    <cellStyle name="Normal 6 2 4 2 2 3 3 5" xfId="24335" xr:uid="{00000000-0005-0000-0000-0000BF360000}"/>
    <cellStyle name="Normal 6 2 4 2 2 3 4" xfId="7309" xr:uid="{00000000-0005-0000-0000-0000C0360000}"/>
    <cellStyle name="Normal 6 2 4 2 2 3 4 2" xfId="7310" xr:uid="{00000000-0005-0000-0000-0000C1360000}"/>
    <cellStyle name="Normal 6 2 4 2 2 3 4 2 2" xfId="7311" xr:uid="{00000000-0005-0000-0000-0000C2360000}"/>
    <cellStyle name="Normal 6 2 4 2 2 3 4 2 2 2" xfId="39023" xr:uid="{00000000-0005-0000-0000-0000C3360000}"/>
    <cellStyle name="Normal 6 2 4 2 2 3 4 2 3" xfId="29005" xr:uid="{00000000-0005-0000-0000-0000C4360000}"/>
    <cellStyle name="Normal 6 2 4 2 2 3 4 3" xfId="7312" xr:uid="{00000000-0005-0000-0000-0000C5360000}"/>
    <cellStyle name="Normal 6 2 4 2 2 3 4 3 2" xfId="7313" xr:uid="{00000000-0005-0000-0000-0000C6360000}"/>
    <cellStyle name="Normal 6 2 4 2 2 3 4 3 2 2" xfId="39024" xr:uid="{00000000-0005-0000-0000-0000C7360000}"/>
    <cellStyle name="Normal 6 2 4 2 2 3 4 3 3" xfId="29006" xr:uid="{00000000-0005-0000-0000-0000C8360000}"/>
    <cellStyle name="Normal 6 2 4 2 2 3 4 4" xfId="7314" xr:uid="{00000000-0005-0000-0000-0000C9360000}"/>
    <cellStyle name="Normal 6 2 4 2 2 3 4 4 2" xfId="34932" xr:uid="{00000000-0005-0000-0000-0000CA360000}"/>
    <cellStyle name="Normal 6 2 4 2 2 3 4 5" xfId="24336" xr:uid="{00000000-0005-0000-0000-0000CB360000}"/>
    <cellStyle name="Normal 6 2 4 2 2 3 5" xfId="7315" xr:uid="{00000000-0005-0000-0000-0000CC360000}"/>
    <cellStyle name="Normal 6 2 4 2 2 3 5 2" xfId="7316" xr:uid="{00000000-0005-0000-0000-0000CD360000}"/>
    <cellStyle name="Normal 6 2 4 2 2 3 5 2 2" xfId="39025" xr:uid="{00000000-0005-0000-0000-0000CE360000}"/>
    <cellStyle name="Normal 6 2 4 2 2 3 5 3" xfId="29007" xr:uid="{00000000-0005-0000-0000-0000CF360000}"/>
    <cellStyle name="Normal 6 2 4 2 2 3 6" xfId="7317" xr:uid="{00000000-0005-0000-0000-0000D0360000}"/>
    <cellStyle name="Normal 6 2 4 2 2 3 6 2" xfId="7318" xr:uid="{00000000-0005-0000-0000-0000D1360000}"/>
    <cellStyle name="Normal 6 2 4 2 2 3 6 2 2" xfId="39026" xr:uid="{00000000-0005-0000-0000-0000D2360000}"/>
    <cellStyle name="Normal 6 2 4 2 2 3 6 3" xfId="29008" xr:uid="{00000000-0005-0000-0000-0000D3360000}"/>
    <cellStyle name="Normal 6 2 4 2 2 3 7" xfId="7319" xr:uid="{00000000-0005-0000-0000-0000D4360000}"/>
    <cellStyle name="Normal 6 2 4 2 2 3 7 2" xfId="34927" xr:uid="{00000000-0005-0000-0000-0000D5360000}"/>
    <cellStyle name="Normal 6 2 4 2 2 3 8" xfId="24331" xr:uid="{00000000-0005-0000-0000-0000D6360000}"/>
    <cellStyle name="Normal 6 2 4 2 2 4" xfId="7320" xr:uid="{00000000-0005-0000-0000-0000D7360000}"/>
    <cellStyle name="Normal 6 2 4 2 2 4 2" xfId="7321" xr:uid="{00000000-0005-0000-0000-0000D8360000}"/>
    <cellStyle name="Normal 6 2 4 2 2 4 2 2" xfId="7322" xr:uid="{00000000-0005-0000-0000-0000D9360000}"/>
    <cellStyle name="Normal 6 2 4 2 2 4 2 2 2" xfId="7323" xr:uid="{00000000-0005-0000-0000-0000DA360000}"/>
    <cellStyle name="Normal 6 2 4 2 2 4 2 2 2 2" xfId="39027" xr:uid="{00000000-0005-0000-0000-0000DB360000}"/>
    <cellStyle name="Normal 6 2 4 2 2 4 2 2 3" xfId="29009" xr:uid="{00000000-0005-0000-0000-0000DC360000}"/>
    <cellStyle name="Normal 6 2 4 2 2 4 2 3" xfId="7324" xr:uid="{00000000-0005-0000-0000-0000DD360000}"/>
    <cellStyle name="Normal 6 2 4 2 2 4 2 3 2" xfId="7325" xr:uid="{00000000-0005-0000-0000-0000DE360000}"/>
    <cellStyle name="Normal 6 2 4 2 2 4 2 3 2 2" xfId="39028" xr:uid="{00000000-0005-0000-0000-0000DF360000}"/>
    <cellStyle name="Normal 6 2 4 2 2 4 2 3 3" xfId="29010" xr:uid="{00000000-0005-0000-0000-0000E0360000}"/>
    <cellStyle name="Normal 6 2 4 2 2 4 2 4" xfId="7326" xr:uid="{00000000-0005-0000-0000-0000E1360000}"/>
    <cellStyle name="Normal 6 2 4 2 2 4 2 4 2" xfId="34934" xr:uid="{00000000-0005-0000-0000-0000E2360000}"/>
    <cellStyle name="Normal 6 2 4 2 2 4 2 5" xfId="24338" xr:uid="{00000000-0005-0000-0000-0000E3360000}"/>
    <cellStyle name="Normal 6 2 4 2 2 4 3" xfId="7327" xr:uid="{00000000-0005-0000-0000-0000E4360000}"/>
    <cellStyle name="Normal 6 2 4 2 2 4 3 2" xfId="7328" xr:uid="{00000000-0005-0000-0000-0000E5360000}"/>
    <cellStyle name="Normal 6 2 4 2 2 4 3 2 2" xfId="7329" xr:uid="{00000000-0005-0000-0000-0000E6360000}"/>
    <cellStyle name="Normal 6 2 4 2 2 4 3 2 2 2" xfId="39029" xr:uid="{00000000-0005-0000-0000-0000E7360000}"/>
    <cellStyle name="Normal 6 2 4 2 2 4 3 2 3" xfId="29011" xr:uid="{00000000-0005-0000-0000-0000E8360000}"/>
    <cellStyle name="Normal 6 2 4 2 2 4 3 3" xfId="7330" xr:uid="{00000000-0005-0000-0000-0000E9360000}"/>
    <cellStyle name="Normal 6 2 4 2 2 4 3 3 2" xfId="7331" xr:uid="{00000000-0005-0000-0000-0000EA360000}"/>
    <cellStyle name="Normal 6 2 4 2 2 4 3 3 2 2" xfId="39030" xr:uid="{00000000-0005-0000-0000-0000EB360000}"/>
    <cellStyle name="Normal 6 2 4 2 2 4 3 3 3" xfId="29012" xr:uid="{00000000-0005-0000-0000-0000EC360000}"/>
    <cellStyle name="Normal 6 2 4 2 2 4 3 4" xfId="7332" xr:uid="{00000000-0005-0000-0000-0000ED360000}"/>
    <cellStyle name="Normal 6 2 4 2 2 4 3 4 2" xfId="34935" xr:uid="{00000000-0005-0000-0000-0000EE360000}"/>
    <cellStyle name="Normal 6 2 4 2 2 4 3 5" xfId="24339" xr:uid="{00000000-0005-0000-0000-0000EF360000}"/>
    <cellStyle name="Normal 6 2 4 2 2 4 4" xfId="7333" xr:uid="{00000000-0005-0000-0000-0000F0360000}"/>
    <cellStyle name="Normal 6 2 4 2 2 4 4 2" xfId="7334" xr:uid="{00000000-0005-0000-0000-0000F1360000}"/>
    <cellStyle name="Normal 6 2 4 2 2 4 4 2 2" xfId="39031" xr:uid="{00000000-0005-0000-0000-0000F2360000}"/>
    <cellStyle name="Normal 6 2 4 2 2 4 4 3" xfId="29013" xr:uid="{00000000-0005-0000-0000-0000F3360000}"/>
    <cellStyle name="Normal 6 2 4 2 2 4 5" xfId="7335" xr:uid="{00000000-0005-0000-0000-0000F4360000}"/>
    <cellStyle name="Normal 6 2 4 2 2 4 5 2" xfId="7336" xr:uid="{00000000-0005-0000-0000-0000F5360000}"/>
    <cellStyle name="Normal 6 2 4 2 2 4 5 2 2" xfId="39032" xr:uid="{00000000-0005-0000-0000-0000F6360000}"/>
    <cellStyle name="Normal 6 2 4 2 2 4 5 3" xfId="29014" xr:uid="{00000000-0005-0000-0000-0000F7360000}"/>
    <cellStyle name="Normal 6 2 4 2 2 4 6" xfId="7337" xr:uid="{00000000-0005-0000-0000-0000F8360000}"/>
    <cellStyle name="Normal 6 2 4 2 2 4 6 2" xfId="34933" xr:uid="{00000000-0005-0000-0000-0000F9360000}"/>
    <cellStyle name="Normal 6 2 4 2 2 4 7" xfId="24337" xr:uid="{00000000-0005-0000-0000-0000FA360000}"/>
    <cellStyle name="Normal 6 2 4 2 2 5" xfId="7338" xr:uid="{00000000-0005-0000-0000-0000FB360000}"/>
    <cellStyle name="Normal 6 2 4 2 2 5 2" xfId="7339" xr:uid="{00000000-0005-0000-0000-0000FC360000}"/>
    <cellStyle name="Normal 6 2 4 2 2 5 2 2" xfId="7340" xr:uid="{00000000-0005-0000-0000-0000FD360000}"/>
    <cellStyle name="Normal 6 2 4 2 2 5 2 2 2" xfId="39033" xr:uid="{00000000-0005-0000-0000-0000FE360000}"/>
    <cellStyle name="Normal 6 2 4 2 2 5 2 3" xfId="29015" xr:uid="{00000000-0005-0000-0000-0000FF360000}"/>
    <cellStyle name="Normal 6 2 4 2 2 5 3" xfId="7341" xr:uid="{00000000-0005-0000-0000-000000370000}"/>
    <cellStyle name="Normal 6 2 4 2 2 5 3 2" xfId="7342" xr:uid="{00000000-0005-0000-0000-000001370000}"/>
    <cellStyle name="Normal 6 2 4 2 2 5 3 2 2" xfId="39034" xr:uid="{00000000-0005-0000-0000-000002370000}"/>
    <cellStyle name="Normal 6 2 4 2 2 5 3 3" xfId="29016" xr:uid="{00000000-0005-0000-0000-000003370000}"/>
    <cellStyle name="Normal 6 2 4 2 2 5 4" xfId="7343" xr:uid="{00000000-0005-0000-0000-000004370000}"/>
    <cellStyle name="Normal 6 2 4 2 2 5 4 2" xfId="34936" xr:uid="{00000000-0005-0000-0000-000005370000}"/>
    <cellStyle name="Normal 6 2 4 2 2 5 5" xfId="24340" xr:uid="{00000000-0005-0000-0000-000006370000}"/>
    <cellStyle name="Normal 6 2 4 2 2 6" xfId="7344" xr:uid="{00000000-0005-0000-0000-000007370000}"/>
    <cellStyle name="Normal 6 2 4 2 2 6 2" xfId="7345" xr:uid="{00000000-0005-0000-0000-000008370000}"/>
    <cellStyle name="Normal 6 2 4 2 2 6 2 2" xfId="7346" xr:uid="{00000000-0005-0000-0000-000009370000}"/>
    <cellStyle name="Normal 6 2 4 2 2 6 2 2 2" xfId="39035" xr:uid="{00000000-0005-0000-0000-00000A370000}"/>
    <cellStyle name="Normal 6 2 4 2 2 6 2 3" xfId="29017" xr:uid="{00000000-0005-0000-0000-00000B370000}"/>
    <cellStyle name="Normal 6 2 4 2 2 6 3" xfId="7347" xr:uid="{00000000-0005-0000-0000-00000C370000}"/>
    <cellStyle name="Normal 6 2 4 2 2 6 3 2" xfId="7348" xr:uid="{00000000-0005-0000-0000-00000D370000}"/>
    <cellStyle name="Normal 6 2 4 2 2 6 3 2 2" xfId="39036" xr:uid="{00000000-0005-0000-0000-00000E370000}"/>
    <cellStyle name="Normal 6 2 4 2 2 6 3 3" xfId="29018" xr:uid="{00000000-0005-0000-0000-00000F370000}"/>
    <cellStyle name="Normal 6 2 4 2 2 6 4" xfId="7349" xr:uid="{00000000-0005-0000-0000-000010370000}"/>
    <cellStyle name="Normal 6 2 4 2 2 6 4 2" xfId="34937" xr:uid="{00000000-0005-0000-0000-000011370000}"/>
    <cellStyle name="Normal 6 2 4 2 2 6 5" xfId="24341" xr:uid="{00000000-0005-0000-0000-000012370000}"/>
    <cellStyle name="Normal 6 2 4 2 2 7" xfId="7350" xr:uid="{00000000-0005-0000-0000-000013370000}"/>
    <cellStyle name="Normal 6 2 4 2 2 7 2" xfId="7351" xr:uid="{00000000-0005-0000-0000-000014370000}"/>
    <cellStyle name="Normal 6 2 4 2 2 7 2 2" xfId="39037" xr:uid="{00000000-0005-0000-0000-000015370000}"/>
    <cellStyle name="Normal 6 2 4 2 2 7 3" xfId="29019" xr:uid="{00000000-0005-0000-0000-000016370000}"/>
    <cellStyle name="Normal 6 2 4 2 2 8" xfId="7352" xr:uid="{00000000-0005-0000-0000-000017370000}"/>
    <cellStyle name="Normal 6 2 4 2 2 8 2" xfId="7353" xr:uid="{00000000-0005-0000-0000-000018370000}"/>
    <cellStyle name="Normal 6 2 4 2 2 8 2 2" xfId="39038" xr:uid="{00000000-0005-0000-0000-000019370000}"/>
    <cellStyle name="Normal 6 2 4 2 2 8 3" xfId="29020" xr:uid="{00000000-0005-0000-0000-00001A370000}"/>
    <cellStyle name="Normal 6 2 4 2 2 9" xfId="7354" xr:uid="{00000000-0005-0000-0000-00001B370000}"/>
    <cellStyle name="Normal 6 2 4 2 2 9 2" xfId="34920" xr:uid="{00000000-0005-0000-0000-00001C370000}"/>
    <cellStyle name="Normal 6 2 4 2 3" xfId="7355" xr:uid="{00000000-0005-0000-0000-00001D370000}"/>
    <cellStyle name="Normal 6 2 4 2 3 2" xfId="7356" xr:uid="{00000000-0005-0000-0000-00001E370000}"/>
    <cellStyle name="Normal 6 2 4 2 3 2 2" xfId="7357" xr:uid="{00000000-0005-0000-0000-00001F370000}"/>
    <cellStyle name="Normal 6 2 4 2 3 2 2 2" xfId="7358" xr:uid="{00000000-0005-0000-0000-000020370000}"/>
    <cellStyle name="Normal 6 2 4 2 3 2 2 2 2" xfId="7359" xr:uid="{00000000-0005-0000-0000-000021370000}"/>
    <cellStyle name="Normal 6 2 4 2 3 2 2 2 2 2" xfId="39039" xr:uid="{00000000-0005-0000-0000-000022370000}"/>
    <cellStyle name="Normal 6 2 4 2 3 2 2 2 3" xfId="29021" xr:uid="{00000000-0005-0000-0000-000023370000}"/>
    <cellStyle name="Normal 6 2 4 2 3 2 2 3" xfId="7360" xr:uid="{00000000-0005-0000-0000-000024370000}"/>
    <cellStyle name="Normal 6 2 4 2 3 2 2 3 2" xfId="7361" xr:uid="{00000000-0005-0000-0000-000025370000}"/>
    <cellStyle name="Normal 6 2 4 2 3 2 2 3 2 2" xfId="39040" xr:uid="{00000000-0005-0000-0000-000026370000}"/>
    <cellStyle name="Normal 6 2 4 2 3 2 2 3 3" xfId="29022" xr:uid="{00000000-0005-0000-0000-000027370000}"/>
    <cellStyle name="Normal 6 2 4 2 3 2 2 4" xfId="7362" xr:uid="{00000000-0005-0000-0000-000028370000}"/>
    <cellStyle name="Normal 6 2 4 2 3 2 2 4 2" xfId="34940" xr:uid="{00000000-0005-0000-0000-000029370000}"/>
    <cellStyle name="Normal 6 2 4 2 3 2 2 5" xfId="24344" xr:uid="{00000000-0005-0000-0000-00002A370000}"/>
    <cellStyle name="Normal 6 2 4 2 3 2 3" xfId="7363" xr:uid="{00000000-0005-0000-0000-00002B370000}"/>
    <cellStyle name="Normal 6 2 4 2 3 2 3 2" xfId="7364" xr:uid="{00000000-0005-0000-0000-00002C370000}"/>
    <cellStyle name="Normal 6 2 4 2 3 2 3 2 2" xfId="7365" xr:uid="{00000000-0005-0000-0000-00002D370000}"/>
    <cellStyle name="Normal 6 2 4 2 3 2 3 2 2 2" xfId="39041" xr:uid="{00000000-0005-0000-0000-00002E370000}"/>
    <cellStyle name="Normal 6 2 4 2 3 2 3 2 3" xfId="29023" xr:uid="{00000000-0005-0000-0000-00002F370000}"/>
    <cellStyle name="Normal 6 2 4 2 3 2 3 3" xfId="7366" xr:uid="{00000000-0005-0000-0000-000030370000}"/>
    <cellStyle name="Normal 6 2 4 2 3 2 3 3 2" xfId="7367" xr:uid="{00000000-0005-0000-0000-000031370000}"/>
    <cellStyle name="Normal 6 2 4 2 3 2 3 3 2 2" xfId="39042" xr:uid="{00000000-0005-0000-0000-000032370000}"/>
    <cellStyle name="Normal 6 2 4 2 3 2 3 3 3" xfId="29024" xr:uid="{00000000-0005-0000-0000-000033370000}"/>
    <cellStyle name="Normal 6 2 4 2 3 2 3 4" xfId="7368" xr:uid="{00000000-0005-0000-0000-000034370000}"/>
    <cellStyle name="Normal 6 2 4 2 3 2 3 4 2" xfId="34941" xr:uid="{00000000-0005-0000-0000-000035370000}"/>
    <cellStyle name="Normal 6 2 4 2 3 2 3 5" xfId="24345" xr:uid="{00000000-0005-0000-0000-000036370000}"/>
    <cellStyle name="Normal 6 2 4 2 3 2 4" xfId="7369" xr:uid="{00000000-0005-0000-0000-000037370000}"/>
    <cellStyle name="Normal 6 2 4 2 3 2 4 2" xfId="7370" xr:uid="{00000000-0005-0000-0000-000038370000}"/>
    <cellStyle name="Normal 6 2 4 2 3 2 4 2 2" xfId="39043" xr:uid="{00000000-0005-0000-0000-000039370000}"/>
    <cellStyle name="Normal 6 2 4 2 3 2 4 3" xfId="29025" xr:uid="{00000000-0005-0000-0000-00003A370000}"/>
    <cellStyle name="Normal 6 2 4 2 3 2 5" xfId="7371" xr:uid="{00000000-0005-0000-0000-00003B370000}"/>
    <cellStyle name="Normal 6 2 4 2 3 2 5 2" xfId="7372" xr:uid="{00000000-0005-0000-0000-00003C370000}"/>
    <cellStyle name="Normal 6 2 4 2 3 2 5 2 2" xfId="39044" xr:uid="{00000000-0005-0000-0000-00003D370000}"/>
    <cellStyle name="Normal 6 2 4 2 3 2 5 3" xfId="29026" xr:uid="{00000000-0005-0000-0000-00003E370000}"/>
    <cellStyle name="Normal 6 2 4 2 3 2 6" xfId="7373" xr:uid="{00000000-0005-0000-0000-00003F370000}"/>
    <cellStyle name="Normal 6 2 4 2 3 2 6 2" xfId="34939" xr:uid="{00000000-0005-0000-0000-000040370000}"/>
    <cellStyle name="Normal 6 2 4 2 3 2 7" xfId="24343" xr:uid="{00000000-0005-0000-0000-000041370000}"/>
    <cellStyle name="Normal 6 2 4 2 3 3" xfId="7374" xr:uid="{00000000-0005-0000-0000-000042370000}"/>
    <cellStyle name="Normal 6 2 4 2 3 3 2" xfId="7375" xr:uid="{00000000-0005-0000-0000-000043370000}"/>
    <cellStyle name="Normal 6 2 4 2 3 3 2 2" xfId="7376" xr:uid="{00000000-0005-0000-0000-000044370000}"/>
    <cellStyle name="Normal 6 2 4 2 3 3 2 2 2" xfId="39045" xr:uid="{00000000-0005-0000-0000-000045370000}"/>
    <cellStyle name="Normal 6 2 4 2 3 3 2 3" xfId="29027" xr:uid="{00000000-0005-0000-0000-000046370000}"/>
    <cellStyle name="Normal 6 2 4 2 3 3 3" xfId="7377" xr:uid="{00000000-0005-0000-0000-000047370000}"/>
    <cellStyle name="Normal 6 2 4 2 3 3 3 2" xfId="7378" xr:uid="{00000000-0005-0000-0000-000048370000}"/>
    <cellStyle name="Normal 6 2 4 2 3 3 3 2 2" xfId="39046" xr:uid="{00000000-0005-0000-0000-000049370000}"/>
    <cellStyle name="Normal 6 2 4 2 3 3 3 3" xfId="29028" xr:uid="{00000000-0005-0000-0000-00004A370000}"/>
    <cellStyle name="Normal 6 2 4 2 3 3 4" xfId="7379" xr:uid="{00000000-0005-0000-0000-00004B370000}"/>
    <cellStyle name="Normal 6 2 4 2 3 3 4 2" xfId="34942" xr:uid="{00000000-0005-0000-0000-00004C370000}"/>
    <cellStyle name="Normal 6 2 4 2 3 3 5" xfId="24346" xr:uid="{00000000-0005-0000-0000-00004D370000}"/>
    <cellStyle name="Normal 6 2 4 2 3 4" xfId="7380" xr:uid="{00000000-0005-0000-0000-00004E370000}"/>
    <cellStyle name="Normal 6 2 4 2 3 4 2" xfId="7381" xr:uid="{00000000-0005-0000-0000-00004F370000}"/>
    <cellStyle name="Normal 6 2 4 2 3 4 2 2" xfId="7382" xr:uid="{00000000-0005-0000-0000-000050370000}"/>
    <cellStyle name="Normal 6 2 4 2 3 4 2 2 2" xfId="39047" xr:uid="{00000000-0005-0000-0000-000051370000}"/>
    <cellStyle name="Normal 6 2 4 2 3 4 2 3" xfId="29029" xr:uid="{00000000-0005-0000-0000-000052370000}"/>
    <cellStyle name="Normal 6 2 4 2 3 4 3" xfId="7383" xr:uid="{00000000-0005-0000-0000-000053370000}"/>
    <cellStyle name="Normal 6 2 4 2 3 4 3 2" xfId="7384" xr:uid="{00000000-0005-0000-0000-000054370000}"/>
    <cellStyle name="Normal 6 2 4 2 3 4 3 2 2" xfId="39048" xr:uid="{00000000-0005-0000-0000-000055370000}"/>
    <cellStyle name="Normal 6 2 4 2 3 4 3 3" xfId="29030" xr:uid="{00000000-0005-0000-0000-000056370000}"/>
    <cellStyle name="Normal 6 2 4 2 3 4 4" xfId="7385" xr:uid="{00000000-0005-0000-0000-000057370000}"/>
    <cellStyle name="Normal 6 2 4 2 3 4 4 2" xfId="34943" xr:uid="{00000000-0005-0000-0000-000058370000}"/>
    <cellStyle name="Normal 6 2 4 2 3 4 5" xfId="24347" xr:uid="{00000000-0005-0000-0000-000059370000}"/>
    <cellStyle name="Normal 6 2 4 2 3 5" xfId="7386" xr:uid="{00000000-0005-0000-0000-00005A370000}"/>
    <cellStyle name="Normal 6 2 4 2 3 5 2" xfId="7387" xr:uid="{00000000-0005-0000-0000-00005B370000}"/>
    <cellStyle name="Normal 6 2 4 2 3 5 2 2" xfId="39049" xr:uid="{00000000-0005-0000-0000-00005C370000}"/>
    <cellStyle name="Normal 6 2 4 2 3 5 3" xfId="29031" xr:uid="{00000000-0005-0000-0000-00005D370000}"/>
    <cellStyle name="Normal 6 2 4 2 3 6" xfId="7388" xr:uid="{00000000-0005-0000-0000-00005E370000}"/>
    <cellStyle name="Normal 6 2 4 2 3 6 2" xfId="7389" xr:uid="{00000000-0005-0000-0000-00005F370000}"/>
    <cellStyle name="Normal 6 2 4 2 3 6 2 2" xfId="39050" xr:uid="{00000000-0005-0000-0000-000060370000}"/>
    <cellStyle name="Normal 6 2 4 2 3 6 3" xfId="29032" xr:uid="{00000000-0005-0000-0000-000061370000}"/>
    <cellStyle name="Normal 6 2 4 2 3 7" xfId="7390" xr:uid="{00000000-0005-0000-0000-000062370000}"/>
    <cellStyle name="Normal 6 2 4 2 3 7 2" xfId="34938" xr:uid="{00000000-0005-0000-0000-000063370000}"/>
    <cellStyle name="Normal 6 2 4 2 3 8" xfId="24342" xr:uid="{00000000-0005-0000-0000-000064370000}"/>
    <cellStyle name="Normal 6 2 4 2 4" xfId="7391" xr:uid="{00000000-0005-0000-0000-000065370000}"/>
    <cellStyle name="Normal 6 2 4 2 4 2" xfId="7392" xr:uid="{00000000-0005-0000-0000-000066370000}"/>
    <cellStyle name="Normal 6 2 4 2 4 2 2" xfId="7393" xr:uid="{00000000-0005-0000-0000-000067370000}"/>
    <cellStyle name="Normal 6 2 4 2 4 2 2 2" xfId="7394" xr:uid="{00000000-0005-0000-0000-000068370000}"/>
    <cellStyle name="Normal 6 2 4 2 4 2 2 2 2" xfId="7395" xr:uid="{00000000-0005-0000-0000-000069370000}"/>
    <cellStyle name="Normal 6 2 4 2 4 2 2 2 2 2" xfId="39051" xr:uid="{00000000-0005-0000-0000-00006A370000}"/>
    <cellStyle name="Normal 6 2 4 2 4 2 2 2 3" xfId="29033" xr:uid="{00000000-0005-0000-0000-00006B370000}"/>
    <cellStyle name="Normal 6 2 4 2 4 2 2 3" xfId="7396" xr:uid="{00000000-0005-0000-0000-00006C370000}"/>
    <cellStyle name="Normal 6 2 4 2 4 2 2 3 2" xfId="7397" xr:uid="{00000000-0005-0000-0000-00006D370000}"/>
    <cellStyle name="Normal 6 2 4 2 4 2 2 3 2 2" xfId="39052" xr:uid="{00000000-0005-0000-0000-00006E370000}"/>
    <cellStyle name="Normal 6 2 4 2 4 2 2 3 3" xfId="29034" xr:uid="{00000000-0005-0000-0000-00006F370000}"/>
    <cellStyle name="Normal 6 2 4 2 4 2 2 4" xfId="7398" xr:uid="{00000000-0005-0000-0000-000070370000}"/>
    <cellStyle name="Normal 6 2 4 2 4 2 2 4 2" xfId="34946" xr:uid="{00000000-0005-0000-0000-000071370000}"/>
    <cellStyle name="Normal 6 2 4 2 4 2 2 5" xfId="24350" xr:uid="{00000000-0005-0000-0000-000072370000}"/>
    <cellStyle name="Normal 6 2 4 2 4 2 3" xfId="7399" xr:uid="{00000000-0005-0000-0000-000073370000}"/>
    <cellStyle name="Normal 6 2 4 2 4 2 3 2" xfId="7400" xr:uid="{00000000-0005-0000-0000-000074370000}"/>
    <cellStyle name="Normal 6 2 4 2 4 2 3 2 2" xfId="7401" xr:uid="{00000000-0005-0000-0000-000075370000}"/>
    <cellStyle name="Normal 6 2 4 2 4 2 3 2 2 2" xfId="39053" xr:uid="{00000000-0005-0000-0000-000076370000}"/>
    <cellStyle name="Normal 6 2 4 2 4 2 3 2 3" xfId="29035" xr:uid="{00000000-0005-0000-0000-000077370000}"/>
    <cellStyle name="Normal 6 2 4 2 4 2 3 3" xfId="7402" xr:uid="{00000000-0005-0000-0000-000078370000}"/>
    <cellStyle name="Normal 6 2 4 2 4 2 3 3 2" xfId="7403" xr:uid="{00000000-0005-0000-0000-000079370000}"/>
    <cellStyle name="Normal 6 2 4 2 4 2 3 3 2 2" xfId="39054" xr:uid="{00000000-0005-0000-0000-00007A370000}"/>
    <cellStyle name="Normal 6 2 4 2 4 2 3 3 3" xfId="29036" xr:uid="{00000000-0005-0000-0000-00007B370000}"/>
    <cellStyle name="Normal 6 2 4 2 4 2 3 4" xfId="7404" xr:uid="{00000000-0005-0000-0000-00007C370000}"/>
    <cellStyle name="Normal 6 2 4 2 4 2 3 4 2" xfId="34947" xr:uid="{00000000-0005-0000-0000-00007D370000}"/>
    <cellStyle name="Normal 6 2 4 2 4 2 3 5" xfId="24351" xr:uid="{00000000-0005-0000-0000-00007E370000}"/>
    <cellStyle name="Normal 6 2 4 2 4 2 4" xfId="7405" xr:uid="{00000000-0005-0000-0000-00007F370000}"/>
    <cellStyle name="Normal 6 2 4 2 4 2 4 2" xfId="7406" xr:uid="{00000000-0005-0000-0000-000080370000}"/>
    <cellStyle name="Normal 6 2 4 2 4 2 4 2 2" xfId="39055" xr:uid="{00000000-0005-0000-0000-000081370000}"/>
    <cellStyle name="Normal 6 2 4 2 4 2 4 3" xfId="29037" xr:uid="{00000000-0005-0000-0000-000082370000}"/>
    <cellStyle name="Normal 6 2 4 2 4 2 5" xfId="7407" xr:uid="{00000000-0005-0000-0000-000083370000}"/>
    <cellStyle name="Normal 6 2 4 2 4 2 5 2" xfId="7408" xr:uid="{00000000-0005-0000-0000-000084370000}"/>
    <cellStyle name="Normal 6 2 4 2 4 2 5 2 2" xfId="39056" xr:uid="{00000000-0005-0000-0000-000085370000}"/>
    <cellStyle name="Normal 6 2 4 2 4 2 5 3" xfId="29038" xr:uid="{00000000-0005-0000-0000-000086370000}"/>
    <cellStyle name="Normal 6 2 4 2 4 2 6" xfId="7409" xr:uid="{00000000-0005-0000-0000-000087370000}"/>
    <cellStyle name="Normal 6 2 4 2 4 2 6 2" xfId="34945" xr:uid="{00000000-0005-0000-0000-000088370000}"/>
    <cellStyle name="Normal 6 2 4 2 4 2 7" xfId="24349" xr:uid="{00000000-0005-0000-0000-000089370000}"/>
    <cellStyle name="Normal 6 2 4 2 4 3" xfId="7410" xr:uid="{00000000-0005-0000-0000-00008A370000}"/>
    <cellStyle name="Normal 6 2 4 2 4 3 2" xfId="7411" xr:uid="{00000000-0005-0000-0000-00008B370000}"/>
    <cellStyle name="Normal 6 2 4 2 4 3 2 2" xfId="7412" xr:uid="{00000000-0005-0000-0000-00008C370000}"/>
    <cellStyle name="Normal 6 2 4 2 4 3 2 2 2" xfId="39057" xr:uid="{00000000-0005-0000-0000-00008D370000}"/>
    <cellStyle name="Normal 6 2 4 2 4 3 2 3" xfId="29039" xr:uid="{00000000-0005-0000-0000-00008E370000}"/>
    <cellStyle name="Normal 6 2 4 2 4 3 3" xfId="7413" xr:uid="{00000000-0005-0000-0000-00008F370000}"/>
    <cellStyle name="Normal 6 2 4 2 4 3 3 2" xfId="7414" xr:uid="{00000000-0005-0000-0000-000090370000}"/>
    <cellStyle name="Normal 6 2 4 2 4 3 3 2 2" xfId="39058" xr:uid="{00000000-0005-0000-0000-000091370000}"/>
    <cellStyle name="Normal 6 2 4 2 4 3 3 3" xfId="29040" xr:uid="{00000000-0005-0000-0000-000092370000}"/>
    <cellStyle name="Normal 6 2 4 2 4 3 4" xfId="7415" xr:uid="{00000000-0005-0000-0000-000093370000}"/>
    <cellStyle name="Normal 6 2 4 2 4 3 4 2" xfId="34948" xr:uid="{00000000-0005-0000-0000-000094370000}"/>
    <cellStyle name="Normal 6 2 4 2 4 3 5" xfId="24352" xr:uid="{00000000-0005-0000-0000-000095370000}"/>
    <cellStyle name="Normal 6 2 4 2 4 4" xfId="7416" xr:uid="{00000000-0005-0000-0000-000096370000}"/>
    <cellStyle name="Normal 6 2 4 2 4 4 2" xfId="7417" xr:uid="{00000000-0005-0000-0000-000097370000}"/>
    <cellStyle name="Normal 6 2 4 2 4 4 2 2" xfId="7418" xr:uid="{00000000-0005-0000-0000-000098370000}"/>
    <cellStyle name="Normal 6 2 4 2 4 4 2 2 2" xfId="39059" xr:uid="{00000000-0005-0000-0000-000099370000}"/>
    <cellStyle name="Normal 6 2 4 2 4 4 2 3" xfId="29041" xr:uid="{00000000-0005-0000-0000-00009A370000}"/>
    <cellStyle name="Normal 6 2 4 2 4 4 3" xfId="7419" xr:uid="{00000000-0005-0000-0000-00009B370000}"/>
    <cellStyle name="Normal 6 2 4 2 4 4 3 2" xfId="7420" xr:uid="{00000000-0005-0000-0000-00009C370000}"/>
    <cellStyle name="Normal 6 2 4 2 4 4 3 2 2" xfId="39060" xr:uid="{00000000-0005-0000-0000-00009D370000}"/>
    <cellStyle name="Normal 6 2 4 2 4 4 3 3" xfId="29042" xr:uid="{00000000-0005-0000-0000-00009E370000}"/>
    <cellStyle name="Normal 6 2 4 2 4 4 4" xfId="7421" xr:uid="{00000000-0005-0000-0000-00009F370000}"/>
    <cellStyle name="Normal 6 2 4 2 4 4 4 2" xfId="34949" xr:uid="{00000000-0005-0000-0000-0000A0370000}"/>
    <cellStyle name="Normal 6 2 4 2 4 4 5" xfId="24353" xr:uid="{00000000-0005-0000-0000-0000A1370000}"/>
    <cellStyle name="Normal 6 2 4 2 4 5" xfId="7422" xr:uid="{00000000-0005-0000-0000-0000A2370000}"/>
    <cellStyle name="Normal 6 2 4 2 4 5 2" xfId="7423" xr:uid="{00000000-0005-0000-0000-0000A3370000}"/>
    <cellStyle name="Normal 6 2 4 2 4 5 2 2" xfId="39061" xr:uid="{00000000-0005-0000-0000-0000A4370000}"/>
    <cellStyle name="Normal 6 2 4 2 4 5 3" xfId="29043" xr:uid="{00000000-0005-0000-0000-0000A5370000}"/>
    <cellStyle name="Normal 6 2 4 2 4 6" xfId="7424" xr:uid="{00000000-0005-0000-0000-0000A6370000}"/>
    <cellStyle name="Normal 6 2 4 2 4 6 2" xfId="7425" xr:uid="{00000000-0005-0000-0000-0000A7370000}"/>
    <cellStyle name="Normal 6 2 4 2 4 6 2 2" xfId="39062" xr:uid="{00000000-0005-0000-0000-0000A8370000}"/>
    <cellStyle name="Normal 6 2 4 2 4 6 3" xfId="29044" xr:uid="{00000000-0005-0000-0000-0000A9370000}"/>
    <cellStyle name="Normal 6 2 4 2 4 7" xfId="7426" xr:uid="{00000000-0005-0000-0000-0000AA370000}"/>
    <cellStyle name="Normal 6 2 4 2 4 7 2" xfId="34944" xr:uid="{00000000-0005-0000-0000-0000AB370000}"/>
    <cellStyle name="Normal 6 2 4 2 4 8" xfId="24348" xr:uid="{00000000-0005-0000-0000-0000AC370000}"/>
    <cellStyle name="Normal 6 2 4 2 5" xfId="7427" xr:uid="{00000000-0005-0000-0000-0000AD370000}"/>
    <cellStyle name="Normal 6 2 4 2 5 2" xfId="7428" xr:uid="{00000000-0005-0000-0000-0000AE370000}"/>
    <cellStyle name="Normal 6 2 4 2 5 2 2" xfId="7429" xr:uid="{00000000-0005-0000-0000-0000AF370000}"/>
    <cellStyle name="Normal 6 2 4 2 5 2 2 2" xfId="7430" xr:uid="{00000000-0005-0000-0000-0000B0370000}"/>
    <cellStyle name="Normal 6 2 4 2 5 2 2 2 2" xfId="7431" xr:uid="{00000000-0005-0000-0000-0000B1370000}"/>
    <cellStyle name="Normal 6 2 4 2 5 2 2 2 2 2" xfId="39063" xr:uid="{00000000-0005-0000-0000-0000B2370000}"/>
    <cellStyle name="Normal 6 2 4 2 5 2 2 2 3" xfId="29045" xr:uid="{00000000-0005-0000-0000-0000B3370000}"/>
    <cellStyle name="Normal 6 2 4 2 5 2 2 3" xfId="7432" xr:uid="{00000000-0005-0000-0000-0000B4370000}"/>
    <cellStyle name="Normal 6 2 4 2 5 2 2 3 2" xfId="7433" xr:uid="{00000000-0005-0000-0000-0000B5370000}"/>
    <cellStyle name="Normal 6 2 4 2 5 2 2 3 2 2" xfId="39064" xr:uid="{00000000-0005-0000-0000-0000B6370000}"/>
    <cellStyle name="Normal 6 2 4 2 5 2 2 3 3" xfId="29046" xr:uid="{00000000-0005-0000-0000-0000B7370000}"/>
    <cellStyle name="Normal 6 2 4 2 5 2 2 4" xfId="7434" xr:uid="{00000000-0005-0000-0000-0000B8370000}"/>
    <cellStyle name="Normal 6 2 4 2 5 2 2 4 2" xfId="34952" xr:uid="{00000000-0005-0000-0000-0000B9370000}"/>
    <cellStyle name="Normal 6 2 4 2 5 2 2 5" xfId="24356" xr:uid="{00000000-0005-0000-0000-0000BA370000}"/>
    <cellStyle name="Normal 6 2 4 2 5 2 3" xfId="7435" xr:uid="{00000000-0005-0000-0000-0000BB370000}"/>
    <cellStyle name="Normal 6 2 4 2 5 2 3 2" xfId="7436" xr:uid="{00000000-0005-0000-0000-0000BC370000}"/>
    <cellStyle name="Normal 6 2 4 2 5 2 3 2 2" xfId="7437" xr:uid="{00000000-0005-0000-0000-0000BD370000}"/>
    <cellStyle name="Normal 6 2 4 2 5 2 3 2 2 2" xfId="39065" xr:uid="{00000000-0005-0000-0000-0000BE370000}"/>
    <cellStyle name="Normal 6 2 4 2 5 2 3 2 3" xfId="29047" xr:uid="{00000000-0005-0000-0000-0000BF370000}"/>
    <cellStyle name="Normal 6 2 4 2 5 2 3 3" xfId="7438" xr:uid="{00000000-0005-0000-0000-0000C0370000}"/>
    <cellStyle name="Normal 6 2 4 2 5 2 3 3 2" xfId="7439" xr:uid="{00000000-0005-0000-0000-0000C1370000}"/>
    <cellStyle name="Normal 6 2 4 2 5 2 3 3 2 2" xfId="39066" xr:uid="{00000000-0005-0000-0000-0000C2370000}"/>
    <cellStyle name="Normal 6 2 4 2 5 2 3 3 3" xfId="29048" xr:uid="{00000000-0005-0000-0000-0000C3370000}"/>
    <cellStyle name="Normal 6 2 4 2 5 2 3 4" xfId="7440" xr:uid="{00000000-0005-0000-0000-0000C4370000}"/>
    <cellStyle name="Normal 6 2 4 2 5 2 3 4 2" xfId="34953" xr:uid="{00000000-0005-0000-0000-0000C5370000}"/>
    <cellStyle name="Normal 6 2 4 2 5 2 3 5" xfId="24357" xr:uid="{00000000-0005-0000-0000-0000C6370000}"/>
    <cellStyle name="Normal 6 2 4 2 5 2 4" xfId="7441" xr:uid="{00000000-0005-0000-0000-0000C7370000}"/>
    <cellStyle name="Normal 6 2 4 2 5 2 4 2" xfId="7442" xr:uid="{00000000-0005-0000-0000-0000C8370000}"/>
    <cellStyle name="Normal 6 2 4 2 5 2 4 2 2" xfId="39067" xr:uid="{00000000-0005-0000-0000-0000C9370000}"/>
    <cellStyle name="Normal 6 2 4 2 5 2 4 3" xfId="29049" xr:uid="{00000000-0005-0000-0000-0000CA370000}"/>
    <cellStyle name="Normal 6 2 4 2 5 2 5" xfId="7443" xr:uid="{00000000-0005-0000-0000-0000CB370000}"/>
    <cellStyle name="Normal 6 2 4 2 5 2 5 2" xfId="7444" xr:uid="{00000000-0005-0000-0000-0000CC370000}"/>
    <cellStyle name="Normal 6 2 4 2 5 2 5 2 2" xfId="39068" xr:uid="{00000000-0005-0000-0000-0000CD370000}"/>
    <cellStyle name="Normal 6 2 4 2 5 2 5 3" xfId="29050" xr:uid="{00000000-0005-0000-0000-0000CE370000}"/>
    <cellStyle name="Normal 6 2 4 2 5 2 6" xfId="7445" xr:uid="{00000000-0005-0000-0000-0000CF370000}"/>
    <cellStyle name="Normal 6 2 4 2 5 2 6 2" xfId="34951" xr:uid="{00000000-0005-0000-0000-0000D0370000}"/>
    <cellStyle name="Normal 6 2 4 2 5 2 7" xfId="24355" xr:uid="{00000000-0005-0000-0000-0000D1370000}"/>
    <cellStyle name="Normal 6 2 4 2 5 3" xfId="7446" xr:uid="{00000000-0005-0000-0000-0000D2370000}"/>
    <cellStyle name="Normal 6 2 4 2 5 3 2" xfId="7447" xr:uid="{00000000-0005-0000-0000-0000D3370000}"/>
    <cellStyle name="Normal 6 2 4 2 5 3 2 2" xfId="7448" xr:uid="{00000000-0005-0000-0000-0000D4370000}"/>
    <cellStyle name="Normal 6 2 4 2 5 3 2 2 2" xfId="39069" xr:uid="{00000000-0005-0000-0000-0000D5370000}"/>
    <cellStyle name="Normal 6 2 4 2 5 3 2 3" xfId="29051" xr:uid="{00000000-0005-0000-0000-0000D6370000}"/>
    <cellStyle name="Normal 6 2 4 2 5 3 3" xfId="7449" xr:uid="{00000000-0005-0000-0000-0000D7370000}"/>
    <cellStyle name="Normal 6 2 4 2 5 3 3 2" xfId="7450" xr:uid="{00000000-0005-0000-0000-0000D8370000}"/>
    <cellStyle name="Normal 6 2 4 2 5 3 3 2 2" xfId="39070" xr:uid="{00000000-0005-0000-0000-0000D9370000}"/>
    <cellStyle name="Normal 6 2 4 2 5 3 3 3" xfId="29052" xr:uid="{00000000-0005-0000-0000-0000DA370000}"/>
    <cellStyle name="Normal 6 2 4 2 5 3 4" xfId="7451" xr:uid="{00000000-0005-0000-0000-0000DB370000}"/>
    <cellStyle name="Normal 6 2 4 2 5 3 4 2" xfId="34954" xr:uid="{00000000-0005-0000-0000-0000DC370000}"/>
    <cellStyle name="Normal 6 2 4 2 5 3 5" xfId="24358" xr:uid="{00000000-0005-0000-0000-0000DD370000}"/>
    <cellStyle name="Normal 6 2 4 2 5 4" xfId="7452" xr:uid="{00000000-0005-0000-0000-0000DE370000}"/>
    <cellStyle name="Normal 6 2 4 2 5 4 2" xfId="7453" xr:uid="{00000000-0005-0000-0000-0000DF370000}"/>
    <cellStyle name="Normal 6 2 4 2 5 4 2 2" xfId="7454" xr:uid="{00000000-0005-0000-0000-0000E0370000}"/>
    <cellStyle name="Normal 6 2 4 2 5 4 2 2 2" xfId="39071" xr:uid="{00000000-0005-0000-0000-0000E1370000}"/>
    <cellStyle name="Normal 6 2 4 2 5 4 2 3" xfId="29053" xr:uid="{00000000-0005-0000-0000-0000E2370000}"/>
    <cellStyle name="Normal 6 2 4 2 5 4 3" xfId="7455" xr:uid="{00000000-0005-0000-0000-0000E3370000}"/>
    <cellStyle name="Normal 6 2 4 2 5 4 3 2" xfId="7456" xr:uid="{00000000-0005-0000-0000-0000E4370000}"/>
    <cellStyle name="Normal 6 2 4 2 5 4 3 2 2" xfId="39072" xr:uid="{00000000-0005-0000-0000-0000E5370000}"/>
    <cellStyle name="Normal 6 2 4 2 5 4 3 3" xfId="29054" xr:uid="{00000000-0005-0000-0000-0000E6370000}"/>
    <cellStyle name="Normal 6 2 4 2 5 4 4" xfId="7457" xr:uid="{00000000-0005-0000-0000-0000E7370000}"/>
    <cellStyle name="Normal 6 2 4 2 5 4 4 2" xfId="34955" xr:uid="{00000000-0005-0000-0000-0000E8370000}"/>
    <cellStyle name="Normal 6 2 4 2 5 4 5" xfId="24359" xr:uid="{00000000-0005-0000-0000-0000E9370000}"/>
    <cellStyle name="Normal 6 2 4 2 5 5" xfId="7458" xr:uid="{00000000-0005-0000-0000-0000EA370000}"/>
    <cellStyle name="Normal 6 2 4 2 5 5 2" xfId="7459" xr:uid="{00000000-0005-0000-0000-0000EB370000}"/>
    <cellStyle name="Normal 6 2 4 2 5 5 2 2" xfId="39073" xr:uid="{00000000-0005-0000-0000-0000EC370000}"/>
    <cellStyle name="Normal 6 2 4 2 5 5 3" xfId="29055" xr:uid="{00000000-0005-0000-0000-0000ED370000}"/>
    <cellStyle name="Normal 6 2 4 2 5 6" xfId="7460" xr:uid="{00000000-0005-0000-0000-0000EE370000}"/>
    <cellStyle name="Normal 6 2 4 2 5 6 2" xfId="7461" xr:uid="{00000000-0005-0000-0000-0000EF370000}"/>
    <cellStyle name="Normal 6 2 4 2 5 6 2 2" xfId="39074" xr:uid="{00000000-0005-0000-0000-0000F0370000}"/>
    <cellStyle name="Normal 6 2 4 2 5 6 3" xfId="29056" xr:uid="{00000000-0005-0000-0000-0000F1370000}"/>
    <cellStyle name="Normal 6 2 4 2 5 7" xfId="7462" xr:uid="{00000000-0005-0000-0000-0000F2370000}"/>
    <cellStyle name="Normal 6 2 4 2 5 7 2" xfId="34950" xr:uid="{00000000-0005-0000-0000-0000F3370000}"/>
    <cellStyle name="Normal 6 2 4 2 5 8" xfId="24354" xr:uid="{00000000-0005-0000-0000-0000F4370000}"/>
    <cellStyle name="Normal 6 2 4 2 6" xfId="7463" xr:uid="{00000000-0005-0000-0000-0000F5370000}"/>
    <cellStyle name="Normal 6 2 4 2 6 2" xfId="7464" xr:uid="{00000000-0005-0000-0000-0000F6370000}"/>
    <cellStyle name="Normal 6 2 4 2 6 2 2" xfId="7465" xr:uid="{00000000-0005-0000-0000-0000F7370000}"/>
    <cellStyle name="Normal 6 2 4 2 6 2 2 2" xfId="7466" xr:uid="{00000000-0005-0000-0000-0000F8370000}"/>
    <cellStyle name="Normal 6 2 4 2 6 2 2 2 2" xfId="39075" xr:uid="{00000000-0005-0000-0000-0000F9370000}"/>
    <cellStyle name="Normal 6 2 4 2 6 2 2 3" xfId="29057" xr:uid="{00000000-0005-0000-0000-0000FA370000}"/>
    <cellStyle name="Normal 6 2 4 2 6 2 3" xfId="7467" xr:uid="{00000000-0005-0000-0000-0000FB370000}"/>
    <cellStyle name="Normal 6 2 4 2 6 2 3 2" xfId="7468" xr:uid="{00000000-0005-0000-0000-0000FC370000}"/>
    <cellStyle name="Normal 6 2 4 2 6 2 3 2 2" xfId="39076" xr:uid="{00000000-0005-0000-0000-0000FD370000}"/>
    <cellStyle name="Normal 6 2 4 2 6 2 3 3" xfId="29058" xr:uid="{00000000-0005-0000-0000-0000FE370000}"/>
    <cellStyle name="Normal 6 2 4 2 6 2 4" xfId="7469" xr:uid="{00000000-0005-0000-0000-0000FF370000}"/>
    <cellStyle name="Normal 6 2 4 2 6 2 4 2" xfId="34957" xr:uid="{00000000-0005-0000-0000-000000380000}"/>
    <cellStyle name="Normal 6 2 4 2 6 2 5" xfId="24361" xr:uid="{00000000-0005-0000-0000-000001380000}"/>
    <cellStyle name="Normal 6 2 4 2 6 3" xfId="7470" xr:uid="{00000000-0005-0000-0000-000002380000}"/>
    <cellStyle name="Normal 6 2 4 2 6 3 2" xfId="7471" xr:uid="{00000000-0005-0000-0000-000003380000}"/>
    <cellStyle name="Normal 6 2 4 2 6 3 2 2" xfId="7472" xr:uid="{00000000-0005-0000-0000-000004380000}"/>
    <cellStyle name="Normal 6 2 4 2 6 3 2 2 2" xfId="39077" xr:uid="{00000000-0005-0000-0000-000005380000}"/>
    <cellStyle name="Normal 6 2 4 2 6 3 2 3" xfId="29059" xr:uid="{00000000-0005-0000-0000-000006380000}"/>
    <cellStyle name="Normal 6 2 4 2 6 3 3" xfId="7473" xr:uid="{00000000-0005-0000-0000-000007380000}"/>
    <cellStyle name="Normal 6 2 4 2 6 3 3 2" xfId="7474" xr:uid="{00000000-0005-0000-0000-000008380000}"/>
    <cellStyle name="Normal 6 2 4 2 6 3 3 2 2" xfId="39078" xr:uid="{00000000-0005-0000-0000-000009380000}"/>
    <cellStyle name="Normal 6 2 4 2 6 3 3 3" xfId="29060" xr:uid="{00000000-0005-0000-0000-00000A380000}"/>
    <cellStyle name="Normal 6 2 4 2 6 3 4" xfId="7475" xr:uid="{00000000-0005-0000-0000-00000B380000}"/>
    <cellStyle name="Normal 6 2 4 2 6 3 4 2" xfId="34958" xr:uid="{00000000-0005-0000-0000-00000C380000}"/>
    <cellStyle name="Normal 6 2 4 2 6 3 5" xfId="24362" xr:uid="{00000000-0005-0000-0000-00000D380000}"/>
    <cellStyle name="Normal 6 2 4 2 6 4" xfId="7476" xr:uid="{00000000-0005-0000-0000-00000E380000}"/>
    <cellStyle name="Normal 6 2 4 2 6 4 2" xfId="7477" xr:uid="{00000000-0005-0000-0000-00000F380000}"/>
    <cellStyle name="Normal 6 2 4 2 6 4 2 2" xfId="39079" xr:uid="{00000000-0005-0000-0000-000010380000}"/>
    <cellStyle name="Normal 6 2 4 2 6 4 3" xfId="29061" xr:uid="{00000000-0005-0000-0000-000011380000}"/>
    <cellStyle name="Normal 6 2 4 2 6 5" xfId="7478" xr:uid="{00000000-0005-0000-0000-000012380000}"/>
    <cellStyle name="Normal 6 2 4 2 6 5 2" xfId="7479" xr:uid="{00000000-0005-0000-0000-000013380000}"/>
    <cellStyle name="Normal 6 2 4 2 6 5 2 2" xfId="39080" xr:uid="{00000000-0005-0000-0000-000014380000}"/>
    <cellStyle name="Normal 6 2 4 2 6 5 3" xfId="29062" xr:uid="{00000000-0005-0000-0000-000015380000}"/>
    <cellStyle name="Normal 6 2 4 2 6 6" xfId="7480" xr:uid="{00000000-0005-0000-0000-000016380000}"/>
    <cellStyle name="Normal 6 2 4 2 6 6 2" xfId="34956" xr:uid="{00000000-0005-0000-0000-000017380000}"/>
    <cellStyle name="Normal 6 2 4 2 6 7" xfId="24360" xr:uid="{00000000-0005-0000-0000-000018380000}"/>
    <cellStyle name="Normal 6 2 4 2 7" xfId="7481" xr:uid="{00000000-0005-0000-0000-000019380000}"/>
    <cellStyle name="Normal 6 2 4 2 7 2" xfId="7482" xr:uid="{00000000-0005-0000-0000-00001A380000}"/>
    <cellStyle name="Normal 6 2 4 2 7 2 2" xfId="7483" xr:uid="{00000000-0005-0000-0000-00001B380000}"/>
    <cellStyle name="Normal 6 2 4 2 7 2 2 2" xfId="39081" xr:uid="{00000000-0005-0000-0000-00001C380000}"/>
    <cellStyle name="Normal 6 2 4 2 7 2 3" xfId="29063" xr:uid="{00000000-0005-0000-0000-00001D380000}"/>
    <cellStyle name="Normal 6 2 4 2 7 3" xfId="7484" xr:uid="{00000000-0005-0000-0000-00001E380000}"/>
    <cellStyle name="Normal 6 2 4 2 7 3 2" xfId="7485" xr:uid="{00000000-0005-0000-0000-00001F380000}"/>
    <cellStyle name="Normal 6 2 4 2 7 3 2 2" xfId="39082" xr:uid="{00000000-0005-0000-0000-000020380000}"/>
    <cellStyle name="Normal 6 2 4 2 7 3 3" xfId="29064" xr:uid="{00000000-0005-0000-0000-000021380000}"/>
    <cellStyle name="Normal 6 2 4 2 7 4" xfId="7486" xr:uid="{00000000-0005-0000-0000-000022380000}"/>
    <cellStyle name="Normal 6 2 4 2 7 4 2" xfId="34959" xr:uid="{00000000-0005-0000-0000-000023380000}"/>
    <cellStyle name="Normal 6 2 4 2 7 5" xfId="24363" xr:uid="{00000000-0005-0000-0000-000024380000}"/>
    <cellStyle name="Normal 6 2 4 2 8" xfId="7487" xr:uid="{00000000-0005-0000-0000-000025380000}"/>
    <cellStyle name="Normal 6 2 4 2 8 2" xfId="7488" xr:uid="{00000000-0005-0000-0000-000026380000}"/>
    <cellStyle name="Normal 6 2 4 2 8 2 2" xfId="7489" xr:uid="{00000000-0005-0000-0000-000027380000}"/>
    <cellStyle name="Normal 6 2 4 2 8 2 2 2" xfId="39083" xr:uid="{00000000-0005-0000-0000-000028380000}"/>
    <cellStyle name="Normal 6 2 4 2 8 2 3" xfId="29065" xr:uid="{00000000-0005-0000-0000-000029380000}"/>
    <cellStyle name="Normal 6 2 4 2 8 3" xfId="7490" xr:uid="{00000000-0005-0000-0000-00002A380000}"/>
    <cellStyle name="Normal 6 2 4 2 8 3 2" xfId="7491" xr:uid="{00000000-0005-0000-0000-00002B380000}"/>
    <cellStyle name="Normal 6 2 4 2 8 3 2 2" xfId="39084" xr:uid="{00000000-0005-0000-0000-00002C380000}"/>
    <cellStyle name="Normal 6 2 4 2 8 3 3" xfId="29066" xr:uid="{00000000-0005-0000-0000-00002D380000}"/>
    <cellStyle name="Normal 6 2 4 2 8 4" xfId="7492" xr:uid="{00000000-0005-0000-0000-00002E380000}"/>
    <cellStyle name="Normal 6 2 4 2 8 4 2" xfId="34960" xr:uid="{00000000-0005-0000-0000-00002F380000}"/>
    <cellStyle name="Normal 6 2 4 2 8 5" xfId="24364" xr:uid="{00000000-0005-0000-0000-000030380000}"/>
    <cellStyle name="Normal 6 2 4 2 9" xfId="7493" xr:uid="{00000000-0005-0000-0000-000031380000}"/>
    <cellStyle name="Normal 6 2 4 2 9 2" xfId="7494" xr:uid="{00000000-0005-0000-0000-000032380000}"/>
    <cellStyle name="Normal 6 2 4 2 9 2 2" xfId="39085" xr:uid="{00000000-0005-0000-0000-000033380000}"/>
    <cellStyle name="Normal 6 2 4 2 9 3" xfId="29067" xr:uid="{00000000-0005-0000-0000-000034380000}"/>
    <cellStyle name="Normal 6 2 4 3" xfId="7495" xr:uid="{00000000-0005-0000-0000-000035380000}"/>
    <cellStyle name="Normal 6 2 4 3 10" xfId="24365" xr:uid="{00000000-0005-0000-0000-000036380000}"/>
    <cellStyle name="Normal 6 2 4 3 2" xfId="7496" xr:uid="{00000000-0005-0000-0000-000037380000}"/>
    <cellStyle name="Normal 6 2 4 3 2 2" xfId="7497" xr:uid="{00000000-0005-0000-0000-000038380000}"/>
    <cellStyle name="Normal 6 2 4 3 2 2 2" xfId="7498" xr:uid="{00000000-0005-0000-0000-000039380000}"/>
    <cellStyle name="Normal 6 2 4 3 2 2 2 2" xfId="7499" xr:uid="{00000000-0005-0000-0000-00003A380000}"/>
    <cellStyle name="Normal 6 2 4 3 2 2 2 2 2" xfId="7500" xr:uid="{00000000-0005-0000-0000-00003B380000}"/>
    <cellStyle name="Normal 6 2 4 3 2 2 2 2 2 2" xfId="39086" xr:uid="{00000000-0005-0000-0000-00003C380000}"/>
    <cellStyle name="Normal 6 2 4 3 2 2 2 2 3" xfId="29068" xr:uid="{00000000-0005-0000-0000-00003D380000}"/>
    <cellStyle name="Normal 6 2 4 3 2 2 2 3" xfId="7501" xr:uid="{00000000-0005-0000-0000-00003E380000}"/>
    <cellStyle name="Normal 6 2 4 3 2 2 2 3 2" xfId="7502" xr:uid="{00000000-0005-0000-0000-00003F380000}"/>
    <cellStyle name="Normal 6 2 4 3 2 2 2 3 2 2" xfId="39087" xr:uid="{00000000-0005-0000-0000-000040380000}"/>
    <cellStyle name="Normal 6 2 4 3 2 2 2 3 3" xfId="29069" xr:uid="{00000000-0005-0000-0000-000041380000}"/>
    <cellStyle name="Normal 6 2 4 3 2 2 2 4" xfId="7503" xr:uid="{00000000-0005-0000-0000-000042380000}"/>
    <cellStyle name="Normal 6 2 4 3 2 2 2 4 2" xfId="34964" xr:uid="{00000000-0005-0000-0000-000043380000}"/>
    <cellStyle name="Normal 6 2 4 3 2 2 2 5" xfId="24368" xr:uid="{00000000-0005-0000-0000-000044380000}"/>
    <cellStyle name="Normal 6 2 4 3 2 2 3" xfId="7504" xr:uid="{00000000-0005-0000-0000-000045380000}"/>
    <cellStyle name="Normal 6 2 4 3 2 2 3 2" xfId="7505" xr:uid="{00000000-0005-0000-0000-000046380000}"/>
    <cellStyle name="Normal 6 2 4 3 2 2 3 2 2" xfId="7506" xr:uid="{00000000-0005-0000-0000-000047380000}"/>
    <cellStyle name="Normal 6 2 4 3 2 2 3 2 2 2" xfId="39088" xr:uid="{00000000-0005-0000-0000-000048380000}"/>
    <cellStyle name="Normal 6 2 4 3 2 2 3 2 3" xfId="29070" xr:uid="{00000000-0005-0000-0000-000049380000}"/>
    <cellStyle name="Normal 6 2 4 3 2 2 3 3" xfId="7507" xr:uid="{00000000-0005-0000-0000-00004A380000}"/>
    <cellStyle name="Normal 6 2 4 3 2 2 3 3 2" xfId="7508" xr:uid="{00000000-0005-0000-0000-00004B380000}"/>
    <cellStyle name="Normal 6 2 4 3 2 2 3 3 2 2" xfId="39089" xr:uid="{00000000-0005-0000-0000-00004C380000}"/>
    <cellStyle name="Normal 6 2 4 3 2 2 3 3 3" xfId="29071" xr:uid="{00000000-0005-0000-0000-00004D380000}"/>
    <cellStyle name="Normal 6 2 4 3 2 2 3 4" xfId="7509" xr:uid="{00000000-0005-0000-0000-00004E380000}"/>
    <cellStyle name="Normal 6 2 4 3 2 2 3 4 2" xfId="34965" xr:uid="{00000000-0005-0000-0000-00004F380000}"/>
    <cellStyle name="Normal 6 2 4 3 2 2 3 5" xfId="24369" xr:uid="{00000000-0005-0000-0000-000050380000}"/>
    <cellStyle name="Normal 6 2 4 3 2 2 4" xfId="7510" xr:uid="{00000000-0005-0000-0000-000051380000}"/>
    <cellStyle name="Normal 6 2 4 3 2 2 4 2" xfId="7511" xr:uid="{00000000-0005-0000-0000-000052380000}"/>
    <cellStyle name="Normal 6 2 4 3 2 2 4 2 2" xfId="39090" xr:uid="{00000000-0005-0000-0000-000053380000}"/>
    <cellStyle name="Normal 6 2 4 3 2 2 4 3" xfId="29072" xr:uid="{00000000-0005-0000-0000-000054380000}"/>
    <cellStyle name="Normal 6 2 4 3 2 2 5" xfId="7512" xr:uid="{00000000-0005-0000-0000-000055380000}"/>
    <cellStyle name="Normal 6 2 4 3 2 2 5 2" xfId="7513" xr:uid="{00000000-0005-0000-0000-000056380000}"/>
    <cellStyle name="Normal 6 2 4 3 2 2 5 2 2" xfId="39091" xr:uid="{00000000-0005-0000-0000-000057380000}"/>
    <cellStyle name="Normal 6 2 4 3 2 2 5 3" xfId="29073" xr:uid="{00000000-0005-0000-0000-000058380000}"/>
    <cellStyle name="Normal 6 2 4 3 2 2 6" xfId="7514" xr:uid="{00000000-0005-0000-0000-000059380000}"/>
    <cellStyle name="Normal 6 2 4 3 2 2 6 2" xfId="34963" xr:uid="{00000000-0005-0000-0000-00005A380000}"/>
    <cellStyle name="Normal 6 2 4 3 2 2 7" xfId="24367" xr:uid="{00000000-0005-0000-0000-00005B380000}"/>
    <cellStyle name="Normal 6 2 4 3 2 3" xfId="7515" xr:uid="{00000000-0005-0000-0000-00005C380000}"/>
    <cellStyle name="Normal 6 2 4 3 2 3 2" xfId="7516" xr:uid="{00000000-0005-0000-0000-00005D380000}"/>
    <cellStyle name="Normal 6 2 4 3 2 3 2 2" xfId="7517" xr:uid="{00000000-0005-0000-0000-00005E380000}"/>
    <cellStyle name="Normal 6 2 4 3 2 3 2 2 2" xfId="39092" xr:uid="{00000000-0005-0000-0000-00005F380000}"/>
    <cellStyle name="Normal 6 2 4 3 2 3 2 3" xfId="29074" xr:uid="{00000000-0005-0000-0000-000060380000}"/>
    <cellStyle name="Normal 6 2 4 3 2 3 3" xfId="7518" xr:uid="{00000000-0005-0000-0000-000061380000}"/>
    <cellStyle name="Normal 6 2 4 3 2 3 3 2" xfId="7519" xr:uid="{00000000-0005-0000-0000-000062380000}"/>
    <cellStyle name="Normal 6 2 4 3 2 3 3 2 2" xfId="39093" xr:uid="{00000000-0005-0000-0000-000063380000}"/>
    <cellStyle name="Normal 6 2 4 3 2 3 3 3" xfId="29075" xr:uid="{00000000-0005-0000-0000-000064380000}"/>
    <cellStyle name="Normal 6 2 4 3 2 3 4" xfId="7520" xr:uid="{00000000-0005-0000-0000-000065380000}"/>
    <cellStyle name="Normal 6 2 4 3 2 3 4 2" xfId="34966" xr:uid="{00000000-0005-0000-0000-000066380000}"/>
    <cellStyle name="Normal 6 2 4 3 2 3 5" xfId="24370" xr:uid="{00000000-0005-0000-0000-000067380000}"/>
    <cellStyle name="Normal 6 2 4 3 2 4" xfId="7521" xr:uid="{00000000-0005-0000-0000-000068380000}"/>
    <cellStyle name="Normal 6 2 4 3 2 4 2" xfId="7522" xr:uid="{00000000-0005-0000-0000-000069380000}"/>
    <cellStyle name="Normal 6 2 4 3 2 4 2 2" xfId="7523" xr:uid="{00000000-0005-0000-0000-00006A380000}"/>
    <cellStyle name="Normal 6 2 4 3 2 4 2 2 2" xfId="39094" xr:uid="{00000000-0005-0000-0000-00006B380000}"/>
    <cellStyle name="Normal 6 2 4 3 2 4 2 3" xfId="29076" xr:uid="{00000000-0005-0000-0000-00006C380000}"/>
    <cellStyle name="Normal 6 2 4 3 2 4 3" xfId="7524" xr:uid="{00000000-0005-0000-0000-00006D380000}"/>
    <cellStyle name="Normal 6 2 4 3 2 4 3 2" xfId="7525" xr:uid="{00000000-0005-0000-0000-00006E380000}"/>
    <cellStyle name="Normal 6 2 4 3 2 4 3 2 2" xfId="39095" xr:uid="{00000000-0005-0000-0000-00006F380000}"/>
    <cellStyle name="Normal 6 2 4 3 2 4 3 3" xfId="29077" xr:uid="{00000000-0005-0000-0000-000070380000}"/>
    <cellStyle name="Normal 6 2 4 3 2 4 4" xfId="7526" xr:uid="{00000000-0005-0000-0000-000071380000}"/>
    <cellStyle name="Normal 6 2 4 3 2 4 4 2" xfId="34967" xr:uid="{00000000-0005-0000-0000-000072380000}"/>
    <cellStyle name="Normal 6 2 4 3 2 4 5" xfId="24371" xr:uid="{00000000-0005-0000-0000-000073380000}"/>
    <cellStyle name="Normal 6 2 4 3 2 5" xfId="7527" xr:uid="{00000000-0005-0000-0000-000074380000}"/>
    <cellStyle name="Normal 6 2 4 3 2 5 2" xfId="7528" xr:uid="{00000000-0005-0000-0000-000075380000}"/>
    <cellStyle name="Normal 6 2 4 3 2 5 2 2" xfId="39096" xr:uid="{00000000-0005-0000-0000-000076380000}"/>
    <cellStyle name="Normal 6 2 4 3 2 5 3" xfId="29078" xr:uid="{00000000-0005-0000-0000-000077380000}"/>
    <cellStyle name="Normal 6 2 4 3 2 6" xfId="7529" xr:uid="{00000000-0005-0000-0000-000078380000}"/>
    <cellStyle name="Normal 6 2 4 3 2 6 2" xfId="7530" xr:uid="{00000000-0005-0000-0000-000079380000}"/>
    <cellStyle name="Normal 6 2 4 3 2 6 2 2" xfId="39097" xr:uid="{00000000-0005-0000-0000-00007A380000}"/>
    <cellStyle name="Normal 6 2 4 3 2 6 3" xfId="29079" xr:uid="{00000000-0005-0000-0000-00007B380000}"/>
    <cellStyle name="Normal 6 2 4 3 2 7" xfId="7531" xr:uid="{00000000-0005-0000-0000-00007C380000}"/>
    <cellStyle name="Normal 6 2 4 3 2 7 2" xfId="34962" xr:uid="{00000000-0005-0000-0000-00007D380000}"/>
    <cellStyle name="Normal 6 2 4 3 2 8" xfId="24366" xr:uid="{00000000-0005-0000-0000-00007E380000}"/>
    <cellStyle name="Normal 6 2 4 3 3" xfId="7532" xr:uid="{00000000-0005-0000-0000-00007F380000}"/>
    <cellStyle name="Normal 6 2 4 3 3 2" xfId="7533" xr:uid="{00000000-0005-0000-0000-000080380000}"/>
    <cellStyle name="Normal 6 2 4 3 3 2 2" xfId="7534" xr:uid="{00000000-0005-0000-0000-000081380000}"/>
    <cellStyle name="Normal 6 2 4 3 3 2 2 2" xfId="7535" xr:uid="{00000000-0005-0000-0000-000082380000}"/>
    <cellStyle name="Normal 6 2 4 3 3 2 2 2 2" xfId="7536" xr:uid="{00000000-0005-0000-0000-000083380000}"/>
    <cellStyle name="Normal 6 2 4 3 3 2 2 2 2 2" xfId="39098" xr:uid="{00000000-0005-0000-0000-000084380000}"/>
    <cellStyle name="Normal 6 2 4 3 3 2 2 2 3" xfId="29080" xr:uid="{00000000-0005-0000-0000-000085380000}"/>
    <cellStyle name="Normal 6 2 4 3 3 2 2 3" xfId="7537" xr:uid="{00000000-0005-0000-0000-000086380000}"/>
    <cellStyle name="Normal 6 2 4 3 3 2 2 3 2" xfId="7538" xr:uid="{00000000-0005-0000-0000-000087380000}"/>
    <cellStyle name="Normal 6 2 4 3 3 2 2 3 2 2" xfId="39099" xr:uid="{00000000-0005-0000-0000-000088380000}"/>
    <cellStyle name="Normal 6 2 4 3 3 2 2 3 3" xfId="29081" xr:uid="{00000000-0005-0000-0000-000089380000}"/>
    <cellStyle name="Normal 6 2 4 3 3 2 2 4" xfId="7539" xr:uid="{00000000-0005-0000-0000-00008A380000}"/>
    <cellStyle name="Normal 6 2 4 3 3 2 2 4 2" xfId="34970" xr:uid="{00000000-0005-0000-0000-00008B380000}"/>
    <cellStyle name="Normal 6 2 4 3 3 2 2 5" xfId="24374" xr:uid="{00000000-0005-0000-0000-00008C380000}"/>
    <cellStyle name="Normal 6 2 4 3 3 2 3" xfId="7540" xr:uid="{00000000-0005-0000-0000-00008D380000}"/>
    <cellStyle name="Normal 6 2 4 3 3 2 3 2" xfId="7541" xr:uid="{00000000-0005-0000-0000-00008E380000}"/>
    <cellStyle name="Normal 6 2 4 3 3 2 3 2 2" xfId="7542" xr:uid="{00000000-0005-0000-0000-00008F380000}"/>
    <cellStyle name="Normal 6 2 4 3 3 2 3 2 2 2" xfId="39100" xr:uid="{00000000-0005-0000-0000-000090380000}"/>
    <cellStyle name="Normal 6 2 4 3 3 2 3 2 3" xfId="29082" xr:uid="{00000000-0005-0000-0000-000091380000}"/>
    <cellStyle name="Normal 6 2 4 3 3 2 3 3" xfId="7543" xr:uid="{00000000-0005-0000-0000-000092380000}"/>
    <cellStyle name="Normal 6 2 4 3 3 2 3 3 2" xfId="7544" xr:uid="{00000000-0005-0000-0000-000093380000}"/>
    <cellStyle name="Normal 6 2 4 3 3 2 3 3 2 2" xfId="39101" xr:uid="{00000000-0005-0000-0000-000094380000}"/>
    <cellStyle name="Normal 6 2 4 3 3 2 3 3 3" xfId="29083" xr:uid="{00000000-0005-0000-0000-000095380000}"/>
    <cellStyle name="Normal 6 2 4 3 3 2 3 4" xfId="7545" xr:uid="{00000000-0005-0000-0000-000096380000}"/>
    <cellStyle name="Normal 6 2 4 3 3 2 3 4 2" xfId="34971" xr:uid="{00000000-0005-0000-0000-000097380000}"/>
    <cellStyle name="Normal 6 2 4 3 3 2 3 5" xfId="24375" xr:uid="{00000000-0005-0000-0000-000098380000}"/>
    <cellStyle name="Normal 6 2 4 3 3 2 4" xfId="7546" xr:uid="{00000000-0005-0000-0000-000099380000}"/>
    <cellStyle name="Normal 6 2 4 3 3 2 4 2" xfId="7547" xr:uid="{00000000-0005-0000-0000-00009A380000}"/>
    <cellStyle name="Normal 6 2 4 3 3 2 4 2 2" xfId="39102" xr:uid="{00000000-0005-0000-0000-00009B380000}"/>
    <cellStyle name="Normal 6 2 4 3 3 2 4 3" xfId="29084" xr:uid="{00000000-0005-0000-0000-00009C380000}"/>
    <cellStyle name="Normal 6 2 4 3 3 2 5" xfId="7548" xr:uid="{00000000-0005-0000-0000-00009D380000}"/>
    <cellStyle name="Normal 6 2 4 3 3 2 5 2" xfId="7549" xr:uid="{00000000-0005-0000-0000-00009E380000}"/>
    <cellStyle name="Normal 6 2 4 3 3 2 5 2 2" xfId="39103" xr:uid="{00000000-0005-0000-0000-00009F380000}"/>
    <cellStyle name="Normal 6 2 4 3 3 2 5 3" xfId="29085" xr:uid="{00000000-0005-0000-0000-0000A0380000}"/>
    <cellStyle name="Normal 6 2 4 3 3 2 6" xfId="7550" xr:uid="{00000000-0005-0000-0000-0000A1380000}"/>
    <cellStyle name="Normal 6 2 4 3 3 2 6 2" xfId="34969" xr:uid="{00000000-0005-0000-0000-0000A2380000}"/>
    <cellStyle name="Normal 6 2 4 3 3 2 7" xfId="24373" xr:uid="{00000000-0005-0000-0000-0000A3380000}"/>
    <cellStyle name="Normal 6 2 4 3 3 3" xfId="7551" xr:uid="{00000000-0005-0000-0000-0000A4380000}"/>
    <cellStyle name="Normal 6 2 4 3 3 3 2" xfId="7552" xr:uid="{00000000-0005-0000-0000-0000A5380000}"/>
    <cellStyle name="Normal 6 2 4 3 3 3 2 2" xfId="7553" xr:uid="{00000000-0005-0000-0000-0000A6380000}"/>
    <cellStyle name="Normal 6 2 4 3 3 3 2 2 2" xfId="39104" xr:uid="{00000000-0005-0000-0000-0000A7380000}"/>
    <cellStyle name="Normal 6 2 4 3 3 3 2 3" xfId="29086" xr:uid="{00000000-0005-0000-0000-0000A8380000}"/>
    <cellStyle name="Normal 6 2 4 3 3 3 3" xfId="7554" xr:uid="{00000000-0005-0000-0000-0000A9380000}"/>
    <cellStyle name="Normal 6 2 4 3 3 3 3 2" xfId="7555" xr:uid="{00000000-0005-0000-0000-0000AA380000}"/>
    <cellStyle name="Normal 6 2 4 3 3 3 3 2 2" xfId="39105" xr:uid="{00000000-0005-0000-0000-0000AB380000}"/>
    <cellStyle name="Normal 6 2 4 3 3 3 3 3" xfId="29087" xr:uid="{00000000-0005-0000-0000-0000AC380000}"/>
    <cellStyle name="Normal 6 2 4 3 3 3 4" xfId="7556" xr:uid="{00000000-0005-0000-0000-0000AD380000}"/>
    <cellStyle name="Normal 6 2 4 3 3 3 4 2" xfId="34972" xr:uid="{00000000-0005-0000-0000-0000AE380000}"/>
    <cellStyle name="Normal 6 2 4 3 3 3 5" xfId="24376" xr:uid="{00000000-0005-0000-0000-0000AF380000}"/>
    <cellStyle name="Normal 6 2 4 3 3 4" xfId="7557" xr:uid="{00000000-0005-0000-0000-0000B0380000}"/>
    <cellStyle name="Normal 6 2 4 3 3 4 2" xfId="7558" xr:uid="{00000000-0005-0000-0000-0000B1380000}"/>
    <cellStyle name="Normal 6 2 4 3 3 4 2 2" xfId="7559" xr:uid="{00000000-0005-0000-0000-0000B2380000}"/>
    <cellStyle name="Normal 6 2 4 3 3 4 2 2 2" xfId="39106" xr:uid="{00000000-0005-0000-0000-0000B3380000}"/>
    <cellStyle name="Normal 6 2 4 3 3 4 2 3" xfId="29088" xr:uid="{00000000-0005-0000-0000-0000B4380000}"/>
    <cellStyle name="Normal 6 2 4 3 3 4 3" xfId="7560" xr:uid="{00000000-0005-0000-0000-0000B5380000}"/>
    <cellStyle name="Normal 6 2 4 3 3 4 3 2" xfId="7561" xr:uid="{00000000-0005-0000-0000-0000B6380000}"/>
    <cellStyle name="Normal 6 2 4 3 3 4 3 2 2" xfId="39107" xr:uid="{00000000-0005-0000-0000-0000B7380000}"/>
    <cellStyle name="Normal 6 2 4 3 3 4 3 3" xfId="29089" xr:uid="{00000000-0005-0000-0000-0000B8380000}"/>
    <cellStyle name="Normal 6 2 4 3 3 4 4" xfId="7562" xr:uid="{00000000-0005-0000-0000-0000B9380000}"/>
    <cellStyle name="Normal 6 2 4 3 3 4 4 2" xfId="34973" xr:uid="{00000000-0005-0000-0000-0000BA380000}"/>
    <cellStyle name="Normal 6 2 4 3 3 4 5" xfId="24377" xr:uid="{00000000-0005-0000-0000-0000BB380000}"/>
    <cellStyle name="Normal 6 2 4 3 3 5" xfId="7563" xr:uid="{00000000-0005-0000-0000-0000BC380000}"/>
    <cellStyle name="Normal 6 2 4 3 3 5 2" xfId="7564" xr:uid="{00000000-0005-0000-0000-0000BD380000}"/>
    <cellStyle name="Normal 6 2 4 3 3 5 2 2" xfId="39108" xr:uid="{00000000-0005-0000-0000-0000BE380000}"/>
    <cellStyle name="Normal 6 2 4 3 3 5 3" xfId="29090" xr:uid="{00000000-0005-0000-0000-0000BF380000}"/>
    <cellStyle name="Normal 6 2 4 3 3 6" xfId="7565" xr:uid="{00000000-0005-0000-0000-0000C0380000}"/>
    <cellStyle name="Normal 6 2 4 3 3 6 2" xfId="7566" xr:uid="{00000000-0005-0000-0000-0000C1380000}"/>
    <cellStyle name="Normal 6 2 4 3 3 6 2 2" xfId="39109" xr:uid="{00000000-0005-0000-0000-0000C2380000}"/>
    <cellStyle name="Normal 6 2 4 3 3 6 3" xfId="29091" xr:uid="{00000000-0005-0000-0000-0000C3380000}"/>
    <cellStyle name="Normal 6 2 4 3 3 7" xfId="7567" xr:uid="{00000000-0005-0000-0000-0000C4380000}"/>
    <cellStyle name="Normal 6 2 4 3 3 7 2" xfId="34968" xr:uid="{00000000-0005-0000-0000-0000C5380000}"/>
    <cellStyle name="Normal 6 2 4 3 3 8" xfId="24372" xr:uid="{00000000-0005-0000-0000-0000C6380000}"/>
    <cellStyle name="Normal 6 2 4 3 4" xfId="7568" xr:uid="{00000000-0005-0000-0000-0000C7380000}"/>
    <cellStyle name="Normal 6 2 4 3 4 2" xfId="7569" xr:uid="{00000000-0005-0000-0000-0000C8380000}"/>
    <cellStyle name="Normal 6 2 4 3 4 2 2" xfId="7570" xr:uid="{00000000-0005-0000-0000-0000C9380000}"/>
    <cellStyle name="Normal 6 2 4 3 4 2 2 2" xfId="7571" xr:uid="{00000000-0005-0000-0000-0000CA380000}"/>
    <cellStyle name="Normal 6 2 4 3 4 2 2 2 2" xfId="39110" xr:uid="{00000000-0005-0000-0000-0000CB380000}"/>
    <cellStyle name="Normal 6 2 4 3 4 2 2 3" xfId="29092" xr:uid="{00000000-0005-0000-0000-0000CC380000}"/>
    <cellStyle name="Normal 6 2 4 3 4 2 3" xfId="7572" xr:uid="{00000000-0005-0000-0000-0000CD380000}"/>
    <cellStyle name="Normal 6 2 4 3 4 2 3 2" xfId="7573" xr:uid="{00000000-0005-0000-0000-0000CE380000}"/>
    <cellStyle name="Normal 6 2 4 3 4 2 3 2 2" xfId="39111" xr:uid="{00000000-0005-0000-0000-0000CF380000}"/>
    <cellStyle name="Normal 6 2 4 3 4 2 3 3" xfId="29093" xr:uid="{00000000-0005-0000-0000-0000D0380000}"/>
    <cellStyle name="Normal 6 2 4 3 4 2 4" xfId="7574" xr:uid="{00000000-0005-0000-0000-0000D1380000}"/>
    <cellStyle name="Normal 6 2 4 3 4 2 4 2" xfId="34975" xr:uid="{00000000-0005-0000-0000-0000D2380000}"/>
    <cellStyle name="Normal 6 2 4 3 4 2 5" xfId="24379" xr:uid="{00000000-0005-0000-0000-0000D3380000}"/>
    <cellStyle name="Normal 6 2 4 3 4 3" xfId="7575" xr:uid="{00000000-0005-0000-0000-0000D4380000}"/>
    <cellStyle name="Normal 6 2 4 3 4 3 2" xfId="7576" xr:uid="{00000000-0005-0000-0000-0000D5380000}"/>
    <cellStyle name="Normal 6 2 4 3 4 3 2 2" xfId="7577" xr:uid="{00000000-0005-0000-0000-0000D6380000}"/>
    <cellStyle name="Normal 6 2 4 3 4 3 2 2 2" xfId="39112" xr:uid="{00000000-0005-0000-0000-0000D7380000}"/>
    <cellStyle name="Normal 6 2 4 3 4 3 2 3" xfId="29094" xr:uid="{00000000-0005-0000-0000-0000D8380000}"/>
    <cellStyle name="Normal 6 2 4 3 4 3 3" xfId="7578" xr:uid="{00000000-0005-0000-0000-0000D9380000}"/>
    <cellStyle name="Normal 6 2 4 3 4 3 3 2" xfId="7579" xr:uid="{00000000-0005-0000-0000-0000DA380000}"/>
    <cellStyle name="Normal 6 2 4 3 4 3 3 2 2" xfId="39113" xr:uid="{00000000-0005-0000-0000-0000DB380000}"/>
    <cellStyle name="Normal 6 2 4 3 4 3 3 3" xfId="29095" xr:uid="{00000000-0005-0000-0000-0000DC380000}"/>
    <cellStyle name="Normal 6 2 4 3 4 3 4" xfId="7580" xr:uid="{00000000-0005-0000-0000-0000DD380000}"/>
    <cellStyle name="Normal 6 2 4 3 4 3 4 2" xfId="34976" xr:uid="{00000000-0005-0000-0000-0000DE380000}"/>
    <cellStyle name="Normal 6 2 4 3 4 3 5" xfId="24380" xr:uid="{00000000-0005-0000-0000-0000DF380000}"/>
    <cellStyle name="Normal 6 2 4 3 4 4" xfId="7581" xr:uid="{00000000-0005-0000-0000-0000E0380000}"/>
    <cellStyle name="Normal 6 2 4 3 4 4 2" xfId="7582" xr:uid="{00000000-0005-0000-0000-0000E1380000}"/>
    <cellStyle name="Normal 6 2 4 3 4 4 2 2" xfId="39114" xr:uid="{00000000-0005-0000-0000-0000E2380000}"/>
    <cellStyle name="Normal 6 2 4 3 4 4 3" xfId="29096" xr:uid="{00000000-0005-0000-0000-0000E3380000}"/>
    <cellStyle name="Normal 6 2 4 3 4 5" xfId="7583" xr:uid="{00000000-0005-0000-0000-0000E4380000}"/>
    <cellStyle name="Normal 6 2 4 3 4 5 2" xfId="7584" xr:uid="{00000000-0005-0000-0000-0000E5380000}"/>
    <cellStyle name="Normal 6 2 4 3 4 5 2 2" xfId="39115" xr:uid="{00000000-0005-0000-0000-0000E6380000}"/>
    <cellStyle name="Normal 6 2 4 3 4 5 3" xfId="29097" xr:uid="{00000000-0005-0000-0000-0000E7380000}"/>
    <cellStyle name="Normal 6 2 4 3 4 6" xfId="7585" xr:uid="{00000000-0005-0000-0000-0000E8380000}"/>
    <cellStyle name="Normal 6 2 4 3 4 6 2" xfId="34974" xr:uid="{00000000-0005-0000-0000-0000E9380000}"/>
    <cellStyle name="Normal 6 2 4 3 4 7" xfId="24378" xr:uid="{00000000-0005-0000-0000-0000EA380000}"/>
    <cellStyle name="Normal 6 2 4 3 5" xfId="7586" xr:uid="{00000000-0005-0000-0000-0000EB380000}"/>
    <cellStyle name="Normal 6 2 4 3 5 2" xfId="7587" xr:uid="{00000000-0005-0000-0000-0000EC380000}"/>
    <cellStyle name="Normal 6 2 4 3 5 2 2" xfId="7588" xr:uid="{00000000-0005-0000-0000-0000ED380000}"/>
    <cellStyle name="Normal 6 2 4 3 5 2 2 2" xfId="39116" xr:uid="{00000000-0005-0000-0000-0000EE380000}"/>
    <cellStyle name="Normal 6 2 4 3 5 2 3" xfId="29098" xr:uid="{00000000-0005-0000-0000-0000EF380000}"/>
    <cellStyle name="Normal 6 2 4 3 5 3" xfId="7589" xr:uid="{00000000-0005-0000-0000-0000F0380000}"/>
    <cellStyle name="Normal 6 2 4 3 5 3 2" xfId="7590" xr:uid="{00000000-0005-0000-0000-0000F1380000}"/>
    <cellStyle name="Normal 6 2 4 3 5 3 2 2" xfId="39117" xr:uid="{00000000-0005-0000-0000-0000F2380000}"/>
    <cellStyle name="Normal 6 2 4 3 5 3 3" xfId="29099" xr:uid="{00000000-0005-0000-0000-0000F3380000}"/>
    <cellStyle name="Normal 6 2 4 3 5 4" xfId="7591" xr:uid="{00000000-0005-0000-0000-0000F4380000}"/>
    <cellStyle name="Normal 6 2 4 3 5 4 2" xfId="34977" xr:uid="{00000000-0005-0000-0000-0000F5380000}"/>
    <cellStyle name="Normal 6 2 4 3 5 5" xfId="24381" xr:uid="{00000000-0005-0000-0000-0000F6380000}"/>
    <cellStyle name="Normal 6 2 4 3 6" xfId="7592" xr:uid="{00000000-0005-0000-0000-0000F7380000}"/>
    <cellStyle name="Normal 6 2 4 3 6 2" xfId="7593" xr:uid="{00000000-0005-0000-0000-0000F8380000}"/>
    <cellStyle name="Normal 6 2 4 3 6 2 2" xfId="7594" xr:uid="{00000000-0005-0000-0000-0000F9380000}"/>
    <cellStyle name="Normal 6 2 4 3 6 2 2 2" xfId="39118" xr:uid="{00000000-0005-0000-0000-0000FA380000}"/>
    <cellStyle name="Normal 6 2 4 3 6 2 3" xfId="29100" xr:uid="{00000000-0005-0000-0000-0000FB380000}"/>
    <cellStyle name="Normal 6 2 4 3 6 3" xfId="7595" xr:uid="{00000000-0005-0000-0000-0000FC380000}"/>
    <cellStyle name="Normal 6 2 4 3 6 3 2" xfId="7596" xr:uid="{00000000-0005-0000-0000-0000FD380000}"/>
    <cellStyle name="Normal 6 2 4 3 6 3 2 2" xfId="39119" xr:uid="{00000000-0005-0000-0000-0000FE380000}"/>
    <cellStyle name="Normal 6 2 4 3 6 3 3" xfId="29101" xr:uid="{00000000-0005-0000-0000-0000FF380000}"/>
    <cellStyle name="Normal 6 2 4 3 6 4" xfId="7597" xr:uid="{00000000-0005-0000-0000-000000390000}"/>
    <cellStyle name="Normal 6 2 4 3 6 4 2" xfId="34978" xr:uid="{00000000-0005-0000-0000-000001390000}"/>
    <cellStyle name="Normal 6 2 4 3 6 5" xfId="24382" xr:uid="{00000000-0005-0000-0000-000002390000}"/>
    <cellStyle name="Normal 6 2 4 3 7" xfId="7598" xr:uid="{00000000-0005-0000-0000-000003390000}"/>
    <cellStyle name="Normal 6 2 4 3 7 2" xfId="7599" xr:uid="{00000000-0005-0000-0000-000004390000}"/>
    <cellStyle name="Normal 6 2 4 3 7 2 2" xfId="39120" xr:uid="{00000000-0005-0000-0000-000005390000}"/>
    <cellStyle name="Normal 6 2 4 3 7 3" xfId="29102" xr:uid="{00000000-0005-0000-0000-000006390000}"/>
    <cellStyle name="Normal 6 2 4 3 8" xfId="7600" xr:uid="{00000000-0005-0000-0000-000007390000}"/>
    <cellStyle name="Normal 6 2 4 3 8 2" xfId="7601" xr:uid="{00000000-0005-0000-0000-000008390000}"/>
    <cellStyle name="Normal 6 2 4 3 8 2 2" xfId="39121" xr:uid="{00000000-0005-0000-0000-000009390000}"/>
    <cellStyle name="Normal 6 2 4 3 8 3" xfId="29103" xr:uid="{00000000-0005-0000-0000-00000A390000}"/>
    <cellStyle name="Normal 6 2 4 3 9" xfId="7602" xr:uid="{00000000-0005-0000-0000-00000B390000}"/>
    <cellStyle name="Normal 6 2 4 3 9 2" xfId="34961" xr:uid="{00000000-0005-0000-0000-00000C390000}"/>
    <cellStyle name="Normal 6 2 4 4" xfId="7603" xr:uid="{00000000-0005-0000-0000-00000D390000}"/>
    <cellStyle name="Normal 6 2 4 4 2" xfId="7604" xr:uid="{00000000-0005-0000-0000-00000E390000}"/>
    <cellStyle name="Normal 6 2 4 4 2 2" xfId="7605" xr:uid="{00000000-0005-0000-0000-00000F390000}"/>
    <cellStyle name="Normal 6 2 4 4 2 2 2" xfId="7606" xr:uid="{00000000-0005-0000-0000-000010390000}"/>
    <cellStyle name="Normal 6 2 4 4 2 2 2 2" xfId="7607" xr:uid="{00000000-0005-0000-0000-000011390000}"/>
    <cellStyle name="Normal 6 2 4 4 2 2 2 2 2" xfId="39122" xr:uid="{00000000-0005-0000-0000-000012390000}"/>
    <cellStyle name="Normal 6 2 4 4 2 2 2 3" xfId="29104" xr:uid="{00000000-0005-0000-0000-000013390000}"/>
    <cellStyle name="Normal 6 2 4 4 2 2 3" xfId="7608" xr:uid="{00000000-0005-0000-0000-000014390000}"/>
    <cellStyle name="Normal 6 2 4 4 2 2 3 2" xfId="7609" xr:uid="{00000000-0005-0000-0000-000015390000}"/>
    <cellStyle name="Normal 6 2 4 4 2 2 3 2 2" xfId="39123" xr:uid="{00000000-0005-0000-0000-000016390000}"/>
    <cellStyle name="Normal 6 2 4 4 2 2 3 3" xfId="29105" xr:uid="{00000000-0005-0000-0000-000017390000}"/>
    <cellStyle name="Normal 6 2 4 4 2 2 4" xfId="7610" xr:uid="{00000000-0005-0000-0000-000018390000}"/>
    <cellStyle name="Normal 6 2 4 4 2 2 4 2" xfId="34981" xr:uid="{00000000-0005-0000-0000-000019390000}"/>
    <cellStyle name="Normal 6 2 4 4 2 2 5" xfId="24385" xr:uid="{00000000-0005-0000-0000-00001A390000}"/>
    <cellStyle name="Normal 6 2 4 4 2 3" xfId="7611" xr:uid="{00000000-0005-0000-0000-00001B390000}"/>
    <cellStyle name="Normal 6 2 4 4 2 3 2" xfId="7612" xr:uid="{00000000-0005-0000-0000-00001C390000}"/>
    <cellStyle name="Normal 6 2 4 4 2 3 2 2" xfId="7613" xr:uid="{00000000-0005-0000-0000-00001D390000}"/>
    <cellStyle name="Normal 6 2 4 4 2 3 2 2 2" xfId="39124" xr:uid="{00000000-0005-0000-0000-00001E390000}"/>
    <cellStyle name="Normal 6 2 4 4 2 3 2 3" xfId="29106" xr:uid="{00000000-0005-0000-0000-00001F390000}"/>
    <cellStyle name="Normal 6 2 4 4 2 3 3" xfId="7614" xr:uid="{00000000-0005-0000-0000-000020390000}"/>
    <cellStyle name="Normal 6 2 4 4 2 3 3 2" xfId="7615" xr:uid="{00000000-0005-0000-0000-000021390000}"/>
    <cellStyle name="Normal 6 2 4 4 2 3 3 2 2" xfId="39125" xr:uid="{00000000-0005-0000-0000-000022390000}"/>
    <cellStyle name="Normal 6 2 4 4 2 3 3 3" xfId="29107" xr:uid="{00000000-0005-0000-0000-000023390000}"/>
    <cellStyle name="Normal 6 2 4 4 2 3 4" xfId="7616" xr:uid="{00000000-0005-0000-0000-000024390000}"/>
    <cellStyle name="Normal 6 2 4 4 2 3 4 2" xfId="34982" xr:uid="{00000000-0005-0000-0000-000025390000}"/>
    <cellStyle name="Normal 6 2 4 4 2 3 5" xfId="24386" xr:uid="{00000000-0005-0000-0000-000026390000}"/>
    <cellStyle name="Normal 6 2 4 4 2 4" xfId="7617" xr:uid="{00000000-0005-0000-0000-000027390000}"/>
    <cellStyle name="Normal 6 2 4 4 2 4 2" xfId="7618" xr:uid="{00000000-0005-0000-0000-000028390000}"/>
    <cellStyle name="Normal 6 2 4 4 2 4 2 2" xfId="39126" xr:uid="{00000000-0005-0000-0000-000029390000}"/>
    <cellStyle name="Normal 6 2 4 4 2 4 3" xfId="29108" xr:uid="{00000000-0005-0000-0000-00002A390000}"/>
    <cellStyle name="Normal 6 2 4 4 2 5" xfId="7619" xr:uid="{00000000-0005-0000-0000-00002B390000}"/>
    <cellStyle name="Normal 6 2 4 4 2 5 2" xfId="7620" xr:uid="{00000000-0005-0000-0000-00002C390000}"/>
    <cellStyle name="Normal 6 2 4 4 2 5 2 2" xfId="39127" xr:uid="{00000000-0005-0000-0000-00002D390000}"/>
    <cellStyle name="Normal 6 2 4 4 2 5 3" xfId="29109" xr:uid="{00000000-0005-0000-0000-00002E390000}"/>
    <cellStyle name="Normal 6 2 4 4 2 6" xfId="7621" xr:uid="{00000000-0005-0000-0000-00002F390000}"/>
    <cellStyle name="Normal 6 2 4 4 2 6 2" xfId="34980" xr:uid="{00000000-0005-0000-0000-000030390000}"/>
    <cellStyle name="Normal 6 2 4 4 2 7" xfId="24384" xr:uid="{00000000-0005-0000-0000-000031390000}"/>
    <cellStyle name="Normal 6 2 4 4 3" xfId="7622" xr:uid="{00000000-0005-0000-0000-000032390000}"/>
    <cellStyle name="Normal 6 2 4 4 3 2" xfId="7623" xr:uid="{00000000-0005-0000-0000-000033390000}"/>
    <cellStyle name="Normal 6 2 4 4 3 2 2" xfId="7624" xr:uid="{00000000-0005-0000-0000-000034390000}"/>
    <cellStyle name="Normal 6 2 4 4 3 2 2 2" xfId="39128" xr:uid="{00000000-0005-0000-0000-000035390000}"/>
    <cellStyle name="Normal 6 2 4 4 3 2 3" xfId="29110" xr:uid="{00000000-0005-0000-0000-000036390000}"/>
    <cellStyle name="Normal 6 2 4 4 3 3" xfId="7625" xr:uid="{00000000-0005-0000-0000-000037390000}"/>
    <cellStyle name="Normal 6 2 4 4 3 3 2" xfId="7626" xr:uid="{00000000-0005-0000-0000-000038390000}"/>
    <cellStyle name="Normal 6 2 4 4 3 3 2 2" xfId="39129" xr:uid="{00000000-0005-0000-0000-000039390000}"/>
    <cellStyle name="Normal 6 2 4 4 3 3 3" xfId="29111" xr:uid="{00000000-0005-0000-0000-00003A390000}"/>
    <cellStyle name="Normal 6 2 4 4 3 4" xfId="7627" xr:uid="{00000000-0005-0000-0000-00003B390000}"/>
    <cellStyle name="Normal 6 2 4 4 3 4 2" xfId="34983" xr:uid="{00000000-0005-0000-0000-00003C390000}"/>
    <cellStyle name="Normal 6 2 4 4 3 5" xfId="24387" xr:uid="{00000000-0005-0000-0000-00003D390000}"/>
    <cellStyle name="Normal 6 2 4 4 4" xfId="7628" xr:uid="{00000000-0005-0000-0000-00003E390000}"/>
    <cellStyle name="Normal 6 2 4 4 4 2" xfId="7629" xr:uid="{00000000-0005-0000-0000-00003F390000}"/>
    <cellStyle name="Normal 6 2 4 4 4 2 2" xfId="7630" xr:uid="{00000000-0005-0000-0000-000040390000}"/>
    <cellStyle name="Normal 6 2 4 4 4 2 2 2" xfId="39130" xr:uid="{00000000-0005-0000-0000-000041390000}"/>
    <cellStyle name="Normal 6 2 4 4 4 2 3" xfId="29112" xr:uid="{00000000-0005-0000-0000-000042390000}"/>
    <cellStyle name="Normal 6 2 4 4 4 3" xfId="7631" xr:uid="{00000000-0005-0000-0000-000043390000}"/>
    <cellStyle name="Normal 6 2 4 4 4 3 2" xfId="7632" xr:uid="{00000000-0005-0000-0000-000044390000}"/>
    <cellStyle name="Normal 6 2 4 4 4 3 2 2" xfId="39131" xr:uid="{00000000-0005-0000-0000-000045390000}"/>
    <cellStyle name="Normal 6 2 4 4 4 3 3" xfId="29113" xr:uid="{00000000-0005-0000-0000-000046390000}"/>
    <cellStyle name="Normal 6 2 4 4 4 4" xfId="7633" xr:uid="{00000000-0005-0000-0000-000047390000}"/>
    <cellStyle name="Normal 6 2 4 4 4 4 2" xfId="34984" xr:uid="{00000000-0005-0000-0000-000048390000}"/>
    <cellStyle name="Normal 6 2 4 4 4 5" xfId="24388" xr:uid="{00000000-0005-0000-0000-000049390000}"/>
    <cellStyle name="Normal 6 2 4 4 5" xfId="7634" xr:uid="{00000000-0005-0000-0000-00004A390000}"/>
    <cellStyle name="Normal 6 2 4 4 5 2" xfId="7635" xr:uid="{00000000-0005-0000-0000-00004B390000}"/>
    <cellStyle name="Normal 6 2 4 4 5 2 2" xfId="39132" xr:uid="{00000000-0005-0000-0000-00004C390000}"/>
    <cellStyle name="Normal 6 2 4 4 5 3" xfId="29114" xr:uid="{00000000-0005-0000-0000-00004D390000}"/>
    <cellStyle name="Normal 6 2 4 4 6" xfId="7636" xr:uid="{00000000-0005-0000-0000-00004E390000}"/>
    <cellStyle name="Normal 6 2 4 4 6 2" xfId="7637" xr:uid="{00000000-0005-0000-0000-00004F390000}"/>
    <cellStyle name="Normal 6 2 4 4 6 2 2" xfId="39133" xr:uid="{00000000-0005-0000-0000-000050390000}"/>
    <cellStyle name="Normal 6 2 4 4 6 3" xfId="29115" xr:uid="{00000000-0005-0000-0000-000051390000}"/>
    <cellStyle name="Normal 6 2 4 4 7" xfId="7638" xr:uid="{00000000-0005-0000-0000-000052390000}"/>
    <cellStyle name="Normal 6 2 4 4 7 2" xfId="34979" xr:uid="{00000000-0005-0000-0000-000053390000}"/>
    <cellStyle name="Normal 6 2 4 4 8" xfId="24383" xr:uid="{00000000-0005-0000-0000-000054390000}"/>
    <cellStyle name="Normal 6 2 4 5" xfId="7639" xr:uid="{00000000-0005-0000-0000-000055390000}"/>
    <cellStyle name="Normal 6 2 4 5 2" xfId="7640" xr:uid="{00000000-0005-0000-0000-000056390000}"/>
    <cellStyle name="Normal 6 2 4 5 2 2" xfId="7641" xr:uid="{00000000-0005-0000-0000-000057390000}"/>
    <cellStyle name="Normal 6 2 4 5 2 2 2" xfId="7642" xr:uid="{00000000-0005-0000-0000-000058390000}"/>
    <cellStyle name="Normal 6 2 4 5 2 2 2 2" xfId="7643" xr:uid="{00000000-0005-0000-0000-000059390000}"/>
    <cellStyle name="Normal 6 2 4 5 2 2 2 2 2" xfId="39134" xr:uid="{00000000-0005-0000-0000-00005A390000}"/>
    <cellStyle name="Normal 6 2 4 5 2 2 2 3" xfId="29116" xr:uid="{00000000-0005-0000-0000-00005B390000}"/>
    <cellStyle name="Normal 6 2 4 5 2 2 3" xfId="7644" xr:uid="{00000000-0005-0000-0000-00005C390000}"/>
    <cellStyle name="Normal 6 2 4 5 2 2 3 2" xfId="7645" xr:uid="{00000000-0005-0000-0000-00005D390000}"/>
    <cellStyle name="Normal 6 2 4 5 2 2 3 2 2" xfId="39135" xr:uid="{00000000-0005-0000-0000-00005E390000}"/>
    <cellStyle name="Normal 6 2 4 5 2 2 3 3" xfId="29117" xr:uid="{00000000-0005-0000-0000-00005F390000}"/>
    <cellStyle name="Normal 6 2 4 5 2 2 4" xfId="7646" xr:uid="{00000000-0005-0000-0000-000060390000}"/>
    <cellStyle name="Normal 6 2 4 5 2 2 4 2" xfId="34987" xr:uid="{00000000-0005-0000-0000-000061390000}"/>
    <cellStyle name="Normal 6 2 4 5 2 2 5" xfId="24391" xr:uid="{00000000-0005-0000-0000-000062390000}"/>
    <cellStyle name="Normal 6 2 4 5 2 3" xfId="7647" xr:uid="{00000000-0005-0000-0000-000063390000}"/>
    <cellStyle name="Normal 6 2 4 5 2 3 2" xfId="7648" xr:uid="{00000000-0005-0000-0000-000064390000}"/>
    <cellStyle name="Normal 6 2 4 5 2 3 2 2" xfId="7649" xr:uid="{00000000-0005-0000-0000-000065390000}"/>
    <cellStyle name="Normal 6 2 4 5 2 3 2 2 2" xfId="39136" xr:uid="{00000000-0005-0000-0000-000066390000}"/>
    <cellStyle name="Normal 6 2 4 5 2 3 2 3" xfId="29118" xr:uid="{00000000-0005-0000-0000-000067390000}"/>
    <cellStyle name="Normal 6 2 4 5 2 3 3" xfId="7650" xr:uid="{00000000-0005-0000-0000-000068390000}"/>
    <cellStyle name="Normal 6 2 4 5 2 3 3 2" xfId="7651" xr:uid="{00000000-0005-0000-0000-000069390000}"/>
    <cellStyle name="Normal 6 2 4 5 2 3 3 2 2" xfId="39137" xr:uid="{00000000-0005-0000-0000-00006A390000}"/>
    <cellStyle name="Normal 6 2 4 5 2 3 3 3" xfId="29119" xr:uid="{00000000-0005-0000-0000-00006B390000}"/>
    <cellStyle name="Normal 6 2 4 5 2 3 4" xfId="7652" xr:uid="{00000000-0005-0000-0000-00006C390000}"/>
    <cellStyle name="Normal 6 2 4 5 2 3 4 2" xfId="34988" xr:uid="{00000000-0005-0000-0000-00006D390000}"/>
    <cellStyle name="Normal 6 2 4 5 2 3 5" xfId="24392" xr:uid="{00000000-0005-0000-0000-00006E390000}"/>
    <cellStyle name="Normal 6 2 4 5 2 4" xfId="7653" xr:uid="{00000000-0005-0000-0000-00006F390000}"/>
    <cellStyle name="Normal 6 2 4 5 2 4 2" xfId="7654" xr:uid="{00000000-0005-0000-0000-000070390000}"/>
    <cellStyle name="Normal 6 2 4 5 2 4 2 2" xfId="39138" xr:uid="{00000000-0005-0000-0000-000071390000}"/>
    <cellStyle name="Normal 6 2 4 5 2 4 3" xfId="29120" xr:uid="{00000000-0005-0000-0000-000072390000}"/>
    <cellStyle name="Normal 6 2 4 5 2 5" xfId="7655" xr:uid="{00000000-0005-0000-0000-000073390000}"/>
    <cellStyle name="Normal 6 2 4 5 2 5 2" xfId="7656" xr:uid="{00000000-0005-0000-0000-000074390000}"/>
    <cellStyle name="Normal 6 2 4 5 2 5 2 2" xfId="39139" xr:uid="{00000000-0005-0000-0000-000075390000}"/>
    <cellStyle name="Normal 6 2 4 5 2 5 3" xfId="29121" xr:uid="{00000000-0005-0000-0000-000076390000}"/>
    <cellStyle name="Normal 6 2 4 5 2 6" xfId="7657" xr:uid="{00000000-0005-0000-0000-000077390000}"/>
    <cellStyle name="Normal 6 2 4 5 2 6 2" xfId="34986" xr:uid="{00000000-0005-0000-0000-000078390000}"/>
    <cellStyle name="Normal 6 2 4 5 2 7" xfId="24390" xr:uid="{00000000-0005-0000-0000-000079390000}"/>
    <cellStyle name="Normal 6 2 4 5 3" xfId="7658" xr:uid="{00000000-0005-0000-0000-00007A390000}"/>
    <cellStyle name="Normal 6 2 4 5 3 2" xfId="7659" xr:uid="{00000000-0005-0000-0000-00007B390000}"/>
    <cellStyle name="Normal 6 2 4 5 3 2 2" xfId="7660" xr:uid="{00000000-0005-0000-0000-00007C390000}"/>
    <cellStyle name="Normal 6 2 4 5 3 2 2 2" xfId="39140" xr:uid="{00000000-0005-0000-0000-00007D390000}"/>
    <cellStyle name="Normal 6 2 4 5 3 2 3" xfId="29122" xr:uid="{00000000-0005-0000-0000-00007E390000}"/>
    <cellStyle name="Normal 6 2 4 5 3 3" xfId="7661" xr:uid="{00000000-0005-0000-0000-00007F390000}"/>
    <cellStyle name="Normal 6 2 4 5 3 3 2" xfId="7662" xr:uid="{00000000-0005-0000-0000-000080390000}"/>
    <cellStyle name="Normal 6 2 4 5 3 3 2 2" xfId="39141" xr:uid="{00000000-0005-0000-0000-000081390000}"/>
    <cellStyle name="Normal 6 2 4 5 3 3 3" xfId="29123" xr:uid="{00000000-0005-0000-0000-000082390000}"/>
    <cellStyle name="Normal 6 2 4 5 3 4" xfId="7663" xr:uid="{00000000-0005-0000-0000-000083390000}"/>
    <cellStyle name="Normal 6 2 4 5 3 4 2" xfId="34989" xr:uid="{00000000-0005-0000-0000-000084390000}"/>
    <cellStyle name="Normal 6 2 4 5 3 5" xfId="24393" xr:uid="{00000000-0005-0000-0000-000085390000}"/>
    <cellStyle name="Normal 6 2 4 5 4" xfId="7664" xr:uid="{00000000-0005-0000-0000-000086390000}"/>
    <cellStyle name="Normal 6 2 4 5 4 2" xfId="7665" xr:uid="{00000000-0005-0000-0000-000087390000}"/>
    <cellStyle name="Normal 6 2 4 5 4 2 2" xfId="7666" xr:uid="{00000000-0005-0000-0000-000088390000}"/>
    <cellStyle name="Normal 6 2 4 5 4 2 2 2" xfId="39142" xr:uid="{00000000-0005-0000-0000-000089390000}"/>
    <cellStyle name="Normal 6 2 4 5 4 2 3" xfId="29124" xr:uid="{00000000-0005-0000-0000-00008A390000}"/>
    <cellStyle name="Normal 6 2 4 5 4 3" xfId="7667" xr:uid="{00000000-0005-0000-0000-00008B390000}"/>
    <cellStyle name="Normal 6 2 4 5 4 3 2" xfId="7668" xr:uid="{00000000-0005-0000-0000-00008C390000}"/>
    <cellStyle name="Normal 6 2 4 5 4 3 2 2" xfId="39143" xr:uid="{00000000-0005-0000-0000-00008D390000}"/>
    <cellStyle name="Normal 6 2 4 5 4 3 3" xfId="29125" xr:uid="{00000000-0005-0000-0000-00008E390000}"/>
    <cellStyle name="Normal 6 2 4 5 4 4" xfId="7669" xr:uid="{00000000-0005-0000-0000-00008F390000}"/>
    <cellStyle name="Normal 6 2 4 5 4 4 2" xfId="34990" xr:uid="{00000000-0005-0000-0000-000090390000}"/>
    <cellStyle name="Normal 6 2 4 5 4 5" xfId="24394" xr:uid="{00000000-0005-0000-0000-000091390000}"/>
    <cellStyle name="Normal 6 2 4 5 5" xfId="7670" xr:uid="{00000000-0005-0000-0000-000092390000}"/>
    <cellStyle name="Normal 6 2 4 5 5 2" xfId="7671" xr:uid="{00000000-0005-0000-0000-000093390000}"/>
    <cellStyle name="Normal 6 2 4 5 5 2 2" xfId="39144" xr:uid="{00000000-0005-0000-0000-000094390000}"/>
    <cellStyle name="Normal 6 2 4 5 5 3" xfId="29126" xr:uid="{00000000-0005-0000-0000-000095390000}"/>
    <cellStyle name="Normal 6 2 4 5 6" xfId="7672" xr:uid="{00000000-0005-0000-0000-000096390000}"/>
    <cellStyle name="Normal 6 2 4 5 6 2" xfId="7673" xr:uid="{00000000-0005-0000-0000-000097390000}"/>
    <cellStyle name="Normal 6 2 4 5 6 2 2" xfId="39145" xr:uid="{00000000-0005-0000-0000-000098390000}"/>
    <cellStyle name="Normal 6 2 4 5 6 3" xfId="29127" xr:uid="{00000000-0005-0000-0000-000099390000}"/>
    <cellStyle name="Normal 6 2 4 5 7" xfId="7674" xr:uid="{00000000-0005-0000-0000-00009A390000}"/>
    <cellStyle name="Normal 6 2 4 5 7 2" xfId="34985" xr:uid="{00000000-0005-0000-0000-00009B390000}"/>
    <cellStyle name="Normal 6 2 4 5 8" xfId="24389" xr:uid="{00000000-0005-0000-0000-00009C390000}"/>
    <cellStyle name="Normal 6 2 4 6" xfId="7675" xr:uid="{00000000-0005-0000-0000-00009D390000}"/>
    <cellStyle name="Normal 6 2 4 6 2" xfId="7676" xr:uid="{00000000-0005-0000-0000-00009E390000}"/>
    <cellStyle name="Normal 6 2 4 6 2 2" xfId="7677" xr:uid="{00000000-0005-0000-0000-00009F390000}"/>
    <cellStyle name="Normal 6 2 4 6 2 2 2" xfId="7678" xr:uid="{00000000-0005-0000-0000-0000A0390000}"/>
    <cellStyle name="Normal 6 2 4 6 2 2 2 2" xfId="7679" xr:uid="{00000000-0005-0000-0000-0000A1390000}"/>
    <cellStyle name="Normal 6 2 4 6 2 2 2 2 2" xfId="39146" xr:uid="{00000000-0005-0000-0000-0000A2390000}"/>
    <cellStyle name="Normal 6 2 4 6 2 2 2 3" xfId="29128" xr:uid="{00000000-0005-0000-0000-0000A3390000}"/>
    <cellStyle name="Normal 6 2 4 6 2 2 3" xfId="7680" xr:uid="{00000000-0005-0000-0000-0000A4390000}"/>
    <cellStyle name="Normal 6 2 4 6 2 2 3 2" xfId="7681" xr:uid="{00000000-0005-0000-0000-0000A5390000}"/>
    <cellStyle name="Normal 6 2 4 6 2 2 3 2 2" xfId="39147" xr:uid="{00000000-0005-0000-0000-0000A6390000}"/>
    <cellStyle name="Normal 6 2 4 6 2 2 3 3" xfId="29129" xr:uid="{00000000-0005-0000-0000-0000A7390000}"/>
    <cellStyle name="Normal 6 2 4 6 2 2 4" xfId="7682" xr:uid="{00000000-0005-0000-0000-0000A8390000}"/>
    <cellStyle name="Normal 6 2 4 6 2 2 4 2" xfId="34993" xr:uid="{00000000-0005-0000-0000-0000A9390000}"/>
    <cellStyle name="Normal 6 2 4 6 2 2 5" xfId="24397" xr:uid="{00000000-0005-0000-0000-0000AA390000}"/>
    <cellStyle name="Normal 6 2 4 6 2 3" xfId="7683" xr:uid="{00000000-0005-0000-0000-0000AB390000}"/>
    <cellStyle name="Normal 6 2 4 6 2 3 2" xfId="7684" xr:uid="{00000000-0005-0000-0000-0000AC390000}"/>
    <cellStyle name="Normal 6 2 4 6 2 3 2 2" xfId="7685" xr:uid="{00000000-0005-0000-0000-0000AD390000}"/>
    <cellStyle name="Normal 6 2 4 6 2 3 2 2 2" xfId="39148" xr:uid="{00000000-0005-0000-0000-0000AE390000}"/>
    <cellStyle name="Normal 6 2 4 6 2 3 2 3" xfId="29130" xr:uid="{00000000-0005-0000-0000-0000AF390000}"/>
    <cellStyle name="Normal 6 2 4 6 2 3 3" xfId="7686" xr:uid="{00000000-0005-0000-0000-0000B0390000}"/>
    <cellStyle name="Normal 6 2 4 6 2 3 3 2" xfId="7687" xr:uid="{00000000-0005-0000-0000-0000B1390000}"/>
    <cellStyle name="Normal 6 2 4 6 2 3 3 2 2" xfId="39149" xr:uid="{00000000-0005-0000-0000-0000B2390000}"/>
    <cellStyle name="Normal 6 2 4 6 2 3 3 3" xfId="29131" xr:uid="{00000000-0005-0000-0000-0000B3390000}"/>
    <cellStyle name="Normal 6 2 4 6 2 3 4" xfId="7688" xr:uid="{00000000-0005-0000-0000-0000B4390000}"/>
    <cellStyle name="Normal 6 2 4 6 2 3 4 2" xfId="34994" xr:uid="{00000000-0005-0000-0000-0000B5390000}"/>
    <cellStyle name="Normal 6 2 4 6 2 3 5" xfId="24398" xr:uid="{00000000-0005-0000-0000-0000B6390000}"/>
    <cellStyle name="Normal 6 2 4 6 2 4" xfId="7689" xr:uid="{00000000-0005-0000-0000-0000B7390000}"/>
    <cellStyle name="Normal 6 2 4 6 2 4 2" xfId="7690" xr:uid="{00000000-0005-0000-0000-0000B8390000}"/>
    <cellStyle name="Normal 6 2 4 6 2 4 2 2" xfId="39150" xr:uid="{00000000-0005-0000-0000-0000B9390000}"/>
    <cellStyle name="Normal 6 2 4 6 2 4 3" xfId="29132" xr:uid="{00000000-0005-0000-0000-0000BA390000}"/>
    <cellStyle name="Normal 6 2 4 6 2 5" xfId="7691" xr:uid="{00000000-0005-0000-0000-0000BB390000}"/>
    <cellStyle name="Normal 6 2 4 6 2 5 2" xfId="7692" xr:uid="{00000000-0005-0000-0000-0000BC390000}"/>
    <cellStyle name="Normal 6 2 4 6 2 5 2 2" xfId="39151" xr:uid="{00000000-0005-0000-0000-0000BD390000}"/>
    <cellStyle name="Normal 6 2 4 6 2 5 3" xfId="29133" xr:uid="{00000000-0005-0000-0000-0000BE390000}"/>
    <cellStyle name="Normal 6 2 4 6 2 6" xfId="7693" xr:uid="{00000000-0005-0000-0000-0000BF390000}"/>
    <cellStyle name="Normal 6 2 4 6 2 6 2" xfId="34992" xr:uid="{00000000-0005-0000-0000-0000C0390000}"/>
    <cellStyle name="Normal 6 2 4 6 2 7" xfId="24396" xr:uid="{00000000-0005-0000-0000-0000C1390000}"/>
    <cellStyle name="Normal 6 2 4 6 3" xfId="7694" xr:uid="{00000000-0005-0000-0000-0000C2390000}"/>
    <cellStyle name="Normal 6 2 4 6 3 2" xfId="7695" xr:uid="{00000000-0005-0000-0000-0000C3390000}"/>
    <cellStyle name="Normal 6 2 4 6 3 2 2" xfId="7696" xr:uid="{00000000-0005-0000-0000-0000C4390000}"/>
    <cellStyle name="Normal 6 2 4 6 3 2 2 2" xfId="39152" xr:uid="{00000000-0005-0000-0000-0000C5390000}"/>
    <cellStyle name="Normal 6 2 4 6 3 2 3" xfId="29134" xr:uid="{00000000-0005-0000-0000-0000C6390000}"/>
    <cellStyle name="Normal 6 2 4 6 3 3" xfId="7697" xr:uid="{00000000-0005-0000-0000-0000C7390000}"/>
    <cellStyle name="Normal 6 2 4 6 3 3 2" xfId="7698" xr:uid="{00000000-0005-0000-0000-0000C8390000}"/>
    <cellStyle name="Normal 6 2 4 6 3 3 2 2" xfId="39153" xr:uid="{00000000-0005-0000-0000-0000C9390000}"/>
    <cellStyle name="Normal 6 2 4 6 3 3 3" xfId="29135" xr:uid="{00000000-0005-0000-0000-0000CA390000}"/>
    <cellStyle name="Normal 6 2 4 6 3 4" xfId="7699" xr:uid="{00000000-0005-0000-0000-0000CB390000}"/>
    <cellStyle name="Normal 6 2 4 6 3 4 2" xfId="34995" xr:uid="{00000000-0005-0000-0000-0000CC390000}"/>
    <cellStyle name="Normal 6 2 4 6 3 5" xfId="24399" xr:uid="{00000000-0005-0000-0000-0000CD390000}"/>
    <cellStyle name="Normal 6 2 4 6 4" xfId="7700" xr:uid="{00000000-0005-0000-0000-0000CE390000}"/>
    <cellStyle name="Normal 6 2 4 6 4 2" xfId="7701" xr:uid="{00000000-0005-0000-0000-0000CF390000}"/>
    <cellStyle name="Normal 6 2 4 6 4 2 2" xfId="7702" xr:uid="{00000000-0005-0000-0000-0000D0390000}"/>
    <cellStyle name="Normal 6 2 4 6 4 2 2 2" xfId="39154" xr:uid="{00000000-0005-0000-0000-0000D1390000}"/>
    <cellStyle name="Normal 6 2 4 6 4 2 3" xfId="29136" xr:uid="{00000000-0005-0000-0000-0000D2390000}"/>
    <cellStyle name="Normal 6 2 4 6 4 3" xfId="7703" xr:uid="{00000000-0005-0000-0000-0000D3390000}"/>
    <cellStyle name="Normal 6 2 4 6 4 3 2" xfId="7704" xr:uid="{00000000-0005-0000-0000-0000D4390000}"/>
    <cellStyle name="Normal 6 2 4 6 4 3 2 2" xfId="39155" xr:uid="{00000000-0005-0000-0000-0000D5390000}"/>
    <cellStyle name="Normal 6 2 4 6 4 3 3" xfId="29137" xr:uid="{00000000-0005-0000-0000-0000D6390000}"/>
    <cellStyle name="Normal 6 2 4 6 4 4" xfId="7705" xr:uid="{00000000-0005-0000-0000-0000D7390000}"/>
    <cellStyle name="Normal 6 2 4 6 4 4 2" xfId="34996" xr:uid="{00000000-0005-0000-0000-0000D8390000}"/>
    <cellStyle name="Normal 6 2 4 6 4 5" xfId="24400" xr:uid="{00000000-0005-0000-0000-0000D9390000}"/>
    <cellStyle name="Normal 6 2 4 6 5" xfId="7706" xr:uid="{00000000-0005-0000-0000-0000DA390000}"/>
    <cellStyle name="Normal 6 2 4 6 5 2" xfId="7707" xr:uid="{00000000-0005-0000-0000-0000DB390000}"/>
    <cellStyle name="Normal 6 2 4 6 5 2 2" xfId="39156" xr:uid="{00000000-0005-0000-0000-0000DC390000}"/>
    <cellStyle name="Normal 6 2 4 6 5 3" xfId="29138" xr:uid="{00000000-0005-0000-0000-0000DD390000}"/>
    <cellStyle name="Normal 6 2 4 6 6" xfId="7708" xr:uid="{00000000-0005-0000-0000-0000DE390000}"/>
    <cellStyle name="Normal 6 2 4 6 6 2" xfId="7709" xr:uid="{00000000-0005-0000-0000-0000DF390000}"/>
    <cellStyle name="Normal 6 2 4 6 6 2 2" xfId="39157" xr:uid="{00000000-0005-0000-0000-0000E0390000}"/>
    <cellStyle name="Normal 6 2 4 6 6 3" xfId="29139" xr:uid="{00000000-0005-0000-0000-0000E1390000}"/>
    <cellStyle name="Normal 6 2 4 6 7" xfId="7710" xr:uid="{00000000-0005-0000-0000-0000E2390000}"/>
    <cellStyle name="Normal 6 2 4 6 7 2" xfId="34991" xr:uid="{00000000-0005-0000-0000-0000E3390000}"/>
    <cellStyle name="Normal 6 2 4 6 8" xfId="24395" xr:uid="{00000000-0005-0000-0000-0000E4390000}"/>
    <cellStyle name="Normal 6 2 4 7" xfId="7711" xr:uid="{00000000-0005-0000-0000-0000E5390000}"/>
    <cellStyle name="Normal 6 2 4 7 2" xfId="7712" xr:uid="{00000000-0005-0000-0000-0000E6390000}"/>
    <cellStyle name="Normal 6 2 4 7 2 2" xfId="7713" xr:uid="{00000000-0005-0000-0000-0000E7390000}"/>
    <cellStyle name="Normal 6 2 4 7 2 2 2" xfId="7714" xr:uid="{00000000-0005-0000-0000-0000E8390000}"/>
    <cellStyle name="Normal 6 2 4 7 2 2 2 2" xfId="39158" xr:uid="{00000000-0005-0000-0000-0000E9390000}"/>
    <cellStyle name="Normal 6 2 4 7 2 2 3" xfId="29140" xr:uid="{00000000-0005-0000-0000-0000EA390000}"/>
    <cellStyle name="Normal 6 2 4 7 2 3" xfId="7715" xr:uid="{00000000-0005-0000-0000-0000EB390000}"/>
    <cellStyle name="Normal 6 2 4 7 2 3 2" xfId="7716" xr:uid="{00000000-0005-0000-0000-0000EC390000}"/>
    <cellStyle name="Normal 6 2 4 7 2 3 2 2" xfId="39159" xr:uid="{00000000-0005-0000-0000-0000ED390000}"/>
    <cellStyle name="Normal 6 2 4 7 2 3 3" xfId="29141" xr:uid="{00000000-0005-0000-0000-0000EE390000}"/>
    <cellStyle name="Normal 6 2 4 7 2 4" xfId="7717" xr:uid="{00000000-0005-0000-0000-0000EF390000}"/>
    <cellStyle name="Normal 6 2 4 7 2 4 2" xfId="34998" xr:uid="{00000000-0005-0000-0000-0000F0390000}"/>
    <cellStyle name="Normal 6 2 4 7 2 5" xfId="24402" xr:uid="{00000000-0005-0000-0000-0000F1390000}"/>
    <cellStyle name="Normal 6 2 4 7 3" xfId="7718" xr:uid="{00000000-0005-0000-0000-0000F2390000}"/>
    <cellStyle name="Normal 6 2 4 7 3 2" xfId="7719" xr:uid="{00000000-0005-0000-0000-0000F3390000}"/>
    <cellStyle name="Normal 6 2 4 7 3 2 2" xfId="7720" xr:uid="{00000000-0005-0000-0000-0000F4390000}"/>
    <cellStyle name="Normal 6 2 4 7 3 2 2 2" xfId="39160" xr:uid="{00000000-0005-0000-0000-0000F5390000}"/>
    <cellStyle name="Normal 6 2 4 7 3 2 3" xfId="29142" xr:uid="{00000000-0005-0000-0000-0000F6390000}"/>
    <cellStyle name="Normal 6 2 4 7 3 3" xfId="7721" xr:uid="{00000000-0005-0000-0000-0000F7390000}"/>
    <cellStyle name="Normal 6 2 4 7 3 3 2" xfId="7722" xr:uid="{00000000-0005-0000-0000-0000F8390000}"/>
    <cellStyle name="Normal 6 2 4 7 3 3 2 2" xfId="39161" xr:uid="{00000000-0005-0000-0000-0000F9390000}"/>
    <cellStyle name="Normal 6 2 4 7 3 3 3" xfId="29143" xr:uid="{00000000-0005-0000-0000-0000FA390000}"/>
    <cellStyle name="Normal 6 2 4 7 3 4" xfId="7723" xr:uid="{00000000-0005-0000-0000-0000FB390000}"/>
    <cellStyle name="Normal 6 2 4 7 3 4 2" xfId="34999" xr:uid="{00000000-0005-0000-0000-0000FC390000}"/>
    <cellStyle name="Normal 6 2 4 7 3 5" xfId="24403" xr:uid="{00000000-0005-0000-0000-0000FD390000}"/>
    <cellStyle name="Normal 6 2 4 7 4" xfId="7724" xr:uid="{00000000-0005-0000-0000-0000FE390000}"/>
    <cellStyle name="Normal 6 2 4 7 4 2" xfId="7725" xr:uid="{00000000-0005-0000-0000-0000FF390000}"/>
    <cellStyle name="Normal 6 2 4 7 4 2 2" xfId="39162" xr:uid="{00000000-0005-0000-0000-0000003A0000}"/>
    <cellStyle name="Normal 6 2 4 7 4 3" xfId="29144" xr:uid="{00000000-0005-0000-0000-0000013A0000}"/>
    <cellStyle name="Normal 6 2 4 7 5" xfId="7726" xr:uid="{00000000-0005-0000-0000-0000023A0000}"/>
    <cellStyle name="Normal 6 2 4 7 5 2" xfId="7727" xr:uid="{00000000-0005-0000-0000-0000033A0000}"/>
    <cellStyle name="Normal 6 2 4 7 5 2 2" xfId="39163" xr:uid="{00000000-0005-0000-0000-0000043A0000}"/>
    <cellStyle name="Normal 6 2 4 7 5 3" xfId="29145" xr:uid="{00000000-0005-0000-0000-0000053A0000}"/>
    <cellStyle name="Normal 6 2 4 7 6" xfId="7728" xr:uid="{00000000-0005-0000-0000-0000063A0000}"/>
    <cellStyle name="Normal 6 2 4 7 6 2" xfId="34997" xr:uid="{00000000-0005-0000-0000-0000073A0000}"/>
    <cellStyle name="Normal 6 2 4 7 7" xfId="24401" xr:uid="{00000000-0005-0000-0000-0000083A0000}"/>
    <cellStyle name="Normal 6 2 4 8" xfId="7729" xr:uid="{00000000-0005-0000-0000-0000093A0000}"/>
    <cellStyle name="Normal 6 2 4 8 2" xfId="7730" xr:uid="{00000000-0005-0000-0000-00000A3A0000}"/>
    <cellStyle name="Normal 6 2 4 8 2 2" xfId="7731" xr:uid="{00000000-0005-0000-0000-00000B3A0000}"/>
    <cellStyle name="Normal 6 2 4 8 2 2 2" xfId="39164" xr:uid="{00000000-0005-0000-0000-00000C3A0000}"/>
    <cellStyle name="Normal 6 2 4 8 2 3" xfId="29146" xr:uid="{00000000-0005-0000-0000-00000D3A0000}"/>
    <cellStyle name="Normal 6 2 4 8 3" xfId="7732" xr:uid="{00000000-0005-0000-0000-00000E3A0000}"/>
    <cellStyle name="Normal 6 2 4 8 3 2" xfId="7733" xr:uid="{00000000-0005-0000-0000-00000F3A0000}"/>
    <cellStyle name="Normal 6 2 4 8 3 2 2" xfId="39165" xr:uid="{00000000-0005-0000-0000-0000103A0000}"/>
    <cellStyle name="Normal 6 2 4 8 3 3" xfId="29147" xr:uid="{00000000-0005-0000-0000-0000113A0000}"/>
    <cellStyle name="Normal 6 2 4 8 4" xfId="7734" xr:uid="{00000000-0005-0000-0000-0000123A0000}"/>
    <cellStyle name="Normal 6 2 4 8 4 2" xfId="35000" xr:uid="{00000000-0005-0000-0000-0000133A0000}"/>
    <cellStyle name="Normal 6 2 4 8 5" xfId="24404" xr:uid="{00000000-0005-0000-0000-0000143A0000}"/>
    <cellStyle name="Normal 6 2 4 9" xfId="7735" xr:uid="{00000000-0005-0000-0000-0000153A0000}"/>
    <cellStyle name="Normal 6 2 4 9 2" xfId="7736" xr:uid="{00000000-0005-0000-0000-0000163A0000}"/>
    <cellStyle name="Normal 6 2 4 9 2 2" xfId="7737" xr:uid="{00000000-0005-0000-0000-0000173A0000}"/>
    <cellStyle name="Normal 6 2 4 9 2 2 2" xfId="39166" xr:uid="{00000000-0005-0000-0000-0000183A0000}"/>
    <cellStyle name="Normal 6 2 4 9 2 3" xfId="29148" xr:uid="{00000000-0005-0000-0000-0000193A0000}"/>
    <cellStyle name="Normal 6 2 4 9 3" xfId="7738" xr:uid="{00000000-0005-0000-0000-00001A3A0000}"/>
    <cellStyle name="Normal 6 2 4 9 3 2" xfId="7739" xr:uid="{00000000-0005-0000-0000-00001B3A0000}"/>
    <cellStyle name="Normal 6 2 4 9 3 2 2" xfId="39167" xr:uid="{00000000-0005-0000-0000-00001C3A0000}"/>
    <cellStyle name="Normal 6 2 4 9 3 3" xfId="29149" xr:uid="{00000000-0005-0000-0000-00001D3A0000}"/>
    <cellStyle name="Normal 6 2 4 9 4" xfId="7740" xr:uid="{00000000-0005-0000-0000-00001E3A0000}"/>
    <cellStyle name="Normal 6 2 4 9 4 2" xfId="35001" xr:uid="{00000000-0005-0000-0000-00001F3A0000}"/>
    <cellStyle name="Normal 6 2 4 9 5" xfId="24405" xr:uid="{00000000-0005-0000-0000-0000203A0000}"/>
    <cellStyle name="Normal 6 2 5" xfId="7741" xr:uid="{00000000-0005-0000-0000-0000213A0000}"/>
    <cellStyle name="Normal 6 2 5 10" xfId="7742" xr:uid="{00000000-0005-0000-0000-0000223A0000}"/>
    <cellStyle name="Normal 6 2 5 10 2" xfId="7743" xr:uid="{00000000-0005-0000-0000-0000233A0000}"/>
    <cellStyle name="Normal 6 2 5 10 2 2" xfId="39168" xr:uid="{00000000-0005-0000-0000-0000243A0000}"/>
    <cellStyle name="Normal 6 2 5 10 3" xfId="29150" xr:uid="{00000000-0005-0000-0000-0000253A0000}"/>
    <cellStyle name="Normal 6 2 5 11" xfId="7744" xr:uid="{00000000-0005-0000-0000-0000263A0000}"/>
    <cellStyle name="Normal 6 2 5 11 2" xfId="7745" xr:uid="{00000000-0005-0000-0000-0000273A0000}"/>
    <cellStyle name="Normal 6 2 5 11 2 2" xfId="39169" xr:uid="{00000000-0005-0000-0000-0000283A0000}"/>
    <cellStyle name="Normal 6 2 5 11 3" xfId="29151" xr:uid="{00000000-0005-0000-0000-0000293A0000}"/>
    <cellStyle name="Normal 6 2 5 12" xfId="7746" xr:uid="{00000000-0005-0000-0000-00002A3A0000}"/>
    <cellStyle name="Normal 6 2 5 12 2" xfId="35002" xr:uid="{00000000-0005-0000-0000-00002B3A0000}"/>
    <cellStyle name="Normal 6 2 5 13" xfId="24406" xr:uid="{00000000-0005-0000-0000-00002C3A0000}"/>
    <cellStyle name="Normal 6 2 5 2" xfId="7747" xr:uid="{00000000-0005-0000-0000-00002D3A0000}"/>
    <cellStyle name="Normal 6 2 5 2 10" xfId="7748" xr:uid="{00000000-0005-0000-0000-00002E3A0000}"/>
    <cellStyle name="Normal 6 2 5 2 10 2" xfId="7749" xr:uid="{00000000-0005-0000-0000-00002F3A0000}"/>
    <cellStyle name="Normal 6 2 5 2 10 2 2" xfId="39170" xr:uid="{00000000-0005-0000-0000-0000303A0000}"/>
    <cellStyle name="Normal 6 2 5 2 10 3" xfId="29152" xr:uid="{00000000-0005-0000-0000-0000313A0000}"/>
    <cellStyle name="Normal 6 2 5 2 11" xfId="7750" xr:uid="{00000000-0005-0000-0000-0000323A0000}"/>
    <cellStyle name="Normal 6 2 5 2 11 2" xfId="35003" xr:uid="{00000000-0005-0000-0000-0000333A0000}"/>
    <cellStyle name="Normal 6 2 5 2 12" xfId="24407" xr:uid="{00000000-0005-0000-0000-0000343A0000}"/>
    <cellStyle name="Normal 6 2 5 2 2" xfId="7751" xr:uid="{00000000-0005-0000-0000-0000353A0000}"/>
    <cellStyle name="Normal 6 2 5 2 2 10" xfId="24408" xr:uid="{00000000-0005-0000-0000-0000363A0000}"/>
    <cellStyle name="Normal 6 2 5 2 2 2" xfId="7752" xr:uid="{00000000-0005-0000-0000-0000373A0000}"/>
    <cellStyle name="Normal 6 2 5 2 2 2 2" xfId="7753" xr:uid="{00000000-0005-0000-0000-0000383A0000}"/>
    <cellStyle name="Normal 6 2 5 2 2 2 2 2" xfId="7754" xr:uid="{00000000-0005-0000-0000-0000393A0000}"/>
    <cellStyle name="Normal 6 2 5 2 2 2 2 2 2" xfId="7755" xr:uid="{00000000-0005-0000-0000-00003A3A0000}"/>
    <cellStyle name="Normal 6 2 5 2 2 2 2 2 2 2" xfId="7756" xr:uid="{00000000-0005-0000-0000-00003B3A0000}"/>
    <cellStyle name="Normal 6 2 5 2 2 2 2 2 2 2 2" xfId="39171" xr:uid="{00000000-0005-0000-0000-00003C3A0000}"/>
    <cellStyle name="Normal 6 2 5 2 2 2 2 2 2 3" xfId="29153" xr:uid="{00000000-0005-0000-0000-00003D3A0000}"/>
    <cellStyle name="Normal 6 2 5 2 2 2 2 2 3" xfId="7757" xr:uid="{00000000-0005-0000-0000-00003E3A0000}"/>
    <cellStyle name="Normal 6 2 5 2 2 2 2 2 3 2" xfId="7758" xr:uid="{00000000-0005-0000-0000-00003F3A0000}"/>
    <cellStyle name="Normal 6 2 5 2 2 2 2 2 3 2 2" xfId="39172" xr:uid="{00000000-0005-0000-0000-0000403A0000}"/>
    <cellStyle name="Normal 6 2 5 2 2 2 2 2 3 3" xfId="29154" xr:uid="{00000000-0005-0000-0000-0000413A0000}"/>
    <cellStyle name="Normal 6 2 5 2 2 2 2 2 4" xfId="7759" xr:uid="{00000000-0005-0000-0000-0000423A0000}"/>
    <cellStyle name="Normal 6 2 5 2 2 2 2 2 4 2" xfId="35007" xr:uid="{00000000-0005-0000-0000-0000433A0000}"/>
    <cellStyle name="Normal 6 2 5 2 2 2 2 2 5" xfId="24411" xr:uid="{00000000-0005-0000-0000-0000443A0000}"/>
    <cellStyle name="Normal 6 2 5 2 2 2 2 3" xfId="7760" xr:uid="{00000000-0005-0000-0000-0000453A0000}"/>
    <cellStyle name="Normal 6 2 5 2 2 2 2 3 2" xfId="7761" xr:uid="{00000000-0005-0000-0000-0000463A0000}"/>
    <cellStyle name="Normal 6 2 5 2 2 2 2 3 2 2" xfId="7762" xr:uid="{00000000-0005-0000-0000-0000473A0000}"/>
    <cellStyle name="Normal 6 2 5 2 2 2 2 3 2 2 2" xfId="39173" xr:uid="{00000000-0005-0000-0000-0000483A0000}"/>
    <cellStyle name="Normal 6 2 5 2 2 2 2 3 2 3" xfId="29155" xr:uid="{00000000-0005-0000-0000-0000493A0000}"/>
    <cellStyle name="Normal 6 2 5 2 2 2 2 3 3" xfId="7763" xr:uid="{00000000-0005-0000-0000-00004A3A0000}"/>
    <cellStyle name="Normal 6 2 5 2 2 2 2 3 3 2" xfId="7764" xr:uid="{00000000-0005-0000-0000-00004B3A0000}"/>
    <cellStyle name="Normal 6 2 5 2 2 2 2 3 3 2 2" xfId="39174" xr:uid="{00000000-0005-0000-0000-00004C3A0000}"/>
    <cellStyle name="Normal 6 2 5 2 2 2 2 3 3 3" xfId="29156" xr:uid="{00000000-0005-0000-0000-00004D3A0000}"/>
    <cellStyle name="Normal 6 2 5 2 2 2 2 3 4" xfId="7765" xr:uid="{00000000-0005-0000-0000-00004E3A0000}"/>
    <cellStyle name="Normal 6 2 5 2 2 2 2 3 4 2" xfId="35008" xr:uid="{00000000-0005-0000-0000-00004F3A0000}"/>
    <cellStyle name="Normal 6 2 5 2 2 2 2 3 5" xfId="24412" xr:uid="{00000000-0005-0000-0000-0000503A0000}"/>
    <cellStyle name="Normal 6 2 5 2 2 2 2 4" xfId="7766" xr:uid="{00000000-0005-0000-0000-0000513A0000}"/>
    <cellStyle name="Normal 6 2 5 2 2 2 2 4 2" xfId="7767" xr:uid="{00000000-0005-0000-0000-0000523A0000}"/>
    <cellStyle name="Normal 6 2 5 2 2 2 2 4 2 2" xfId="39175" xr:uid="{00000000-0005-0000-0000-0000533A0000}"/>
    <cellStyle name="Normal 6 2 5 2 2 2 2 4 3" xfId="29157" xr:uid="{00000000-0005-0000-0000-0000543A0000}"/>
    <cellStyle name="Normal 6 2 5 2 2 2 2 5" xfId="7768" xr:uid="{00000000-0005-0000-0000-0000553A0000}"/>
    <cellStyle name="Normal 6 2 5 2 2 2 2 5 2" xfId="7769" xr:uid="{00000000-0005-0000-0000-0000563A0000}"/>
    <cellStyle name="Normal 6 2 5 2 2 2 2 5 2 2" xfId="39176" xr:uid="{00000000-0005-0000-0000-0000573A0000}"/>
    <cellStyle name="Normal 6 2 5 2 2 2 2 5 3" xfId="29158" xr:uid="{00000000-0005-0000-0000-0000583A0000}"/>
    <cellStyle name="Normal 6 2 5 2 2 2 2 6" xfId="7770" xr:uid="{00000000-0005-0000-0000-0000593A0000}"/>
    <cellStyle name="Normal 6 2 5 2 2 2 2 6 2" xfId="35006" xr:uid="{00000000-0005-0000-0000-00005A3A0000}"/>
    <cellStyle name="Normal 6 2 5 2 2 2 2 7" xfId="24410" xr:uid="{00000000-0005-0000-0000-00005B3A0000}"/>
    <cellStyle name="Normal 6 2 5 2 2 2 3" xfId="7771" xr:uid="{00000000-0005-0000-0000-00005C3A0000}"/>
    <cellStyle name="Normal 6 2 5 2 2 2 3 2" xfId="7772" xr:uid="{00000000-0005-0000-0000-00005D3A0000}"/>
    <cellStyle name="Normal 6 2 5 2 2 2 3 2 2" xfId="7773" xr:uid="{00000000-0005-0000-0000-00005E3A0000}"/>
    <cellStyle name="Normal 6 2 5 2 2 2 3 2 2 2" xfId="39177" xr:uid="{00000000-0005-0000-0000-00005F3A0000}"/>
    <cellStyle name="Normal 6 2 5 2 2 2 3 2 3" xfId="29159" xr:uid="{00000000-0005-0000-0000-0000603A0000}"/>
    <cellStyle name="Normal 6 2 5 2 2 2 3 3" xfId="7774" xr:uid="{00000000-0005-0000-0000-0000613A0000}"/>
    <cellStyle name="Normal 6 2 5 2 2 2 3 3 2" xfId="7775" xr:uid="{00000000-0005-0000-0000-0000623A0000}"/>
    <cellStyle name="Normal 6 2 5 2 2 2 3 3 2 2" xfId="39178" xr:uid="{00000000-0005-0000-0000-0000633A0000}"/>
    <cellStyle name="Normal 6 2 5 2 2 2 3 3 3" xfId="29160" xr:uid="{00000000-0005-0000-0000-0000643A0000}"/>
    <cellStyle name="Normal 6 2 5 2 2 2 3 4" xfId="7776" xr:uid="{00000000-0005-0000-0000-0000653A0000}"/>
    <cellStyle name="Normal 6 2 5 2 2 2 3 4 2" xfId="35009" xr:uid="{00000000-0005-0000-0000-0000663A0000}"/>
    <cellStyle name="Normal 6 2 5 2 2 2 3 5" xfId="24413" xr:uid="{00000000-0005-0000-0000-0000673A0000}"/>
    <cellStyle name="Normal 6 2 5 2 2 2 4" xfId="7777" xr:uid="{00000000-0005-0000-0000-0000683A0000}"/>
    <cellStyle name="Normal 6 2 5 2 2 2 4 2" xfId="7778" xr:uid="{00000000-0005-0000-0000-0000693A0000}"/>
    <cellStyle name="Normal 6 2 5 2 2 2 4 2 2" xfId="7779" xr:uid="{00000000-0005-0000-0000-00006A3A0000}"/>
    <cellStyle name="Normal 6 2 5 2 2 2 4 2 2 2" xfId="39179" xr:uid="{00000000-0005-0000-0000-00006B3A0000}"/>
    <cellStyle name="Normal 6 2 5 2 2 2 4 2 3" xfId="29161" xr:uid="{00000000-0005-0000-0000-00006C3A0000}"/>
    <cellStyle name="Normal 6 2 5 2 2 2 4 3" xfId="7780" xr:uid="{00000000-0005-0000-0000-00006D3A0000}"/>
    <cellStyle name="Normal 6 2 5 2 2 2 4 3 2" xfId="7781" xr:uid="{00000000-0005-0000-0000-00006E3A0000}"/>
    <cellStyle name="Normal 6 2 5 2 2 2 4 3 2 2" xfId="39180" xr:uid="{00000000-0005-0000-0000-00006F3A0000}"/>
    <cellStyle name="Normal 6 2 5 2 2 2 4 3 3" xfId="29162" xr:uid="{00000000-0005-0000-0000-0000703A0000}"/>
    <cellStyle name="Normal 6 2 5 2 2 2 4 4" xfId="7782" xr:uid="{00000000-0005-0000-0000-0000713A0000}"/>
    <cellStyle name="Normal 6 2 5 2 2 2 4 4 2" xfId="35010" xr:uid="{00000000-0005-0000-0000-0000723A0000}"/>
    <cellStyle name="Normal 6 2 5 2 2 2 4 5" xfId="24414" xr:uid="{00000000-0005-0000-0000-0000733A0000}"/>
    <cellStyle name="Normal 6 2 5 2 2 2 5" xfId="7783" xr:uid="{00000000-0005-0000-0000-0000743A0000}"/>
    <cellStyle name="Normal 6 2 5 2 2 2 5 2" xfId="7784" xr:uid="{00000000-0005-0000-0000-0000753A0000}"/>
    <cellStyle name="Normal 6 2 5 2 2 2 5 2 2" xfId="39181" xr:uid="{00000000-0005-0000-0000-0000763A0000}"/>
    <cellStyle name="Normal 6 2 5 2 2 2 5 3" xfId="29163" xr:uid="{00000000-0005-0000-0000-0000773A0000}"/>
    <cellStyle name="Normal 6 2 5 2 2 2 6" xfId="7785" xr:uid="{00000000-0005-0000-0000-0000783A0000}"/>
    <cellStyle name="Normal 6 2 5 2 2 2 6 2" xfId="7786" xr:uid="{00000000-0005-0000-0000-0000793A0000}"/>
    <cellStyle name="Normal 6 2 5 2 2 2 6 2 2" xfId="39182" xr:uid="{00000000-0005-0000-0000-00007A3A0000}"/>
    <cellStyle name="Normal 6 2 5 2 2 2 6 3" xfId="29164" xr:uid="{00000000-0005-0000-0000-00007B3A0000}"/>
    <cellStyle name="Normal 6 2 5 2 2 2 7" xfId="7787" xr:uid="{00000000-0005-0000-0000-00007C3A0000}"/>
    <cellStyle name="Normal 6 2 5 2 2 2 7 2" xfId="35005" xr:uid="{00000000-0005-0000-0000-00007D3A0000}"/>
    <cellStyle name="Normal 6 2 5 2 2 2 8" xfId="24409" xr:uid="{00000000-0005-0000-0000-00007E3A0000}"/>
    <cellStyle name="Normal 6 2 5 2 2 3" xfId="7788" xr:uid="{00000000-0005-0000-0000-00007F3A0000}"/>
    <cellStyle name="Normal 6 2 5 2 2 3 2" xfId="7789" xr:uid="{00000000-0005-0000-0000-0000803A0000}"/>
    <cellStyle name="Normal 6 2 5 2 2 3 2 2" xfId="7790" xr:uid="{00000000-0005-0000-0000-0000813A0000}"/>
    <cellStyle name="Normal 6 2 5 2 2 3 2 2 2" xfId="7791" xr:uid="{00000000-0005-0000-0000-0000823A0000}"/>
    <cellStyle name="Normal 6 2 5 2 2 3 2 2 2 2" xfId="7792" xr:uid="{00000000-0005-0000-0000-0000833A0000}"/>
    <cellStyle name="Normal 6 2 5 2 2 3 2 2 2 2 2" xfId="39183" xr:uid="{00000000-0005-0000-0000-0000843A0000}"/>
    <cellStyle name="Normal 6 2 5 2 2 3 2 2 2 3" xfId="29165" xr:uid="{00000000-0005-0000-0000-0000853A0000}"/>
    <cellStyle name="Normal 6 2 5 2 2 3 2 2 3" xfId="7793" xr:uid="{00000000-0005-0000-0000-0000863A0000}"/>
    <cellStyle name="Normal 6 2 5 2 2 3 2 2 3 2" xfId="7794" xr:uid="{00000000-0005-0000-0000-0000873A0000}"/>
    <cellStyle name="Normal 6 2 5 2 2 3 2 2 3 2 2" xfId="39184" xr:uid="{00000000-0005-0000-0000-0000883A0000}"/>
    <cellStyle name="Normal 6 2 5 2 2 3 2 2 3 3" xfId="29166" xr:uid="{00000000-0005-0000-0000-0000893A0000}"/>
    <cellStyle name="Normal 6 2 5 2 2 3 2 2 4" xfId="7795" xr:uid="{00000000-0005-0000-0000-00008A3A0000}"/>
    <cellStyle name="Normal 6 2 5 2 2 3 2 2 4 2" xfId="35013" xr:uid="{00000000-0005-0000-0000-00008B3A0000}"/>
    <cellStyle name="Normal 6 2 5 2 2 3 2 2 5" xfId="24417" xr:uid="{00000000-0005-0000-0000-00008C3A0000}"/>
    <cellStyle name="Normal 6 2 5 2 2 3 2 3" xfId="7796" xr:uid="{00000000-0005-0000-0000-00008D3A0000}"/>
    <cellStyle name="Normal 6 2 5 2 2 3 2 3 2" xfId="7797" xr:uid="{00000000-0005-0000-0000-00008E3A0000}"/>
    <cellStyle name="Normal 6 2 5 2 2 3 2 3 2 2" xfId="7798" xr:uid="{00000000-0005-0000-0000-00008F3A0000}"/>
    <cellStyle name="Normal 6 2 5 2 2 3 2 3 2 2 2" xfId="39185" xr:uid="{00000000-0005-0000-0000-0000903A0000}"/>
    <cellStyle name="Normal 6 2 5 2 2 3 2 3 2 3" xfId="29167" xr:uid="{00000000-0005-0000-0000-0000913A0000}"/>
    <cellStyle name="Normal 6 2 5 2 2 3 2 3 3" xfId="7799" xr:uid="{00000000-0005-0000-0000-0000923A0000}"/>
    <cellStyle name="Normal 6 2 5 2 2 3 2 3 3 2" xfId="7800" xr:uid="{00000000-0005-0000-0000-0000933A0000}"/>
    <cellStyle name="Normal 6 2 5 2 2 3 2 3 3 2 2" xfId="39186" xr:uid="{00000000-0005-0000-0000-0000943A0000}"/>
    <cellStyle name="Normal 6 2 5 2 2 3 2 3 3 3" xfId="29168" xr:uid="{00000000-0005-0000-0000-0000953A0000}"/>
    <cellStyle name="Normal 6 2 5 2 2 3 2 3 4" xfId="7801" xr:uid="{00000000-0005-0000-0000-0000963A0000}"/>
    <cellStyle name="Normal 6 2 5 2 2 3 2 3 4 2" xfId="35014" xr:uid="{00000000-0005-0000-0000-0000973A0000}"/>
    <cellStyle name="Normal 6 2 5 2 2 3 2 3 5" xfId="24418" xr:uid="{00000000-0005-0000-0000-0000983A0000}"/>
    <cellStyle name="Normal 6 2 5 2 2 3 2 4" xfId="7802" xr:uid="{00000000-0005-0000-0000-0000993A0000}"/>
    <cellStyle name="Normal 6 2 5 2 2 3 2 4 2" xfId="7803" xr:uid="{00000000-0005-0000-0000-00009A3A0000}"/>
    <cellStyle name="Normal 6 2 5 2 2 3 2 4 2 2" xfId="39187" xr:uid="{00000000-0005-0000-0000-00009B3A0000}"/>
    <cellStyle name="Normal 6 2 5 2 2 3 2 4 3" xfId="29169" xr:uid="{00000000-0005-0000-0000-00009C3A0000}"/>
    <cellStyle name="Normal 6 2 5 2 2 3 2 5" xfId="7804" xr:uid="{00000000-0005-0000-0000-00009D3A0000}"/>
    <cellStyle name="Normal 6 2 5 2 2 3 2 5 2" xfId="7805" xr:uid="{00000000-0005-0000-0000-00009E3A0000}"/>
    <cellStyle name="Normal 6 2 5 2 2 3 2 5 2 2" xfId="39188" xr:uid="{00000000-0005-0000-0000-00009F3A0000}"/>
    <cellStyle name="Normal 6 2 5 2 2 3 2 5 3" xfId="29170" xr:uid="{00000000-0005-0000-0000-0000A03A0000}"/>
    <cellStyle name="Normal 6 2 5 2 2 3 2 6" xfId="7806" xr:uid="{00000000-0005-0000-0000-0000A13A0000}"/>
    <cellStyle name="Normal 6 2 5 2 2 3 2 6 2" xfId="35012" xr:uid="{00000000-0005-0000-0000-0000A23A0000}"/>
    <cellStyle name="Normal 6 2 5 2 2 3 2 7" xfId="24416" xr:uid="{00000000-0005-0000-0000-0000A33A0000}"/>
    <cellStyle name="Normal 6 2 5 2 2 3 3" xfId="7807" xr:uid="{00000000-0005-0000-0000-0000A43A0000}"/>
    <cellStyle name="Normal 6 2 5 2 2 3 3 2" xfId="7808" xr:uid="{00000000-0005-0000-0000-0000A53A0000}"/>
    <cellStyle name="Normal 6 2 5 2 2 3 3 2 2" xfId="7809" xr:uid="{00000000-0005-0000-0000-0000A63A0000}"/>
    <cellStyle name="Normal 6 2 5 2 2 3 3 2 2 2" xfId="39189" xr:uid="{00000000-0005-0000-0000-0000A73A0000}"/>
    <cellStyle name="Normal 6 2 5 2 2 3 3 2 3" xfId="29171" xr:uid="{00000000-0005-0000-0000-0000A83A0000}"/>
    <cellStyle name="Normal 6 2 5 2 2 3 3 3" xfId="7810" xr:uid="{00000000-0005-0000-0000-0000A93A0000}"/>
    <cellStyle name="Normal 6 2 5 2 2 3 3 3 2" xfId="7811" xr:uid="{00000000-0005-0000-0000-0000AA3A0000}"/>
    <cellStyle name="Normal 6 2 5 2 2 3 3 3 2 2" xfId="39190" xr:uid="{00000000-0005-0000-0000-0000AB3A0000}"/>
    <cellStyle name="Normal 6 2 5 2 2 3 3 3 3" xfId="29172" xr:uid="{00000000-0005-0000-0000-0000AC3A0000}"/>
    <cellStyle name="Normal 6 2 5 2 2 3 3 4" xfId="7812" xr:uid="{00000000-0005-0000-0000-0000AD3A0000}"/>
    <cellStyle name="Normal 6 2 5 2 2 3 3 4 2" xfId="35015" xr:uid="{00000000-0005-0000-0000-0000AE3A0000}"/>
    <cellStyle name="Normal 6 2 5 2 2 3 3 5" xfId="24419" xr:uid="{00000000-0005-0000-0000-0000AF3A0000}"/>
    <cellStyle name="Normal 6 2 5 2 2 3 4" xfId="7813" xr:uid="{00000000-0005-0000-0000-0000B03A0000}"/>
    <cellStyle name="Normal 6 2 5 2 2 3 4 2" xfId="7814" xr:uid="{00000000-0005-0000-0000-0000B13A0000}"/>
    <cellStyle name="Normal 6 2 5 2 2 3 4 2 2" xfId="7815" xr:uid="{00000000-0005-0000-0000-0000B23A0000}"/>
    <cellStyle name="Normal 6 2 5 2 2 3 4 2 2 2" xfId="39191" xr:uid="{00000000-0005-0000-0000-0000B33A0000}"/>
    <cellStyle name="Normal 6 2 5 2 2 3 4 2 3" xfId="29173" xr:uid="{00000000-0005-0000-0000-0000B43A0000}"/>
    <cellStyle name="Normal 6 2 5 2 2 3 4 3" xfId="7816" xr:uid="{00000000-0005-0000-0000-0000B53A0000}"/>
    <cellStyle name="Normal 6 2 5 2 2 3 4 3 2" xfId="7817" xr:uid="{00000000-0005-0000-0000-0000B63A0000}"/>
    <cellStyle name="Normal 6 2 5 2 2 3 4 3 2 2" xfId="39192" xr:uid="{00000000-0005-0000-0000-0000B73A0000}"/>
    <cellStyle name="Normal 6 2 5 2 2 3 4 3 3" xfId="29174" xr:uid="{00000000-0005-0000-0000-0000B83A0000}"/>
    <cellStyle name="Normal 6 2 5 2 2 3 4 4" xfId="7818" xr:uid="{00000000-0005-0000-0000-0000B93A0000}"/>
    <cellStyle name="Normal 6 2 5 2 2 3 4 4 2" xfId="35016" xr:uid="{00000000-0005-0000-0000-0000BA3A0000}"/>
    <cellStyle name="Normal 6 2 5 2 2 3 4 5" xfId="24420" xr:uid="{00000000-0005-0000-0000-0000BB3A0000}"/>
    <cellStyle name="Normal 6 2 5 2 2 3 5" xfId="7819" xr:uid="{00000000-0005-0000-0000-0000BC3A0000}"/>
    <cellStyle name="Normal 6 2 5 2 2 3 5 2" xfId="7820" xr:uid="{00000000-0005-0000-0000-0000BD3A0000}"/>
    <cellStyle name="Normal 6 2 5 2 2 3 5 2 2" xfId="39193" xr:uid="{00000000-0005-0000-0000-0000BE3A0000}"/>
    <cellStyle name="Normal 6 2 5 2 2 3 5 3" xfId="29175" xr:uid="{00000000-0005-0000-0000-0000BF3A0000}"/>
    <cellStyle name="Normal 6 2 5 2 2 3 6" xfId="7821" xr:uid="{00000000-0005-0000-0000-0000C03A0000}"/>
    <cellStyle name="Normal 6 2 5 2 2 3 6 2" xfId="7822" xr:uid="{00000000-0005-0000-0000-0000C13A0000}"/>
    <cellStyle name="Normal 6 2 5 2 2 3 6 2 2" xfId="39194" xr:uid="{00000000-0005-0000-0000-0000C23A0000}"/>
    <cellStyle name="Normal 6 2 5 2 2 3 6 3" xfId="29176" xr:uid="{00000000-0005-0000-0000-0000C33A0000}"/>
    <cellStyle name="Normal 6 2 5 2 2 3 7" xfId="7823" xr:uid="{00000000-0005-0000-0000-0000C43A0000}"/>
    <cellStyle name="Normal 6 2 5 2 2 3 7 2" xfId="35011" xr:uid="{00000000-0005-0000-0000-0000C53A0000}"/>
    <cellStyle name="Normal 6 2 5 2 2 3 8" xfId="24415" xr:uid="{00000000-0005-0000-0000-0000C63A0000}"/>
    <cellStyle name="Normal 6 2 5 2 2 4" xfId="7824" xr:uid="{00000000-0005-0000-0000-0000C73A0000}"/>
    <cellStyle name="Normal 6 2 5 2 2 4 2" xfId="7825" xr:uid="{00000000-0005-0000-0000-0000C83A0000}"/>
    <cellStyle name="Normal 6 2 5 2 2 4 2 2" xfId="7826" xr:uid="{00000000-0005-0000-0000-0000C93A0000}"/>
    <cellStyle name="Normal 6 2 5 2 2 4 2 2 2" xfId="7827" xr:uid="{00000000-0005-0000-0000-0000CA3A0000}"/>
    <cellStyle name="Normal 6 2 5 2 2 4 2 2 2 2" xfId="39195" xr:uid="{00000000-0005-0000-0000-0000CB3A0000}"/>
    <cellStyle name="Normal 6 2 5 2 2 4 2 2 3" xfId="29177" xr:uid="{00000000-0005-0000-0000-0000CC3A0000}"/>
    <cellStyle name="Normal 6 2 5 2 2 4 2 3" xfId="7828" xr:uid="{00000000-0005-0000-0000-0000CD3A0000}"/>
    <cellStyle name="Normal 6 2 5 2 2 4 2 3 2" xfId="7829" xr:uid="{00000000-0005-0000-0000-0000CE3A0000}"/>
    <cellStyle name="Normal 6 2 5 2 2 4 2 3 2 2" xfId="39196" xr:uid="{00000000-0005-0000-0000-0000CF3A0000}"/>
    <cellStyle name="Normal 6 2 5 2 2 4 2 3 3" xfId="29178" xr:uid="{00000000-0005-0000-0000-0000D03A0000}"/>
    <cellStyle name="Normal 6 2 5 2 2 4 2 4" xfId="7830" xr:uid="{00000000-0005-0000-0000-0000D13A0000}"/>
    <cellStyle name="Normal 6 2 5 2 2 4 2 4 2" xfId="35018" xr:uid="{00000000-0005-0000-0000-0000D23A0000}"/>
    <cellStyle name="Normal 6 2 5 2 2 4 2 5" xfId="24422" xr:uid="{00000000-0005-0000-0000-0000D33A0000}"/>
    <cellStyle name="Normal 6 2 5 2 2 4 3" xfId="7831" xr:uid="{00000000-0005-0000-0000-0000D43A0000}"/>
    <cellStyle name="Normal 6 2 5 2 2 4 3 2" xfId="7832" xr:uid="{00000000-0005-0000-0000-0000D53A0000}"/>
    <cellStyle name="Normal 6 2 5 2 2 4 3 2 2" xfId="7833" xr:uid="{00000000-0005-0000-0000-0000D63A0000}"/>
    <cellStyle name="Normal 6 2 5 2 2 4 3 2 2 2" xfId="39197" xr:uid="{00000000-0005-0000-0000-0000D73A0000}"/>
    <cellStyle name="Normal 6 2 5 2 2 4 3 2 3" xfId="29179" xr:uid="{00000000-0005-0000-0000-0000D83A0000}"/>
    <cellStyle name="Normal 6 2 5 2 2 4 3 3" xfId="7834" xr:uid="{00000000-0005-0000-0000-0000D93A0000}"/>
    <cellStyle name="Normal 6 2 5 2 2 4 3 3 2" xfId="7835" xr:uid="{00000000-0005-0000-0000-0000DA3A0000}"/>
    <cellStyle name="Normal 6 2 5 2 2 4 3 3 2 2" xfId="39198" xr:uid="{00000000-0005-0000-0000-0000DB3A0000}"/>
    <cellStyle name="Normal 6 2 5 2 2 4 3 3 3" xfId="29180" xr:uid="{00000000-0005-0000-0000-0000DC3A0000}"/>
    <cellStyle name="Normal 6 2 5 2 2 4 3 4" xfId="7836" xr:uid="{00000000-0005-0000-0000-0000DD3A0000}"/>
    <cellStyle name="Normal 6 2 5 2 2 4 3 4 2" xfId="35019" xr:uid="{00000000-0005-0000-0000-0000DE3A0000}"/>
    <cellStyle name="Normal 6 2 5 2 2 4 3 5" xfId="24423" xr:uid="{00000000-0005-0000-0000-0000DF3A0000}"/>
    <cellStyle name="Normal 6 2 5 2 2 4 4" xfId="7837" xr:uid="{00000000-0005-0000-0000-0000E03A0000}"/>
    <cellStyle name="Normal 6 2 5 2 2 4 4 2" xfId="7838" xr:uid="{00000000-0005-0000-0000-0000E13A0000}"/>
    <cellStyle name="Normal 6 2 5 2 2 4 4 2 2" xfId="39199" xr:uid="{00000000-0005-0000-0000-0000E23A0000}"/>
    <cellStyle name="Normal 6 2 5 2 2 4 4 3" xfId="29181" xr:uid="{00000000-0005-0000-0000-0000E33A0000}"/>
    <cellStyle name="Normal 6 2 5 2 2 4 5" xfId="7839" xr:uid="{00000000-0005-0000-0000-0000E43A0000}"/>
    <cellStyle name="Normal 6 2 5 2 2 4 5 2" xfId="7840" xr:uid="{00000000-0005-0000-0000-0000E53A0000}"/>
    <cellStyle name="Normal 6 2 5 2 2 4 5 2 2" xfId="39200" xr:uid="{00000000-0005-0000-0000-0000E63A0000}"/>
    <cellStyle name="Normal 6 2 5 2 2 4 5 3" xfId="29182" xr:uid="{00000000-0005-0000-0000-0000E73A0000}"/>
    <cellStyle name="Normal 6 2 5 2 2 4 6" xfId="7841" xr:uid="{00000000-0005-0000-0000-0000E83A0000}"/>
    <cellStyle name="Normal 6 2 5 2 2 4 6 2" xfId="35017" xr:uid="{00000000-0005-0000-0000-0000E93A0000}"/>
    <cellStyle name="Normal 6 2 5 2 2 4 7" xfId="24421" xr:uid="{00000000-0005-0000-0000-0000EA3A0000}"/>
    <cellStyle name="Normal 6 2 5 2 2 5" xfId="7842" xr:uid="{00000000-0005-0000-0000-0000EB3A0000}"/>
    <cellStyle name="Normal 6 2 5 2 2 5 2" xfId="7843" xr:uid="{00000000-0005-0000-0000-0000EC3A0000}"/>
    <cellStyle name="Normal 6 2 5 2 2 5 2 2" xfId="7844" xr:uid="{00000000-0005-0000-0000-0000ED3A0000}"/>
    <cellStyle name="Normal 6 2 5 2 2 5 2 2 2" xfId="39201" xr:uid="{00000000-0005-0000-0000-0000EE3A0000}"/>
    <cellStyle name="Normal 6 2 5 2 2 5 2 3" xfId="29183" xr:uid="{00000000-0005-0000-0000-0000EF3A0000}"/>
    <cellStyle name="Normal 6 2 5 2 2 5 3" xfId="7845" xr:uid="{00000000-0005-0000-0000-0000F03A0000}"/>
    <cellStyle name="Normal 6 2 5 2 2 5 3 2" xfId="7846" xr:uid="{00000000-0005-0000-0000-0000F13A0000}"/>
    <cellStyle name="Normal 6 2 5 2 2 5 3 2 2" xfId="39202" xr:uid="{00000000-0005-0000-0000-0000F23A0000}"/>
    <cellStyle name="Normal 6 2 5 2 2 5 3 3" xfId="29184" xr:uid="{00000000-0005-0000-0000-0000F33A0000}"/>
    <cellStyle name="Normal 6 2 5 2 2 5 4" xfId="7847" xr:uid="{00000000-0005-0000-0000-0000F43A0000}"/>
    <cellStyle name="Normal 6 2 5 2 2 5 4 2" xfId="35020" xr:uid="{00000000-0005-0000-0000-0000F53A0000}"/>
    <cellStyle name="Normal 6 2 5 2 2 5 5" xfId="24424" xr:uid="{00000000-0005-0000-0000-0000F63A0000}"/>
    <cellStyle name="Normal 6 2 5 2 2 6" xfId="7848" xr:uid="{00000000-0005-0000-0000-0000F73A0000}"/>
    <cellStyle name="Normal 6 2 5 2 2 6 2" xfId="7849" xr:uid="{00000000-0005-0000-0000-0000F83A0000}"/>
    <cellStyle name="Normal 6 2 5 2 2 6 2 2" xfId="7850" xr:uid="{00000000-0005-0000-0000-0000F93A0000}"/>
    <cellStyle name="Normal 6 2 5 2 2 6 2 2 2" xfId="39203" xr:uid="{00000000-0005-0000-0000-0000FA3A0000}"/>
    <cellStyle name="Normal 6 2 5 2 2 6 2 3" xfId="29185" xr:uid="{00000000-0005-0000-0000-0000FB3A0000}"/>
    <cellStyle name="Normal 6 2 5 2 2 6 3" xfId="7851" xr:uid="{00000000-0005-0000-0000-0000FC3A0000}"/>
    <cellStyle name="Normal 6 2 5 2 2 6 3 2" xfId="7852" xr:uid="{00000000-0005-0000-0000-0000FD3A0000}"/>
    <cellStyle name="Normal 6 2 5 2 2 6 3 2 2" xfId="39204" xr:uid="{00000000-0005-0000-0000-0000FE3A0000}"/>
    <cellStyle name="Normal 6 2 5 2 2 6 3 3" xfId="29186" xr:uid="{00000000-0005-0000-0000-0000FF3A0000}"/>
    <cellStyle name="Normal 6 2 5 2 2 6 4" xfId="7853" xr:uid="{00000000-0005-0000-0000-0000003B0000}"/>
    <cellStyle name="Normal 6 2 5 2 2 6 4 2" xfId="35021" xr:uid="{00000000-0005-0000-0000-0000013B0000}"/>
    <cellStyle name="Normal 6 2 5 2 2 6 5" xfId="24425" xr:uid="{00000000-0005-0000-0000-0000023B0000}"/>
    <cellStyle name="Normal 6 2 5 2 2 7" xfId="7854" xr:uid="{00000000-0005-0000-0000-0000033B0000}"/>
    <cellStyle name="Normal 6 2 5 2 2 7 2" xfId="7855" xr:uid="{00000000-0005-0000-0000-0000043B0000}"/>
    <cellStyle name="Normal 6 2 5 2 2 7 2 2" xfId="39205" xr:uid="{00000000-0005-0000-0000-0000053B0000}"/>
    <cellStyle name="Normal 6 2 5 2 2 7 3" xfId="29187" xr:uid="{00000000-0005-0000-0000-0000063B0000}"/>
    <cellStyle name="Normal 6 2 5 2 2 8" xfId="7856" xr:uid="{00000000-0005-0000-0000-0000073B0000}"/>
    <cellStyle name="Normal 6 2 5 2 2 8 2" xfId="7857" xr:uid="{00000000-0005-0000-0000-0000083B0000}"/>
    <cellStyle name="Normal 6 2 5 2 2 8 2 2" xfId="39206" xr:uid="{00000000-0005-0000-0000-0000093B0000}"/>
    <cellStyle name="Normal 6 2 5 2 2 8 3" xfId="29188" xr:uid="{00000000-0005-0000-0000-00000A3B0000}"/>
    <cellStyle name="Normal 6 2 5 2 2 9" xfId="7858" xr:uid="{00000000-0005-0000-0000-00000B3B0000}"/>
    <cellStyle name="Normal 6 2 5 2 2 9 2" xfId="35004" xr:uid="{00000000-0005-0000-0000-00000C3B0000}"/>
    <cellStyle name="Normal 6 2 5 2 3" xfId="7859" xr:uid="{00000000-0005-0000-0000-00000D3B0000}"/>
    <cellStyle name="Normal 6 2 5 2 3 2" xfId="7860" xr:uid="{00000000-0005-0000-0000-00000E3B0000}"/>
    <cellStyle name="Normal 6 2 5 2 3 2 2" xfId="7861" xr:uid="{00000000-0005-0000-0000-00000F3B0000}"/>
    <cellStyle name="Normal 6 2 5 2 3 2 2 2" xfId="7862" xr:uid="{00000000-0005-0000-0000-0000103B0000}"/>
    <cellStyle name="Normal 6 2 5 2 3 2 2 2 2" xfId="7863" xr:uid="{00000000-0005-0000-0000-0000113B0000}"/>
    <cellStyle name="Normal 6 2 5 2 3 2 2 2 2 2" xfId="39207" xr:uid="{00000000-0005-0000-0000-0000123B0000}"/>
    <cellStyle name="Normal 6 2 5 2 3 2 2 2 3" xfId="29189" xr:uid="{00000000-0005-0000-0000-0000133B0000}"/>
    <cellStyle name="Normal 6 2 5 2 3 2 2 3" xfId="7864" xr:uid="{00000000-0005-0000-0000-0000143B0000}"/>
    <cellStyle name="Normal 6 2 5 2 3 2 2 3 2" xfId="7865" xr:uid="{00000000-0005-0000-0000-0000153B0000}"/>
    <cellStyle name="Normal 6 2 5 2 3 2 2 3 2 2" xfId="39208" xr:uid="{00000000-0005-0000-0000-0000163B0000}"/>
    <cellStyle name="Normal 6 2 5 2 3 2 2 3 3" xfId="29190" xr:uid="{00000000-0005-0000-0000-0000173B0000}"/>
    <cellStyle name="Normal 6 2 5 2 3 2 2 4" xfId="7866" xr:uid="{00000000-0005-0000-0000-0000183B0000}"/>
    <cellStyle name="Normal 6 2 5 2 3 2 2 4 2" xfId="35024" xr:uid="{00000000-0005-0000-0000-0000193B0000}"/>
    <cellStyle name="Normal 6 2 5 2 3 2 2 5" xfId="24428" xr:uid="{00000000-0005-0000-0000-00001A3B0000}"/>
    <cellStyle name="Normal 6 2 5 2 3 2 3" xfId="7867" xr:uid="{00000000-0005-0000-0000-00001B3B0000}"/>
    <cellStyle name="Normal 6 2 5 2 3 2 3 2" xfId="7868" xr:uid="{00000000-0005-0000-0000-00001C3B0000}"/>
    <cellStyle name="Normal 6 2 5 2 3 2 3 2 2" xfId="7869" xr:uid="{00000000-0005-0000-0000-00001D3B0000}"/>
    <cellStyle name="Normal 6 2 5 2 3 2 3 2 2 2" xfId="39209" xr:uid="{00000000-0005-0000-0000-00001E3B0000}"/>
    <cellStyle name="Normal 6 2 5 2 3 2 3 2 3" xfId="29191" xr:uid="{00000000-0005-0000-0000-00001F3B0000}"/>
    <cellStyle name="Normal 6 2 5 2 3 2 3 3" xfId="7870" xr:uid="{00000000-0005-0000-0000-0000203B0000}"/>
    <cellStyle name="Normal 6 2 5 2 3 2 3 3 2" xfId="7871" xr:uid="{00000000-0005-0000-0000-0000213B0000}"/>
    <cellStyle name="Normal 6 2 5 2 3 2 3 3 2 2" xfId="39210" xr:uid="{00000000-0005-0000-0000-0000223B0000}"/>
    <cellStyle name="Normal 6 2 5 2 3 2 3 3 3" xfId="29192" xr:uid="{00000000-0005-0000-0000-0000233B0000}"/>
    <cellStyle name="Normal 6 2 5 2 3 2 3 4" xfId="7872" xr:uid="{00000000-0005-0000-0000-0000243B0000}"/>
    <cellStyle name="Normal 6 2 5 2 3 2 3 4 2" xfId="35025" xr:uid="{00000000-0005-0000-0000-0000253B0000}"/>
    <cellStyle name="Normal 6 2 5 2 3 2 3 5" xfId="24429" xr:uid="{00000000-0005-0000-0000-0000263B0000}"/>
    <cellStyle name="Normal 6 2 5 2 3 2 4" xfId="7873" xr:uid="{00000000-0005-0000-0000-0000273B0000}"/>
    <cellStyle name="Normal 6 2 5 2 3 2 4 2" xfId="7874" xr:uid="{00000000-0005-0000-0000-0000283B0000}"/>
    <cellStyle name="Normal 6 2 5 2 3 2 4 2 2" xfId="39211" xr:uid="{00000000-0005-0000-0000-0000293B0000}"/>
    <cellStyle name="Normal 6 2 5 2 3 2 4 3" xfId="29193" xr:uid="{00000000-0005-0000-0000-00002A3B0000}"/>
    <cellStyle name="Normal 6 2 5 2 3 2 5" xfId="7875" xr:uid="{00000000-0005-0000-0000-00002B3B0000}"/>
    <cellStyle name="Normal 6 2 5 2 3 2 5 2" xfId="7876" xr:uid="{00000000-0005-0000-0000-00002C3B0000}"/>
    <cellStyle name="Normal 6 2 5 2 3 2 5 2 2" xfId="39212" xr:uid="{00000000-0005-0000-0000-00002D3B0000}"/>
    <cellStyle name="Normal 6 2 5 2 3 2 5 3" xfId="29194" xr:uid="{00000000-0005-0000-0000-00002E3B0000}"/>
    <cellStyle name="Normal 6 2 5 2 3 2 6" xfId="7877" xr:uid="{00000000-0005-0000-0000-00002F3B0000}"/>
    <cellStyle name="Normal 6 2 5 2 3 2 6 2" xfId="35023" xr:uid="{00000000-0005-0000-0000-0000303B0000}"/>
    <cellStyle name="Normal 6 2 5 2 3 2 7" xfId="24427" xr:uid="{00000000-0005-0000-0000-0000313B0000}"/>
    <cellStyle name="Normal 6 2 5 2 3 3" xfId="7878" xr:uid="{00000000-0005-0000-0000-0000323B0000}"/>
    <cellStyle name="Normal 6 2 5 2 3 3 2" xfId="7879" xr:uid="{00000000-0005-0000-0000-0000333B0000}"/>
    <cellStyle name="Normal 6 2 5 2 3 3 2 2" xfId="7880" xr:uid="{00000000-0005-0000-0000-0000343B0000}"/>
    <cellStyle name="Normal 6 2 5 2 3 3 2 2 2" xfId="39213" xr:uid="{00000000-0005-0000-0000-0000353B0000}"/>
    <cellStyle name="Normal 6 2 5 2 3 3 2 3" xfId="29195" xr:uid="{00000000-0005-0000-0000-0000363B0000}"/>
    <cellStyle name="Normal 6 2 5 2 3 3 3" xfId="7881" xr:uid="{00000000-0005-0000-0000-0000373B0000}"/>
    <cellStyle name="Normal 6 2 5 2 3 3 3 2" xfId="7882" xr:uid="{00000000-0005-0000-0000-0000383B0000}"/>
    <cellStyle name="Normal 6 2 5 2 3 3 3 2 2" xfId="39214" xr:uid="{00000000-0005-0000-0000-0000393B0000}"/>
    <cellStyle name="Normal 6 2 5 2 3 3 3 3" xfId="29196" xr:uid="{00000000-0005-0000-0000-00003A3B0000}"/>
    <cellStyle name="Normal 6 2 5 2 3 3 4" xfId="7883" xr:uid="{00000000-0005-0000-0000-00003B3B0000}"/>
    <cellStyle name="Normal 6 2 5 2 3 3 4 2" xfId="35026" xr:uid="{00000000-0005-0000-0000-00003C3B0000}"/>
    <cellStyle name="Normal 6 2 5 2 3 3 5" xfId="24430" xr:uid="{00000000-0005-0000-0000-00003D3B0000}"/>
    <cellStyle name="Normal 6 2 5 2 3 4" xfId="7884" xr:uid="{00000000-0005-0000-0000-00003E3B0000}"/>
    <cellStyle name="Normal 6 2 5 2 3 4 2" xfId="7885" xr:uid="{00000000-0005-0000-0000-00003F3B0000}"/>
    <cellStyle name="Normal 6 2 5 2 3 4 2 2" xfId="7886" xr:uid="{00000000-0005-0000-0000-0000403B0000}"/>
    <cellStyle name="Normal 6 2 5 2 3 4 2 2 2" xfId="39215" xr:uid="{00000000-0005-0000-0000-0000413B0000}"/>
    <cellStyle name="Normal 6 2 5 2 3 4 2 3" xfId="29197" xr:uid="{00000000-0005-0000-0000-0000423B0000}"/>
    <cellStyle name="Normal 6 2 5 2 3 4 3" xfId="7887" xr:uid="{00000000-0005-0000-0000-0000433B0000}"/>
    <cellStyle name="Normal 6 2 5 2 3 4 3 2" xfId="7888" xr:uid="{00000000-0005-0000-0000-0000443B0000}"/>
    <cellStyle name="Normal 6 2 5 2 3 4 3 2 2" xfId="39216" xr:uid="{00000000-0005-0000-0000-0000453B0000}"/>
    <cellStyle name="Normal 6 2 5 2 3 4 3 3" xfId="29198" xr:uid="{00000000-0005-0000-0000-0000463B0000}"/>
    <cellStyle name="Normal 6 2 5 2 3 4 4" xfId="7889" xr:uid="{00000000-0005-0000-0000-0000473B0000}"/>
    <cellStyle name="Normal 6 2 5 2 3 4 4 2" xfId="35027" xr:uid="{00000000-0005-0000-0000-0000483B0000}"/>
    <cellStyle name="Normal 6 2 5 2 3 4 5" xfId="24431" xr:uid="{00000000-0005-0000-0000-0000493B0000}"/>
    <cellStyle name="Normal 6 2 5 2 3 5" xfId="7890" xr:uid="{00000000-0005-0000-0000-00004A3B0000}"/>
    <cellStyle name="Normal 6 2 5 2 3 5 2" xfId="7891" xr:uid="{00000000-0005-0000-0000-00004B3B0000}"/>
    <cellStyle name="Normal 6 2 5 2 3 5 2 2" xfId="39217" xr:uid="{00000000-0005-0000-0000-00004C3B0000}"/>
    <cellStyle name="Normal 6 2 5 2 3 5 3" xfId="29199" xr:uid="{00000000-0005-0000-0000-00004D3B0000}"/>
    <cellStyle name="Normal 6 2 5 2 3 6" xfId="7892" xr:uid="{00000000-0005-0000-0000-00004E3B0000}"/>
    <cellStyle name="Normal 6 2 5 2 3 6 2" xfId="7893" xr:uid="{00000000-0005-0000-0000-00004F3B0000}"/>
    <cellStyle name="Normal 6 2 5 2 3 6 2 2" xfId="39218" xr:uid="{00000000-0005-0000-0000-0000503B0000}"/>
    <cellStyle name="Normal 6 2 5 2 3 6 3" xfId="29200" xr:uid="{00000000-0005-0000-0000-0000513B0000}"/>
    <cellStyle name="Normal 6 2 5 2 3 7" xfId="7894" xr:uid="{00000000-0005-0000-0000-0000523B0000}"/>
    <cellStyle name="Normal 6 2 5 2 3 7 2" xfId="35022" xr:uid="{00000000-0005-0000-0000-0000533B0000}"/>
    <cellStyle name="Normal 6 2 5 2 3 8" xfId="24426" xr:uid="{00000000-0005-0000-0000-0000543B0000}"/>
    <cellStyle name="Normal 6 2 5 2 4" xfId="7895" xr:uid="{00000000-0005-0000-0000-0000553B0000}"/>
    <cellStyle name="Normal 6 2 5 2 4 2" xfId="7896" xr:uid="{00000000-0005-0000-0000-0000563B0000}"/>
    <cellStyle name="Normal 6 2 5 2 4 2 2" xfId="7897" xr:uid="{00000000-0005-0000-0000-0000573B0000}"/>
    <cellStyle name="Normal 6 2 5 2 4 2 2 2" xfId="7898" xr:uid="{00000000-0005-0000-0000-0000583B0000}"/>
    <cellStyle name="Normal 6 2 5 2 4 2 2 2 2" xfId="7899" xr:uid="{00000000-0005-0000-0000-0000593B0000}"/>
    <cellStyle name="Normal 6 2 5 2 4 2 2 2 2 2" xfId="39219" xr:uid="{00000000-0005-0000-0000-00005A3B0000}"/>
    <cellStyle name="Normal 6 2 5 2 4 2 2 2 3" xfId="29201" xr:uid="{00000000-0005-0000-0000-00005B3B0000}"/>
    <cellStyle name="Normal 6 2 5 2 4 2 2 3" xfId="7900" xr:uid="{00000000-0005-0000-0000-00005C3B0000}"/>
    <cellStyle name="Normal 6 2 5 2 4 2 2 3 2" xfId="7901" xr:uid="{00000000-0005-0000-0000-00005D3B0000}"/>
    <cellStyle name="Normal 6 2 5 2 4 2 2 3 2 2" xfId="39220" xr:uid="{00000000-0005-0000-0000-00005E3B0000}"/>
    <cellStyle name="Normal 6 2 5 2 4 2 2 3 3" xfId="29202" xr:uid="{00000000-0005-0000-0000-00005F3B0000}"/>
    <cellStyle name="Normal 6 2 5 2 4 2 2 4" xfId="7902" xr:uid="{00000000-0005-0000-0000-0000603B0000}"/>
    <cellStyle name="Normal 6 2 5 2 4 2 2 4 2" xfId="35030" xr:uid="{00000000-0005-0000-0000-0000613B0000}"/>
    <cellStyle name="Normal 6 2 5 2 4 2 2 5" xfId="24434" xr:uid="{00000000-0005-0000-0000-0000623B0000}"/>
    <cellStyle name="Normal 6 2 5 2 4 2 3" xfId="7903" xr:uid="{00000000-0005-0000-0000-0000633B0000}"/>
    <cellStyle name="Normal 6 2 5 2 4 2 3 2" xfId="7904" xr:uid="{00000000-0005-0000-0000-0000643B0000}"/>
    <cellStyle name="Normal 6 2 5 2 4 2 3 2 2" xfId="7905" xr:uid="{00000000-0005-0000-0000-0000653B0000}"/>
    <cellStyle name="Normal 6 2 5 2 4 2 3 2 2 2" xfId="39221" xr:uid="{00000000-0005-0000-0000-0000663B0000}"/>
    <cellStyle name="Normal 6 2 5 2 4 2 3 2 3" xfId="29203" xr:uid="{00000000-0005-0000-0000-0000673B0000}"/>
    <cellStyle name="Normal 6 2 5 2 4 2 3 3" xfId="7906" xr:uid="{00000000-0005-0000-0000-0000683B0000}"/>
    <cellStyle name="Normal 6 2 5 2 4 2 3 3 2" xfId="7907" xr:uid="{00000000-0005-0000-0000-0000693B0000}"/>
    <cellStyle name="Normal 6 2 5 2 4 2 3 3 2 2" xfId="39222" xr:uid="{00000000-0005-0000-0000-00006A3B0000}"/>
    <cellStyle name="Normal 6 2 5 2 4 2 3 3 3" xfId="29204" xr:uid="{00000000-0005-0000-0000-00006B3B0000}"/>
    <cellStyle name="Normal 6 2 5 2 4 2 3 4" xfId="7908" xr:uid="{00000000-0005-0000-0000-00006C3B0000}"/>
    <cellStyle name="Normal 6 2 5 2 4 2 3 4 2" xfId="35031" xr:uid="{00000000-0005-0000-0000-00006D3B0000}"/>
    <cellStyle name="Normal 6 2 5 2 4 2 3 5" xfId="24435" xr:uid="{00000000-0005-0000-0000-00006E3B0000}"/>
    <cellStyle name="Normal 6 2 5 2 4 2 4" xfId="7909" xr:uid="{00000000-0005-0000-0000-00006F3B0000}"/>
    <cellStyle name="Normal 6 2 5 2 4 2 4 2" xfId="7910" xr:uid="{00000000-0005-0000-0000-0000703B0000}"/>
    <cellStyle name="Normal 6 2 5 2 4 2 4 2 2" xfId="39223" xr:uid="{00000000-0005-0000-0000-0000713B0000}"/>
    <cellStyle name="Normal 6 2 5 2 4 2 4 3" xfId="29205" xr:uid="{00000000-0005-0000-0000-0000723B0000}"/>
    <cellStyle name="Normal 6 2 5 2 4 2 5" xfId="7911" xr:uid="{00000000-0005-0000-0000-0000733B0000}"/>
    <cellStyle name="Normal 6 2 5 2 4 2 5 2" xfId="7912" xr:uid="{00000000-0005-0000-0000-0000743B0000}"/>
    <cellStyle name="Normal 6 2 5 2 4 2 5 2 2" xfId="39224" xr:uid="{00000000-0005-0000-0000-0000753B0000}"/>
    <cellStyle name="Normal 6 2 5 2 4 2 5 3" xfId="29206" xr:uid="{00000000-0005-0000-0000-0000763B0000}"/>
    <cellStyle name="Normal 6 2 5 2 4 2 6" xfId="7913" xr:uid="{00000000-0005-0000-0000-0000773B0000}"/>
    <cellStyle name="Normal 6 2 5 2 4 2 6 2" xfId="35029" xr:uid="{00000000-0005-0000-0000-0000783B0000}"/>
    <cellStyle name="Normal 6 2 5 2 4 2 7" xfId="24433" xr:uid="{00000000-0005-0000-0000-0000793B0000}"/>
    <cellStyle name="Normal 6 2 5 2 4 3" xfId="7914" xr:uid="{00000000-0005-0000-0000-00007A3B0000}"/>
    <cellStyle name="Normal 6 2 5 2 4 3 2" xfId="7915" xr:uid="{00000000-0005-0000-0000-00007B3B0000}"/>
    <cellStyle name="Normal 6 2 5 2 4 3 2 2" xfId="7916" xr:uid="{00000000-0005-0000-0000-00007C3B0000}"/>
    <cellStyle name="Normal 6 2 5 2 4 3 2 2 2" xfId="39225" xr:uid="{00000000-0005-0000-0000-00007D3B0000}"/>
    <cellStyle name="Normal 6 2 5 2 4 3 2 3" xfId="29207" xr:uid="{00000000-0005-0000-0000-00007E3B0000}"/>
    <cellStyle name="Normal 6 2 5 2 4 3 3" xfId="7917" xr:uid="{00000000-0005-0000-0000-00007F3B0000}"/>
    <cellStyle name="Normal 6 2 5 2 4 3 3 2" xfId="7918" xr:uid="{00000000-0005-0000-0000-0000803B0000}"/>
    <cellStyle name="Normal 6 2 5 2 4 3 3 2 2" xfId="39226" xr:uid="{00000000-0005-0000-0000-0000813B0000}"/>
    <cellStyle name="Normal 6 2 5 2 4 3 3 3" xfId="29208" xr:uid="{00000000-0005-0000-0000-0000823B0000}"/>
    <cellStyle name="Normal 6 2 5 2 4 3 4" xfId="7919" xr:uid="{00000000-0005-0000-0000-0000833B0000}"/>
    <cellStyle name="Normal 6 2 5 2 4 3 4 2" xfId="35032" xr:uid="{00000000-0005-0000-0000-0000843B0000}"/>
    <cellStyle name="Normal 6 2 5 2 4 3 5" xfId="24436" xr:uid="{00000000-0005-0000-0000-0000853B0000}"/>
    <cellStyle name="Normal 6 2 5 2 4 4" xfId="7920" xr:uid="{00000000-0005-0000-0000-0000863B0000}"/>
    <cellStyle name="Normal 6 2 5 2 4 4 2" xfId="7921" xr:uid="{00000000-0005-0000-0000-0000873B0000}"/>
    <cellStyle name="Normal 6 2 5 2 4 4 2 2" xfId="7922" xr:uid="{00000000-0005-0000-0000-0000883B0000}"/>
    <cellStyle name="Normal 6 2 5 2 4 4 2 2 2" xfId="39227" xr:uid="{00000000-0005-0000-0000-0000893B0000}"/>
    <cellStyle name="Normal 6 2 5 2 4 4 2 3" xfId="29209" xr:uid="{00000000-0005-0000-0000-00008A3B0000}"/>
    <cellStyle name="Normal 6 2 5 2 4 4 3" xfId="7923" xr:uid="{00000000-0005-0000-0000-00008B3B0000}"/>
    <cellStyle name="Normal 6 2 5 2 4 4 3 2" xfId="7924" xr:uid="{00000000-0005-0000-0000-00008C3B0000}"/>
    <cellStyle name="Normal 6 2 5 2 4 4 3 2 2" xfId="39228" xr:uid="{00000000-0005-0000-0000-00008D3B0000}"/>
    <cellStyle name="Normal 6 2 5 2 4 4 3 3" xfId="29210" xr:uid="{00000000-0005-0000-0000-00008E3B0000}"/>
    <cellStyle name="Normal 6 2 5 2 4 4 4" xfId="7925" xr:uid="{00000000-0005-0000-0000-00008F3B0000}"/>
    <cellStyle name="Normal 6 2 5 2 4 4 4 2" xfId="35033" xr:uid="{00000000-0005-0000-0000-0000903B0000}"/>
    <cellStyle name="Normal 6 2 5 2 4 4 5" xfId="24437" xr:uid="{00000000-0005-0000-0000-0000913B0000}"/>
    <cellStyle name="Normal 6 2 5 2 4 5" xfId="7926" xr:uid="{00000000-0005-0000-0000-0000923B0000}"/>
    <cellStyle name="Normal 6 2 5 2 4 5 2" xfId="7927" xr:uid="{00000000-0005-0000-0000-0000933B0000}"/>
    <cellStyle name="Normal 6 2 5 2 4 5 2 2" xfId="39229" xr:uid="{00000000-0005-0000-0000-0000943B0000}"/>
    <cellStyle name="Normal 6 2 5 2 4 5 3" xfId="29211" xr:uid="{00000000-0005-0000-0000-0000953B0000}"/>
    <cellStyle name="Normal 6 2 5 2 4 6" xfId="7928" xr:uid="{00000000-0005-0000-0000-0000963B0000}"/>
    <cellStyle name="Normal 6 2 5 2 4 6 2" xfId="7929" xr:uid="{00000000-0005-0000-0000-0000973B0000}"/>
    <cellStyle name="Normal 6 2 5 2 4 6 2 2" xfId="39230" xr:uid="{00000000-0005-0000-0000-0000983B0000}"/>
    <cellStyle name="Normal 6 2 5 2 4 6 3" xfId="29212" xr:uid="{00000000-0005-0000-0000-0000993B0000}"/>
    <cellStyle name="Normal 6 2 5 2 4 7" xfId="7930" xr:uid="{00000000-0005-0000-0000-00009A3B0000}"/>
    <cellStyle name="Normal 6 2 5 2 4 7 2" xfId="35028" xr:uid="{00000000-0005-0000-0000-00009B3B0000}"/>
    <cellStyle name="Normal 6 2 5 2 4 8" xfId="24432" xr:uid="{00000000-0005-0000-0000-00009C3B0000}"/>
    <cellStyle name="Normal 6 2 5 2 5" xfId="7931" xr:uid="{00000000-0005-0000-0000-00009D3B0000}"/>
    <cellStyle name="Normal 6 2 5 2 5 2" xfId="7932" xr:uid="{00000000-0005-0000-0000-00009E3B0000}"/>
    <cellStyle name="Normal 6 2 5 2 5 2 2" xfId="7933" xr:uid="{00000000-0005-0000-0000-00009F3B0000}"/>
    <cellStyle name="Normal 6 2 5 2 5 2 2 2" xfId="7934" xr:uid="{00000000-0005-0000-0000-0000A03B0000}"/>
    <cellStyle name="Normal 6 2 5 2 5 2 2 2 2" xfId="7935" xr:uid="{00000000-0005-0000-0000-0000A13B0000}"/>
    <cellStyle name="Normal 6 2 5 2 5 2 2 2 2 2" xfId="39231" xr:uid="{00000000-0005-0000-0000-0000A23B0000}"/>
    <cellStyle name="Normal 6 2 5 2 5 2 2 2 3" xfId="29213" xr:uid="{00000000-0005-0000-0000-0000A33B0000}"/>
    <cellStyle name="Normal 6 2 5 2 5 2 2 3" xfId="7936" xr:uid="{00000000-0005-0000-0000-0000A43B0000}"/>
    <cellStyle name="Normal 6 2 5 2 5 2 2 3 2" xfId="7937" xr:uid="{00000000-0005-0000-0000-0000A53B0000}"/>
    <cellStyle name="Normal 6 2 5 2 5 2 2 3 2 2" xfId="39232" xr:uid="{00000000-0005-0000-0000-0000A63B0000}"/>
    <cellStyle name="Normal 6 2 5 2 5 2 2 3 3" xfId="29214" xr:uid="{00000000-0005-0000-0000-0000A73B0000}"/>
    <cellStyle name="Normal 6 2 5 2 5 2 2 4" xfId="7938" xr:uid="{00000000-0005-0000-0000-0000A83B0000}"/>
    <cellStyle name="Normal 6 2 5 2 5 2 2 4 2" xfId="35036" xr:uid="{00000000-0005-0000-0000-0000A93B0000}"/>
    <cellStyle name="Normal 6 2 5 2 5 2 2 5" xfId="24440" xr:uid="{00000000-0005-0000-0000-0000AA3B0000}"/>
    <cellStyle name="Normal 6 2 5 2 5 2 3" xfId="7939" xr:uid="{00000000-0005-0000-0000-0000AB3B0000}"/>
    <cellStyle name="Normal 6 2 5 2 5 2 3 2" xfId="7940" xr:uid="{00000000-0005-0000-0000-0000AC3B0000}"/>
    <cellStyle name="Normal 6 2 5 2 5 2 3 2 2" xfId="7941" xr:uid="{00000000-0005-0000-0000-0000AD3B0000}"/>
    <cellStyle name="Normal 6 2 5 2 5 2 3 2 2 2" xfId="39233" xr:uid="{00000000-0005-0000-0000-0000AE3B0000}"/>
    <cellStyle name="Normal 6 2 5 2 5 2 3 2 3" xfId="29215" xr:uid="{00000000-0005-0000-0000-0000AF3B0000}"/>
    <cellStyle name="Normal 6 2 5 2 5 2 3 3" xfId="7942" xr:uid="{00000000-0005-0000-0000-0000B03B0000}"/>
    <cellStyle name="Normal 6 2 5 2 5 2 3 3 2" xfId="7943" xr:uid="{00000000-0005-0000-0000-0000B13B0000}"/>
    <cellStyle name="Normal 6 2 5 2 5 2 3 3 2 2" xfId="39234" xr:uid="{00000000-0005-0000-0000-0000B23B0000}"/>
    <cellStyle name="Normal 6 2 5 2 5 2 3 3 3" xfId="29216" xr:uid="{00000000-0005-0000-0000-0000B33B0000}"/>
    <cellStyle name="Normal 6 2 5 2 5 2 3 4" xfId="7944" xr:uid="{00000000-0005-0000-0000-0000B43B0000}"/>
    <cellStyle name="Normal 6 2 5 2 5 2 3 4 2" xfId="35037" xr:uid="{00000000-0005-0000-0000-0000B53B0000}"/>
    <cellStyle name="Normal 6 2 5 2 5 2 3 5" xfId="24441" xr:uid="{00000000-0005-0000-0000-0000B63B0000}"/>
    <cellStyle name="Normal 6 2 5 2 5 2 4" xfId="7945" xr:uid="{00000000-0005-0000-0000-0000B73B0000}"/>
    <cellStyle name="Normal 6 2 5 2 5 2 4 2" xfId="7946" xr:uid="{00000000-0005-0000-0000-0000B83B0000}"/>
    <cellStyle name="Normal 6 2 5 2 5 2 4 2 2" xfId="39235" xr:uid="{00000000-0005-0000-0000-0000B93B0000}"/>
    <cellStyle name="Normal 6 2 5 2 5 2 4 3" xfId="29217" xr:uid="{00000000-0005-0000-0000-0000BA3B0000}"/>
    <cellStyle name="Normal 6 2 5 2 5 2 5" xfId="7947" xr:uid="{00000000-0005-0000-0000-0000BB3B0000}"/>
    <cellStyle name="Normal 6 2 5 2 5 2 5 2" xfId="7948" xr:uid="{00000000-0005-0000-0000-0000BC3B0000}"/>
    <cellStyle name="Normal 6 2 5 2 5 2 5 2 2" xfId="39236" xr:uid="{00000000-0005-0000-0000-0000BD3B0000}"/>
    <cellStyle name="Normal 6 2 5 2 5 2 5 3" xfId="29218" xr:uid="{00000000-0005-0000-0000-0000BE3B0000}"/>
    <cellStyle name="Normal 6 2 5 2 5 2 6" xfId="7949" xr:uid="{00000000-0005-0000-0000-0000BF3B0000}"/>
    <cellStyle name="Normal 6 2 5 2 5 2 6 2" xfId="35035" xr:uid="{00000000-0005-0000-0000-0000C03B0000}"/>
    <cellStyle name="Normal 6 2 5 2 5 2 7" xfId="24439" xr:uid="{00000000-0005-0000-0000-0000C13B0000}"/>
    <cellStyle name="Normal 6 2 5 2 5 3" xfId="7950" xr:uid="{00000000-0005-0000-0000-0000C23B0000}"/>
    <cellStyle name="Normal 6 2 5 2 5 3 2" xfId="7951" xr:uid="{00000000-0005-0000-0000-0000C33B0000}"/>
    <cellStyle name="Normal 6 2 5 2 5 3 2 2" xfId="7952" xr:uid="{00000000-0005-0000-0000-0000C43B0000}"/>
    <cellStyle name="Normal 6 2 5 2 5 3 2 2 2" xfId="39237" xr:uid="{00000000-0005-0000-0000-0000C53B0000}"/>
    <cellStyle name="Normal 6 2 5 2 5 3 2 3" xfId="29219" xr:uid="{00000000-0005-0000-0000-0000C63B0000}"/>
    <cellStyle name="Normal 6 2 5 2 5 3 3" xfId="7953" xr:uid="{00000000-0005-0000-0000-0000C73B0000}"/>
    <cellStyle name="Normal 6 2 5 2 5 3 3 2" xfId="7954" xr:uid="{00000000-0005-0000-0000-0000C83B0000}"/>
    <cellStyle name="Normal 6 2 5 2 5 3 3 2 2" xfId="39238" xr:uid="{00000000-0005-0000-0000-0000C93B0000}"/>
    <cellStyle name="Normal 6 2 5 2 5 3 3 3" xfId="29220" xr:uid="{00000000-0005-0000-0000-0000CA3B0000}"/>
    <cellStyle name="Normal 6 2 5 2 5 3 4" xfId="7955" xr:uid="{00000000-0005-0000-0000-0000CB3B0000}"/>
    <cellStyle name="Normal 6 2 5 2 5 3 4 2" xfId="35038" xr:uid="{00000000-0005-0000-0000-0000CC3B0000}"/>
    <cellStyle name="Normal 6 2 5 2 5 3 5" xfId="24442" xr:uid="{00000000-0005-0000-0000-0000CD3B0000}"/>
    <cellStyle name="Normal 6 2 5 2 5 4" xfId="7956" xr:uid="{00000000-0005-0000-0000-0000CE3B0000}"/>
    <cellStyle name="Normal 6 2 5 2 5 4 2" xfId="7957" xr:uid="{00000000-0005-0000-0000-0000CF3B0000}"/>
    <cellStyle name="Normal 6 2 5 2 5 4 2 2" xfId="7958" xr:uid="{00000000-0005-0000-0000-0000D03B0000}"/>
    <cellStyle name="Normal 6 2 5 2 5 4 2 2 2" xfId="39239" xr:uid="{00000000-0005-0000-0000-0000D13B0000}"/>
    <cellStyle name="Normal 6 2 5 2 5 4 2 3" xfId="29221" xr:uid="{00000000-0005-0000-0000-0000D23B0000}"/>
    <cellStyle name="Normal 6 2 5 2 5 4 3" xfId="7959" xr:uid="{00000000-0005-0000-0000-0000D33B0000}"/>
    <cellStyle name="Normal 6 2 5 2 5 4 3 2" xfId="7960" xr:uid="{00000000-0005-0000-0000-0000D43B0000}"/>
    <cellStyle name="Normal 6 2 5 2 5 4 3 2 2" xfId="39240" xr:uid="{00000000-0005-0000-0000-0000D53B0000}"/>
    <cellStyle name="Normal 6 2 5 2 5 4 3 3" xfId="29222" xr:uid="{00000000-0005-0000-0000-0000D63B0000}"/>
    <cellStyle name="Normal 6 2 5 2 5 4 4" xfId="7961" xr:uid="{00000000-0005-0000-0000-0000D73B0000}"/>
    <cellStyle name="Normal 6 2 5 2 5 4 4 2" xfId="35039" xr:uid="{00000000-0005-0000-0000-0000D83B0000}"/>
    <cellStyle name="Normal 6 2 5 2 5 4 5" xfId="24443" xr:uid="{00000000-0005-0000-0000-0000D93B0000}"/>
    <cellStyle name="Normal 6 2 5 2 5 5" xfId="7962" xr:uid="{00000000-0005-0000-0000-0000DA3B0000}"/>
    <cellStyle name="Normal 6 2 5 2 5 5 2" xfId="7963" xr:uid="{00000000-0005-0000-0000-0000DB3B0000}"/>
    <cellStyle name="Normal 6 2 5 2 5 5 2 2" xfId="39241" xr:uid="{00000000-0005-0000-0000-0000DC3B0000}"/>
    <cellStyle name="Normal 6 2 5 2 5 5 3" xfId="29223" xr:uid="{00000000-0005-0000-0000-0000DD3B0000}"/>
    <cellStyle name="Normal 6 2 5 2 5 6" xfId="7964" xr:uid="{00000000-0005-0000-0000-0000DE3B0000}"/>
    <cellStyle name="Normal 6 2 5 2 5 6 2" xfId="7965" xr:uid="{00000000-0005-0000-0000-0000DF3B0000}"/>
    <cellStyle name="Normal 6 2 5 2 5 6 2 2" xfId="39242" xr:uid="{00000000-0005-0000-0000-0000E03B0000}"/>
    <cellStyle name="Normal 6 2 5 2 5 6 3" xfId="29224" xr:uid="{00000000-0005-0000-0000-0000E13B0000}"/>
    <cellStyle name="Normal 6 2 5 2 5 7" xfId="7966" xr:uid="{00000000-0005-0000-0000-0000E23B0000}"/>
    <cellStyle name="Normal 6 2 5 2 5 7 2" xfId="35034" xr:uid="{00000000-0005-0000-0000-0000E33B0000}"/>
    <cellStyle name="Normal 6 2 5 2 5 8" xfId="24438" xr:uid="{00000000-0005-0000-0000-0000E43B0000}"/>
    <cellStyle name="Normal 6 2 5 2 6" xfId="7967" xr:uid="{00000000-0005-0000-0000-0000E53B0000}"/>
    <cellStyle name="Normal 6 2 5 2 6 2" xfId="7968" xr:uid="{00000000-0005-0000-0000-0000E63B0000}"/>
    <cellStyle name="Normal 6 2 5 2 6 2 2" xfId="7969" xr:uid="{00000000-0005-0000-0000-0000E73B0000}"/>
    <cellStyle name="Normal 6 2 5 2 6 2 2 2" xfId="7970" xr:uid="{00000000-0005-0000-0000-0000E83B0000}"/>
    <cellStyle name="Normal 6 2 5 2 6 2 2 2 2" xfId="39243" xr:uid="{00000000-0005-0000-0000-0000E93B0000}"/>
    <cellStyle name="Normal 6 2 5 2 6 2 2 3" xfId="29225" xr:uid="{00000000-0005-0000-0000-0000EA3B0000}"/>
    <cellStyle name="Normal 6 2 5 2 6 2 3" xfId="7971" xr:uid="{00000000-0005-0000-0000-0000EB3B0000}"/>
    <cellStyle name="Normal 6 2 5 2 6 2 3 2" xfId="7972" xr:uid="{00000000-0005-0000-0000-0000EC3B0000}"/>
    <cellStyle name="Normal 6 2 5 2 6 2 3 2 2" xfId="39244" xr:uid="{00000000-0005-0000-0000-0000ED3B0000}"/>
    <cellStyle name="Normal 6 2 5 2 6 2 3 3" xfId="29226" xr:uid="{00000000-0005-0000-0000-0000EE3B0000}"/>
    <cellStyle name="Normal 6 2 5 2 6 2 4" xfId="7973" xr:uid="{00000000-0005-0000-0000-0000EF3B0000}"/>
    <cellStyle name="Normal 6 2 5 2 6 2 4 2" xfId="35041" xr:uid="{00000000-0005-0000-0000-0000F03B0000}"/>
    <cellStyle name="Normal 6 2 5 2 6 2 5" xfId="24445" xr:uid="{00000000-0005-0000-0000-0000F13B0000}"/>
    <cellStyle name="Normal 6 2 5 2 6 3" xfId="7974" xr:uid="{00000000-0005-0000-0000-0000F23B0000}"/>
    <cellStyle name="Normal 6 2 5 2 6 3 2" xfId="7975" xr:uid="{00000000-0005-0000-0000-0000F33B0000}"/>
    <cellStyle name="Normal 6 2 5 2 6 3 2 2" xfId="7976" xr:uid="{00000000-0005-0000-0000-0000F43B0000}"/>
    <cellStyle name="Normal 6 2 5 2 6 3 2 2 2" xfId="39245" xr:uid="{00000000-0005-0000-0000-0000F53B0000}"/>
    <cellStyle name="Normal 6 2 5 2 6 3 2 3" xfId="29227" xr:uid="{00000000-0005-0000-0000-0000F63B0000}"/>
    <cellStyle name="Normal 6 2 5 2 6 3 3" xfId="7977" xr:uid="{00000000-0005-0000-0000-0000F73B0000}"/>
    <cellStyle name="Normal 6 2 5 2 6 3 3 2" xfId="7978" xr:uid="{00000000-0005-0000-0000-0000F83B0000}"/>
    <cellStyle name="Normal 6 2 5 2 6 3 3 2 2" xfId="39246" xr:uid="{00000000-0005-0000-0000-0000F93B0000}"/>
    <cellStyle name="Normal 6 2 5 2 6 3 3 3" xfId="29228" xr:uid="{00000000-0005-0000-0000-0000FA3B0000}"/>
    <cellStyle name="Normal 6 2 5 2 6 3 4" xfId="7979" xr:uid="{00000000-0005-0000-0000-0000FB3B0000}"/>
    <cellStyle name="Normal 6 2 5 2 6 3 4 2" xfId="35042" xr:uid="{00000000-0005-0000-0000-0000FC3B0000}"/>
    <cellStyle name="Normal 6 2 5 2 6 3 5" xfId="24446" xr:uid="{00000000-0005-0000-0000-0000FD3B0000}"/>
    <cellStyle name="Normal 6 2 5 2 6 4" xfId="7980" xr:uid="{00000000-0005-0000-0000-0000FE3B0000}"/>
    <cellStyle name="Normal 6 2 5 2 6 4 2" xfId="7981" xr:uid="{00000000-0005-0000-0000-0000FF3B0000}"/>
    <cellStyle name="Normal 6 2 5 2 6 4 2 2" xfId="39247" xr:uid="{00000000-0005-0000-0000-0000003C0000}"/>
    <cellStyle name="Normal 6 2 5 2 6 4 3" xfId="29229" xr:uid="{00000000-0005-0000-0000-0000013C0000}"/>
    <cellStyle name="Normal 6 2 5 2 6 5" xfId="7982" xr:uid="{00000000-0005-0000-0000-0000023C0000}"/>
    <cellStyle name="Normal 6 2 5 2 6 5 2" xfId="7983" xr:uid="{00000000-0005-0000-0000-0000033C0000}"/>
    <cellStyle name="Normal 6 2 5 2 6 5 2 2" xfId="39248" xr:uid="{00000000-0005-0000-0000-0000043C0000}"/>
    <cellStyle name="Normal 6 2 5 2 6 5 3" xfId="29230" xr:uid="{00000000-0005-0000-0000-0000053C0000}"/>
    <cellStyle name="Normal 6 2 5 2 6 6" xfId="7984" xr:uid="{00000000-0005-0000-0000-0000063C0000}"/>
    <cellStyle name="Normal 6 2 5 2 6 6 2" xfId="35040" xr:uid="{00000000-0005-0000-0000-0000073C0000}"/>
    <cellStyle name="Normal 6 2 5 2 6 7" xfId="24444" xr:uid="{00000000-0005-0000-0000-0000083C0000}"/>
    <cellStyle name="Normal 6 2 5 2 7" xfId="7985" xr:uid="{00000000-0005-0000-0000-0000093C0000}"/>
    <cellStyle name="Normal 6 2 5 2 7 2" xfId="7986" xr:uid="{00000000-0005-0000-0000-00000A3C0000}"/>
    <cellStyle name="Normal 6 2 5 2 7 2 2" xfId="7987" xr:uid="{00000000-0005-0000-0000-00000B3C0000}"/>
    <cellStyle name="Normal 6 2 5 2 7 2 2 2" xfId="39249" xr:uid="{00000000-0005-0000-0000-00000C3C0000}"/>
    <cellStyle name="Normal 6 2 5 2 7 2 3" xfId="29231" xr:uid="{00000000-0005-0000-0000-00000D3C0000}"/>
    <cellStyle name="Normal 6 2 5 2 7 3" xfId="7988" xr:uid="{00000000-0005-0000-0000-00000E3C0000}"/>
    <cellStyle name="Normal 6 2 5 2 7 3 2" xfId="7989" xr:uid="{00000000-0005-0000-0000-00000F3C0000}"/>
    <cellStyle name="Normal 6 2 5 2 7 3 2 2" xfId="39250" xr:uid="{00000000-0005-0000-0000-0000103C0000}"/>
    <cellStyle name="Normal 6 2 5 2 7 3 3" xfId="29232" xr:uid="{00000000-0005-0000-0000-0000113C0000}"/>
    <cellStyle name="Normal 6 2 5 2 7 4" xfId="7990" xr:uid="{00000000-0005-0000-0000-0000123C0000}"/>
    <cellStyle name="Normal 6 2 5 2 7 4 2" xfId="35043" xr:uid="{00000000-0005-0000-0000-0000133C0000}"/>
    <cellStyle name="Normal 6 2 5 2 7 5" xfId="24447" xr:uid="{00000000-0005-0000-0000-0000143C0000}"/>
    <cellStyle name="Normal 6 2 5 2 8" xfId="7991" xr:uid="{00000000-0005-0000-0000-0000153C0000}"/>
    <cellStyle name="Normal 6 2 5 2 8 2" xfId="7992" xr:uid="{00000000-0005-0000-0000-0000163C0000}"/>
    <cellStyle name="Normal 6 2 5 2 8 2 2" xfId="7993" xr:uid="{00000000-0005-0000-0000-0000173C0000}"/>
    <cellStyle name="Normal 6 2 5 2 8 2 2 2" xfId="39251" xr:uid="{00000000-0005-0000-0000-0000183C0000}"/>
    <cellStyle name="Normal 6 2 5 2 8 2 3" xfId="29233" xr:uid="{00000000-0005-0000-0000-0000193C0000}"/>
    <cellStyle name="Normal 6 2 5 2 8 3" xfId="7994" xr:uid="{00000000-0005-0000-0000-00001A3C0000}"/>
    <cellStyle name="Normal 6 2 5 2 8 3 2" xfId="7995" xr:uid="{00000000-0005-0000-0000-00001B3C0000}"/>
    <cellStyle name="Normal 6 2 5 2 8 3 2 2" xfId="39252" xr:uid="{00000000-0005-0000-0000-00001C3C0000}"/>
    <cellStyle name="Normal 6 2 5 2 8 3 3" xfId="29234" xr:uid="{00000000-0005-0000-0000-00001D3C0000}"/>
    <cellStyle name="Normal 6 2 5 2 8 4" xfId="7996" xr:uid="{00000000-0005-0000-0000-00001E3C0000}"/>
    <cellStyle name="Normal 6 2 5 2 8 4 2" xfId="35044" xr:uid="{00000000-0005-0000-0000-00001F3C0000}"/>
    <cellStyle name="Normal 6 2 5 2 8 5" xfId="24448" xr:uid="{00000000-0005-0000-0000-0000203C0000}"/>
    <cellStyle name="Normal 6 2 5 2 9" xfId="7997" xr:uid="{00000000-0005-0000-0000-0000213C0000}"/>
    <cellStyle name="Normal 6 2 5 2 9 2" xfId="7998" xr:uid="{00000000-0005-0000-0000-0000223C0000}"/>
    <cellStyle name="Normal 6 2 5 2 9 2 2" xfId="39253" xr:uid="{00000000-0005-0000-0000-0000233C0000}"/>
    <cellStyle name="Normal 6 2 5 2 9 3" xfId="29235" xr:uid="{00000000-0005-0000-0000-0000243C0000}"/>
    <cellStyle name="Normal 6 2 5 3" xfId="7999" xr:uid="{00000000-0005-0000-0000-0000253C0000}"/>
    <cellStyle name="Normal 6 2 5 3 10" xfId="24449" xr:uid="{00000000-0005-0000-0000-0000263C0000}"/>
    <cellStyle name="Normal 6 2 5 3 2" xfId="8000" xr:uid="{00000000-0005-0000-0000-0000273C0000}"/>
    <cellStyle name="Normal 6 2 5 3 2 2" xfId="8001" xr:uid="{00000000-0005-0000-0000-0000283C0000}"/>
    <cellStyle name="Normal 6 2 5 3 2 2 2" xfId="8002" xr:uid="{00000000-0005-0000-0000-0000293C0000}"/>
    <cellStyle name="Normal 6 2 5 3 2 2 2 2" xfId="8003" xr:uid="{00000000-0005-0000-0000-00002A3C0000}"/>
    <cellStyle name="Normal 6 2 5 3 2 2 2 2 2" xfId="8004" xr:uid="{00000000-0005-0000-0000-00002B3C0000}"/>
    <cellStyle name="Normal 6 2 5 3 2 2 2 2 2 2" xfId="39254" xr:uid="{00000000-0005-0000-0000-00002C3C0000}"/>
    <cellStyle name="Normal 6 2 5 3 2 2 2 2 3" xfId="29236" xr:uid="{00000000-0005-0000-0000-00002D3C0000}"/>
    <cellStyle name="Normal 6 2 5 3 2 2 2 3" xfId="8005" xr:uid="{00000000-0005-0000-0000-00002E3C0000}"/>
    <cellStyle name="Normal 6 2 5 3 2 2 2 3 2" xfId="8006" xr:uid="{00000000-0005-0000-0000-00002F3C0000}"/>
    <cellStyle name="Normal 6 2 5 3 2 2 2 3 2 2" xfId="39255" xr:uid="{00000000-0005-0000-0000-0000303C0000}"/>
    <cellStyle name="Normal 6 2 5 3 2 2 2 3 3" xfId="29237" xr:uid="{00000000-0005-0000-0000-0000313C0000}"/>
    <cellStyle name="Normal 6 2 5 3 2 2 2 4" xfId="8007" xr:uid="{00000000-0005-0000-0000-0000323C0000}"/>
    <cellStyle name="Normal 6 2 5 3 2 2 2 4 2" xfId="35048" xr:uid="{00000000-0005-0000-0000-0000333C0000}"/>
    <cellStyle name="Normal 6 2 5 3 2 2 2 5" xfId="24452" xr:uid="{00000000-0005-0000-0000-0000343C0000}"/>
    <cellStyle name="Normal 6 2 5 3 2 2 3" xfId="8008" xr:uid="{00000000-0005-0000-0000-0000353C0000}"/>
    <cellStyle name="Normal 6 2 5 3 2 2 3 2" xfId="8009" xr:uid="{00000000-0005-0000-0000-0000363C0000}"/>
    <cellStyle name="Normal 6 2 5 3 2 2 3 2 2" xfId="8010" xr:uid="{00000000-0005-0000-0000-0000373C0000}"/>
    <cellStyle name="Normal 6 2 5 3 2 2 3 2 2 2" xfId="39256" xr:uid="{00000000-0005-0000-0000-0000383C0000}"/>
    <cellStyle name="Normal 6 2 5 3 2 2 3 2 3" xfId="29238" xr:uid="{00000000-0005-0000-0000-0000393C0000}"/>
    <cellStyle name="Normal 6 2 5 3 2 2 3 3" xfId="8011" xr:uid="{00000000-0005-0000-0000-00003A3C0000}"/>
    <cellStyle name="Normal 6 2 5 3 2 2 3 3 2" xfId="8012" xr:uid="{00000000-0005-0000-0000-00003B3C0000}"/>
    <cellStyle name="Normal 6 2 5 3 2 2 3 3 2 2" xfId="39257" xr:uid="{00000000-0005-0000-0000-00003C3C0000}"/>
    <cellStyle name="Normal 6 2 5 3 2 2 3 3 3" xfId="29239" xr:uid="{00000000-0005-0000-0000-00003D3C0000}"/>
    <cellStyle name="Normal 6 2 5 3 2 2 3 4" xfId="8013" xr:uid="{00000000-0005-0000-0000-00003E3C0000}"/>
    <cellStyle name="Normal 6 2 5 3 2 2 3 4 2" xfId="35049" xr:uid="{00000000-0005-0000-0000-00003F3C0000}"/>
    <cellStyle name="Normal 6 2 5 3 2 2 3 5" xfId="24453" xr:uid="{00000000-0005-0000-0000-0000403C0000}"/>
    <cellStyle name="Normal 6 2 5 3 2 2 4" xfId="8014" xr:uid="{00000000-0005-0000-0000-0000413C0000}"/>
    <cellStyle name="Normal 6 2 5 3 2 2 4 2" xfId="8015" xr:uid="{00000000-0005-0000-0000-0000423C0000}"/>
    <cellStyle name="Normal 6 2 5 3 2 2 4 2 2" xfId="39258" xr:uid="{00000000-0005-0000-0000-0000433C0000}"/>
    <cellStyle name="Normal 6 2 5 3 2 2 4 3" xfId="29240" xr:uid="{00000000-0005-0000-0000-0000443C0000}"/>
    <cellStyle name="Normal 6 2 5 3 2 2 5" xfId="8016" xr:uid="{00000000-0005-0000-0000-0000453C0000}"/>
    <cellStyle name="Normal 6 2 5 3 2 2 5 2" xfId="8017" xr:uid="{00000000-0005-0000-0000-0000463C0000}"/>
    <cellStyle name="Normal 6 2 5 3 2 2 5 2 2" xfId="39259" xr:uid="{00000000-0005-0000-0000-0000473C0000}"/>
    <cellStyle name="Normal 6 2 5 3 2 2 5 3" xfId="29241" xr:uid="{00000000-0005-0000-0000-0000483C0000}"/>
    <cellStyle name="Normal 6 2 5 3 2 2 6" xfId="8018" xr:uid="{00000000-0005-0000-0000-0000493C0000}"/>
    <cellStyle name="Normal 6 2 5 3 2 2 6 2" xfId="35047" xr:uid="{00000000-0005-0000-0000-00004A3C0000}"/>
    <cellStyle name="Normal 6 2 5 3 2 2 7" xfId="24451" xr:uid="{00000000-0005-0000-0000-00004B3C0000}"/>
    <cellStyle name="Normal 6 2 5 3 2 3" xfId="8019" xr:uid="{00000000-0005-0000-0000-00004C3C0000}"/>
    <cellStyle name="Normal 6 2 5 3 2 3 2" xfId="8020" xr:uid="{00000000-0005-0000-0000-00004D3C0000}"/>
    <cellStyle name="Normal 6 2 5 3 2 3 2 2" xfId="8021" xr:uid="{00000000-0005-0000-0000-00004E3C0000}"/>
    <cellStyle name="Normal 6 2 5 3 2 3 2 2 2" xfId="39260" xr:uid="{00000000-0005-0000-0000-00004F3C0000}"/>
    <cellStyle name="Normal 6 2 5 3 2 3 2 3" xfId="29242" xr:uid="{00000000-0005-0000-0000-0000503C0000}"/>
    <cellStyle name="Normal 6 2 5 3 2 3 3" xfId="8022" xr:uid="{00000000-0005-0000-0000-0000513C0000}"/>
    <cellStyle name="Normal 6 2 5 3 2 3 3 2" xfId="8023" xr:uid="{00000000-0005-0000-0000-0000523C0000}"/>
    <cellStyle name="Normal 6 2 5 3 2 3 3 2 2" xfId="39261" xr:uid="{00000000-0005-0000-0000-0000533C0000}"/>
    <cellStyle name="Normal 6 2 5 3 2 3 3 3" xfId="29243" xr:uid="{00000000-0005-0000-0000-0000543C0000}"/>
    <cellStyle name="Normal 6 2 5 3 2 3 4" xfId="8024" xr:uid="{00000000-0005-0000-0000-0000553C0000}"/>
    <cellStyle name="Normal 6 2 5 3 2 3 4 2" xfId="35050" xr:uid="{00000000-0005-0000-0000-0000563C0000}"/>
    <cellStyle name="Normal 6 2 5 3 2 3 5" xfId="24454" xr:uid="{00000000-0005-0000-0000-0000573C0000}"/>
    <cellStyle name="Normal 6 2 5 3 2 4" xfId="8025" xr:uid="{00000000-0005-0000-0000-0000583C0000}"/>
    <cellStyle name="Normal 6 2 5 3 2 4 2" xfId="8026" xr:uid="{00000000-0005-0000-0000-0000593C0000}"/>
    <cellStyle name="Normal 6 2 5 3 2 4 2 2" xfId="8027" xr:uid="{00000000-0005-0000-0000-00005A3C0000}"/>
    <cellStyle name="Normal 6 2 5 3 2 4 2 2 2" xfId="39262" xr:uid="{00000000-0005-0000-0000-00005B3C0000}"/>
    <cellStyle name="Normal 6 2 5 3 2 4 2 3" xfId="29244" xr:uid="{00000000-0005-0000-0000-00005C3C0000}"/>
    <cellStyle name="Normal 6 2 5 3 2 4 3" xfId="8028" xr:uid="{00000000-0005-0000-0000-00005D3C0000}"/>
    <cellStyle name="Normal 6 2 5 3 2 4 3 2" xfId="8029" xr:uid="{00000000-0005-0000-0000-00005E3C0000}"/>
    <cellStyle name="Normal 6 2 5 3 2 4 3 2 2" xfId="39263" xr:uid="{00000000-0005-0000-0000-00005F3C0000}"/>
    <cellStyle name="Normal 6 2 5 3 2 4 3 3" xfId="29245" xr:uid="{00000000-0005-0000-0000-0000603C0000}"/>
    <cellStyle name="Normal 6 2 5 3 2 4 4" xfId="8030" xr:uid="{00000000-0005-0000-0000-0000613C0000}"/>
    <cellStyle name="Normal 6 2 5 3 2 4 4 2" xfId="35051" xr:uid="{00000000-0005-0000-0000-0000623C0000}"/>
    <cellStyle name="Normal 6 2 5 3 2 4 5" xfId="24455" xr:uid="{00000000-0005-0000-0000-0000633C0000}"/>
    <cellStyle name="Normal 6 2 5 3 2 5" xfId="8031" xr:uid="{00000000-0005-0000-0000-0000643C0000}"/>
    <cellStyle name="Normal 6 2 5 3 2 5 2" xfId="8032" xr:uid="{00000000-0005-0000-0000-0000653C0000}"/>
    <cellStyle name="Normal 6 2 5 3 2 5 2 2" xfId="39264" xr:uid="{00000000-0005-0000-0000-0000663C0000}"/>
    <cellStyle name="Normal 6 2 5 3 2 5 3" xfId="29246" xr:uid="{00000000-0005-0000-0000-0000673C0000}"/>
    <cellStyle name="Normal 6 2 5 3 2 6" xfId="8033" xr:uid="{00000000-0005-0000-0000-0000683C0000}"/>
    <cellStyle name="Normal 6 2 5 3 2 6 2" xfId="8034" xr:uid="{00000000-0005-0000-0000-0000693C0000}"/>
    <cellStyle name="Normal 6 2 5 3 2 6 2 2" xfId="39265" xr:uid="{00000000-0005-0000-0000-00006A3C0000}"/>
    <cellStyle name="Normal 6 2 5 3 2 6 3" xfId="29247" xr:uid="{00000000-0005-0000-0000-00006B3C0000}"/>
    <cellStyle name="Normal 6 2 5 3 2 7" xfId="8035" xr:uid="{00000000-0005-0000-0000-00006C3C0000}"/>
    <cellStyle name="Normal 6 2 5 3 2 7 2" xfId="35046" xr:uid="{00000000-0005-0000-0000-00006D3C0000}"/>
    <cellStyle name="Normal 6 2 5 3 2 8" xfId="24450" xr:uid="{00000000-0005-0000-0000-00006E3C0000}"/>
    <cellStyle name="Normal 6 2 5 3 3" xfId="8036" xr:uid="{00000000-0005-0000-0000-00006F3C0000}"/>
    <cellStyle name="Normal 6 2 5 3 3 2" xfId="8037" xr:uid="{00000000-0005-0000-0000-0000703C0000}"/>
    <cellStyle name="Normal 6 2 5 3 3 2 2" xfId="8038" xr:uid="{00000000-0005-0000-0000-0000713C0000}"/>
    <cellStyle name="Normal 6 2 5 3 3 2 2 2" xfId="8039" xr:uid="{00000000-0005-0000-0000-0000723C0000}"/>
    <cellStyle name="Normal 6 2 5 3 3 2 2 2 2" xfId="8040" xr:uid="{00000000-0005-0000-0000-0000733C0000}"/>
    <cellStyle name="Normal 6 2 5 3 3 2 2 2 2 2" xfId="39266" xr:uid="{00000000-0005-0000-0000-0000743C0000}"/>
    <cellStyle name="Normal 6 2 5 3 3 2 2 2 3" xfId="29248" xr:uid="{00000000-0005-0000-0000-0000753C0000}"/>
    <cellStyle name="Normal 6 2 5 3 3 2 2 3" xfId="8041" xr:uid="{00000000-0005-0000-0000-0000763C0000}"/>
    <cellStyle name="Normal 6 2 5 3 3 2 2 3 2" xfId="8042" xr:uid="{00000000-0005-0000-0000-0000773C0000}"/>
    <cellStyle name="Normal 6 2 5 3 3 2 2 3 2 2" xfId="39267" xr:uid="{00000000-0005-0000-0000-0000783C0000}"/>
    <cellStyle name="Normal 6 2 5 3 3 2 2 3 3" xfId="29249" xr:uid="{00000000-0005-0000-0000-0000793C0000}"/>
    <cellStyle name="Normal 6 2 5 3 3 2 2 4" xfId="8043" xr:uid="{00000000-0005-0000-0000-00007A3C0000}"/>
    <cellStyle name="Normal 6 2 5 3 3 2 2 4 2" xfId="35054" xr:uid="{00000000-0005-0000-0000-00007B3C0000}"/>
    <cellStyle name="Normal 6 2 5 3 3 2 2 5" xfId="24458" xr:uid="{00000000-0005-0000-0000-00007C3C0000}"/>
    <cellStyle name="Normal 6 2 5 3 3 2 3" xfId="8044" xr:uid="{00000000-0005-0000-0000-00007D3C0000}"/>
    <cellStyle name="Normal 6 2 5 3 3 2 3 2" xfId="8045" xr:uid="{00000000-0005-0000-0000-00007E3C0000}"/>
    <cellStyle name="Normal 6 2 5 3 3 2 3 2 2" xfId="8046" xr:uid="{00000000-0005-0000-0000-00007F3C0000}"/>
    <cellStyle name="Normal 6 2 5 3 3 2 3 2 2 2" xfId="39268" xr:uid="{00000000-0005-0000-0000-0000803C0000}"/>
    <cellStyle name="Normal 6 2 5 3 3 2 3 2 3" xfId="29250" xr:uid="{00000000-0005-0000-0000-0000813C0000}"/>
    <cellStyle name="Normal 6 2 5 3 3 2 3 3" xfId="8047" xr:uid="{00000000-0005-0000-0000-0000823C0000}"/>
    <cellStyle name="Normal 6 2 5 3 3 2 3 3 2" xfId="8048" xr:uid="{00000000-0005-0000-0000-0000833C0000}"/>
    <cellStyle name="Normal 6 2 5 3 3 2 3 3 2 2" xfId="39269" xr:uid="{00000000-0005-0000-0000-0000843C0000}"/>
    <cellStyle name="Normal 6 2 5 3 3 2 3 3 3" xfId="29251" xr:uid="{00000000-0005-0000-0000-0000853C0000}"/>
    <cellStyle name="Normal 6 2 5 3 3 2 3 4" xfId="8049" xr:uid="{00000000-0005-0000-0000-0000863C0000}"/>
    <cellStyle name="Normal 6 2 5 3 3 2 3 4 2" xfId="35055" xr:uid="{00000000-0005-0000-0000-0000873C0000}"/>
    <cellStyle name="Normal 6 2 5 3 3 2 3 5" xfId="24459" xr:uid="{00000000-0005-0000-0000-0000883C0000}"/>
    <cellStyle name="Normal 6 2 5 3 3 2 4" xfId="8050" xr:uid="{00000000-0005-0000-0000-0000893C0000}"/>
    <cellStyle name="Normal 6 2 5 3 3 2 4 2" xfId="8051" xr:uid="{00000000-0005-0000-0000-00008A3C0000}"/>
    <cellStyle name="Normal 6 2 5 3 3 2 4 2 2" xfId="39270" xr:uid="{00000000-0005-0000-0000-00008B3C0000}"/>
    <cellStyle name="Normal 6 2 5 3 3 2 4 3" xfId="29252" xr:uid="{00000000-0005-0000-0000-00008C3C0000}"/>
    <cellStyle name="Normal 6 2 5 3 3 2 5" xfId="8052" xr:uid="{00000000-0005-0000-0000-00008D3C0000}"/>
    <cellStyle name="Normal 6 2 5 3 3 2 5 2" xfId="8053" xr:uid="{00000000-0005-0000-0000-00008E3C0000}"/>
    <cellStyle name="Normal 6 2 5 3 3 2 5 2 2" xfId="39271" xr:uid="{00000000-0005-0000-0000-00008F3C0000}"/>
    <cellStyle name="Normal 6 2 5 3 3 2 5 3" xfId="29253" xr:uid="{00000000-0005-0000-0000-0000903C0000}"/>
    <cellStyle name="Normal 6 2 5 3 3 2 6" xfId="8054" xr:uid="{00000000-0005-0000-0000-0000913C0000}"/>
    <cellStyle name="Normal 6 2 5 3 3 2 6 2" xfId="35053" xr:uid="{00000000-0005-0000-0000-0000923C0000}"/>
    <cellStyle name="Normal 6 2 5 3 3 2 7" xfId="24457" xr:uid="{00000000-0005-0000-0000-0000933C0000}"/>
    <cellStyle name="Normal 6 2 5 3 3 3" xfId="8055" xr:uid="{00000000-0005-0000-0000-0000943C0000}"/>
    <cellStyle name="Normal 6 2 5 3 3 3 2" xfId="8056" xr:uid="{00000000-0005-0000-0000-0000953C0000}"/>
    <cellStyle name="Normal 6 2 5 3 3 3 2 2" xfId="8057" xr:uid="{00000000-0005-0000-0000-0000963C0000}"/>
    <cellStyle name="Normal 6 2 5 3 3 3 2 2 2" xfId="39272" xr:uid="{00000000-0005-0000-0000-0000973C0000}"/>
    <cellStyle name="Normal 6 2 5 3 3 3 2 3" xfId="29254" xr:uid="{00000000-0005-0000-0000-0000983C0000}"/>
    <cellStyle name="Normal 6 2 5 3 3 3 3" xfId="8058" xr:uid="{00000000-0005-0000-0000-0000993C0000}"/>
    <cellStyle name="Normal 6 2 5 3 3 3 3 2" xfId="8059" xr:uid="{00000000-0005-0000-0000-00009A3C0000}"/>
    <cellStyle name="Normal 6 2 5 3 3 3 3 2 2" xfId="39273" xr:uid="{00000000-0005-0000-0000-00009B3C0000}"/>
    <cellStyle name="Normal 6 2 5 3 3 3 3 3" xfId="29255" xr:uid="{00000000-0005-0000-0000-00009C3C0000}"/>
    <cellStyle name="Normal 6 2 5 3 3 3 4" xfId="8060" xr:uid="{00000000-0005-0000-0000-00009D3C0000}"/>
    <cellStyle name="Normal 6 2 5 3 3 3 4 2" xfId="35056" xr:uid="{00000000-0005-0000-0000-00009E3C0000}"/>
    <cellStyle name="Normal 6 2 5 3 3 3 5" xfId="24460" xr:uid="{00000000-0005-0000-0000-00009F3C0000}"/>
    <cellStyle name="Normal 6 2 5 3 3 4" xfId="8061" xr:uid="{00000000-0005-0000-0000-0000A03C0000}"/>
    <cellStyle name="Normal 6 2 5 3 3 4 2" xfId="8062" xr:uid="{00000000-0005-0000-0000-0000A13C0000}"/>
    <cellStyle name="Normal 6 2 5 3 3 4 2 2" xfId="8063" xr:uid="{00000000-0005-0000-0000-0000A23C0000}"/>
    <cellStyle name="Normal 6 2 5 3 3 4 2 2 2" xfId="39274" xr:uid="{00000000-0005-0000-0000-0000A33C0000}"/>
    <cellStyle name="Normal 6 2 5 3 3 4 2 3" xfId="29256" xr:uid="{00000000-0005-0000-0000-0000A43C0000}"/>
    <cellStyle name="Normal 6 2 5 3 3 4 3" xfId="8064" xr:uid="{00000000-0005-0000-0000-0000A53C0000}"/>
    <cellStyle name="Normal 6 2 5 3 3 4 3 2" xfId="8065" xr:uid="{00000000-0005-0000-0000-0000A63C0000}"/>
    <cellStyle name="Normal 6 2 5 3 3 4 3 2 2" xfId="39275" xr:uid="{00000000-0005-0000-0000-0000A73C0000}"/>
    <cellStyle name="Normal 6 2 5 3 3 4 3 3" xfId="29257" xr:uid="{00000000-0005-0000-0000-0000A83C0000}"/>
    <cellStyle name="Normal 6 2 5 3 3 4 4" xfId="8066" xr:uid="{00000000-0005-0000-0000-0000A93C0000}"/>
    <cellStyle name="Normal 6 2 5 3 3 4 4 2" xfId="35057" xr:uid="{00000000-0005-0000-0000-0000AA3C0000}"/>
    <cellStyle name="Normal 6 2 5 3 3 4 5" xfId="24461" xr:uid="{00000000-0005-0000-0000-0000AB3C0000}"/>
    <cellStyle name="Normal 6 2 5 3 3 5" xfId="8067" xr:uid="{00000000-0005-0000-0000-0000AC3C0000}"/>
    <cellStyle name="Normal 6 2 5 3 3 5 2" xfId="8068" xr:uid="{00000000-0005-0000-0000-0000AD3C0000}"/>
    <cellStyle name="Normal 6 2 5 3 3 5 2 2" xfId="39276" xr:uid="{00000000-0005-0000-0000-0000AE3C0000}"/>
    <cellStyle name="Normal 6 2 5 3 3 5 3" xfId="29258" xr:uid="{00000000-0005-0000-0000-0000AF3C0000}"/>
    <cellStyle name="Normal 6 2 5 3 3 6" xfId="8069" xr:uid="{00000000-0005-0000-0000-0000B03C0000}"/>
    <cellStyle name="Normal 6 2 5 3 3 6 2" xfId="8070" xr:uid="{00000000-0005-0000-0000-0000B13C0000}"/>
    <cellStyle name="Normal 6 2 5 3 3 6 2 2" xfId="39277" xr:uid="{00000000-0005-0000-0000-0000B23C0000}"/>
    <cellStyle name="Normal 6 2 5 3 3 6 3" xfId="29259" xr:uid="{00000000-0005-0000-0000-0000B33C0000}"/>
    <cellStyle name="Normal 6 2 5 3 3 7" xfId="8071" xr:uid="{00000000-0005-0000-0000-0000B43C0000}"/>
    <cellStyle name="Normal 6 2 5 3 3 7 2" xfId="35052" xr:uid="{00000000-0005-0000-0000-0000B53C0000}"/>
    <cellStyle name="Normal 6 2 5 3 3 8" xfId="24456" xr:uid="{00000000-0005-0000-0000-0000B63C0000}"/>
    <cellStyle name="Normal 6 2 5 3 4" xfId="8072" xr:uid="{00000000-0005-0000-0000-0000B73C0000}"/>
    <cellStyle name="Normal 6 2 5 3 4 2" xfId="8073" xr:uid="{00000000-0005-0000-0000-0000B83C0000}"/>
    <cellStyle name="Normal 6 2 5 3 4 2 2" xfId="8074" xr:uid="{00000000-0005-0000-0000-0000B93C0000}"/>
    <cellStyle name="Normal 6 2 5 3 4 2 2 2" xfId="8075" xr:uid="{00000000-0005-0000-0000-0000BA3C0000}"/>
    <cellStyle name="Normal 6 2 5 3 4 2 2 2 2" xfId="39278" xr:uid="{00000000-0005-0000-0000-0000BB3C0000}"/>
    <cellStyle name="Normal 6 2 5 3 4 2 2 3" xfId="29260" xr:uid="{00000000-0005-0000-0000-0000BC3C0000}"/>
    <cellStyle name="Normal 6 2 5 3 4 2 3" xfId="8076" xr:uid="{00000000-0005-0000-0000-0000BD3C0000}"/>
    <cellStyle name="Normal 6 2 5 3 4 2 3 2" xfId="8077" xr:uid="{00000000-0005-0000-0000-0000BE3C0000}"/>
    <cellStyle name="Normal 6 2 5 3 4 2 3 2 2" xfId="39279" xr:uid="{00000000-0005-0000-0000-0000BF3C0000}"/>
    <cellStyle name="Normal 6 2 5 3 4 2 3 3" xfId="29261" xr:uid="{00000000-0005-0000-0000-0000C03C0000}"/>
    <cellStyle name="Normal 6 2 5 3 4 2 4" xfId="8078" xr:uid="{00000000-0005-0000-0000-0000C13C0000}"/>
    <cellStyle name="Normal 6 2 5 3 4 2 4 2" xfId="35059" xr:uid="{00000000-0005-0000-0000-0000C23C0000}"/>
    <cellStyle name="Normal 6 2 5 3 4 2 5" xfId="24463" xr:uid="{00000000-0005-0000-0000-0000C33C0000}"/>
    <cellStyle name="Normal 6 2 5 3 4 3" xfId="8079" xr:uid="{00000000-0005-0000-0000-0000C43C0000}"/>
    <cellStyle name="Normal 6 2 5 3 4 3 2" xfId="8080" xr:uid="{00000000-0005-0000-0000-0000C53C0000}"/>
    <cellStyle name="Normal 6 2 5 3 4 3 2 2" xfId="8081" xr:uid="{00000000-0005-0000-0000-0000C63C0000}"/>
    <cellStyle name="Normal 6 2 5 3 4 3 2 2 2" xfId="39280" xr:uid="{00000000-0005-0000-0000-0000C73C0000}"/>
    <cellStyle name="Normal 6 2 5 3 4 3 2 3" xfId="29262" xr:uid="{00000000-0005-0000-0000-0000C83C0000}"/>
    <cellStyle name="Normal 6 2 5 3 4 3 3" xfId="8082" xr:uid="{00000000-0005-0000-0000-0000C93C0000}"/>
    <cellStyle name="Normal 6 2 5 3 4 3 3 2" xfId="8083" xr:uid="{00000000-0005-0000-0000-0000CA3C0000}"/>
    <cellStyle name="Normal 6 2 5 3 4 3 3 2 2" xfId="39281" xr:uid="{00000000-0005-0000-0000-0000CB3C0000}"/>
    <cellStyle name="Normal 6 2 5 3 4 3 3 3" xfId="29263" xr:uid="{00000000-0005-0000-0000-0000CC3C0000}"/>
    <cellStyle name="Normal 6 2 5 3 4 3 4" xfId="8084" xr:uid="{00000000-0005-0000-0000-0000CD3C0000}"/>
    <cellStyle name="Normal 6 2 5 3 4 3 4 2" xfId="35060" xr:uid="{00000000-0005-0000-0000-0000CE3C0000}"/>
    <cellStyle name="Normal 6 2 5 3 4 3 5" xfId="24464" xr:uid="{00000000-0005-0000-0000-0000CF3C0000}"/>
    <cellStyle name="Normal 6 2 5 3 4 4" xfId="8085" xr:uid="{00000000-0005-0000-0000-0000D03C0000}"/>
    <cellStyle name="Normal 6 2 5 3 4 4 2" xfId="8086" xr:uid="{00000000-0005-0000-0000-0000D13C0000}"/>
    <cellStyle name="Normal 6 2 5 3 4 4 2 2" xfId="39282" xr:uid="{00000000-0005-0000-0000-0000D23C0000}"/>
    <cellStyle name="Normal 6 2 5 3 4 4 3" xfId="29264" xr:uid="{00000000-0005-0000-0000-0000D33C0000}"/>
    <cellStyle name="Normal 6 2 5 3 4 5" xfId="8087" xr:uid="{00000000-0005-0000-0000-0000D43C0000}"/>
    <cellStyle name="Normal 6 2 5 3 4 5 2" xfId="8088" xr:uid="{00000000-0005-0000-0000-0000D53C0000}"/>
    <cellStyle name="Normal 6 2 5 3 4 5 2 2" xfId="39283" xr:uid="{00000000-0005-0000-0000-0000D63C0000}"/>
    <cellStyle name="Normal 6 2 5 3 4 5 3" xfId="29265" xr:uid="{00000000-0005-0000-0000-0000D73C0000}"/>
    <cellStyle name="Normal 6 2 5 3 4 6" xfId="8089" xr:uid="{00000000-0005-0000-0000-0000D83C0000}"/>
    <cellStyle name="Normal 6 2 5 3 4 6 2" xfId="35058" xr:uid="{00000000-0005-0000-0000-0000D93C0000}"/>
    <cellStyle name="Normal 6 2 5 3 4 7" xfId="24462" xr:uid="{00000000-0005-0000-0000-0000DA3C0000}"/>
    <cellStyle name="Normal 6 2 5 3 5" xfId="8090" xr:uid="{00000000-0005-0000-0000-0000DB3C0000}"/>
    <cellStyle name="Normal 6 2 5 3 5 2" xfId="8091" xr:uid="{00000000-0005-0000-0000-0000DC3C0000}"/>
    <cellStyle name="Normal 6 2 5 3 5 2 2" xfId="8092" xr:uid="{00000000-0005-0000-0000-0000DD3C0000}"/>
    <cellStyle name="Normal 6 2 5 3 5 2 2 2" xfId="39284" xr:uid="{00000000-0005-0000-0000-0000DE3C0000}"/>
    <cellStyle name="Normal 6 2 5 3 5 2 3" xfId="29266" xr:uid="{00000000-0005-0000-0000-0000DF3C0000}"/>
    <cellStyle name="Normal 6 2 5 3 5 3" xfId="8093" xr:uid="{00000000-0005-0000-0000-0000E03C0000}"/>
    <cellStyle name="Normal 6 2 5 3 5 3 2" xfId="8094" xr:uid="{00000000-0005-0000-0000-0000E13C0000}"/>
    <cellStyle name="Normal 6 2 5 3 5 3 2 2" xfId="39285" xr:uid="{00000000-0005-0000-0000-0000E23C0000}"/>
    <cellStyle name="Normal 6 2 5 3 5 3 3" xfId="29267" xr:uid="{00000000-0005-0000-0000-0000E33C0000}"/>
    <cellStyle name="Normal 6 2 5 3 5 4" xfId="8095" xr:uid="{00000000-0005-0000-0000-0000E43C0000}"/>
    <cellStyle name="Normal 6 2 5 3 5 4 2" xfId="35061" xr:uid="{00000000-0005-0000-0000-0000E53C0000}"/>
    <cellStyle name="Normal 6 2 5 3 5 5" xfId="24465" xr:uid="{00000000-0005-0000-0000-0000E63C0000}"/>
    <cellStyle name="Normal 6 2 5 3 6" xfId="8096" xr:uid="{00000000-0005-0000-0000-0000E73C0000}"/>
    <cellStyle name="Normal 6 2 5 3 6 2" xfId="8097" xr:uid="{00000000-0005-0000-0000-0000E83C0000}"/>
    <cellStyle name="Normal 6 2 5 3 6 2 2" xfId="8098" xr:uid="{00000000-0005-0000-0000-0000E93C0000}"/>
    <cellStyle name="Normal 6 2 5 3 6 2 2 2" xfId="39286" xr:uid="{00000000-0005-0000-0000-0000EA3C0000}"/>
    <cellStyle name="Normal 6 2 5 3 6 2 3" xfId="29268" xr:uid="{00000000-0005-0000-0000-0000EB3C0000}"/>
    <cellStyle name="Normal 6 2 5 3 6 3" xfId="8099" xr:uid="{00000000-0005-0000-0000-0000EC3C0000}"/>
    <cellStyle name="Normal 6 2 5 3 6 3 2" xfId="8100" xr:uid="{00000000-0005-0000-0000-0000ED3C0000}"/>
    <cellStyle name="Normal 6 2 5 3 6 3 2 2" xfId="39287" xr:uid="{00000000-0005-0000-0000-0000EE3C0000}"/>
    <cellStyle name="Normal 6 2 5 3 6 3 3" xfId="29269" xr:uid="{00000000-0005-0000-0000-0000EF3C0000}"/>
    <cellStyle name="Normal 6 2 5 3 6 4" xfId="8101" xr:uid="{00000000-0005-0000-0000-0000F03C0000}"/>
    <cellStyle name="Normal 6 2 5 3 6 4 2" xfId="35062" xr:uid="{00000000-0005-0000-0000-0000F13C0000}"/>
    <cellStyle name="Normal 6 2 5 3 6 5" xfId="24466" xr:uid="{00000000-0005-0000-0000-0000F23C0000}"/>
    <cellStyle name="Normal 6 2 5 3 7" xfId="8102" xr:uid="{00000000-0005-0000-0000-0000F33C0000}"/>
    <cellStyle name="Normal 6 2 5 3 7 2" xfId="8103" xr:uid="{00000000-0005-0000-0000-0000F43C0000}"/>
    <cellStyle name="Normal 6 2 5 3 7 2 2" xfId="39288" xr:uid="{00000000-0005-0000-0000-0000F53C0000}"/>
    <cellStyle name="Normal 6 2 5 3 7 3" xfId="29270" xr:uid="{00000000-0005-0000-0000-0000F63C0000}"/>
    <cellStyle name="Normal 6 2 5 3 8" xfId="8104" xr:uid="{00000000-0005-0000-0000-0000F73C0000}"/>
    <cellStyle name="Normal 6 2 5 3 8 2" xfId="8105" xr:uid="{00000000-0005-0000-0000-0000F83C0000}"/>
    <cellStyle name="Normal 6 2 5 3 8 2 2" xfId="39289" xr:uid="{00000000-0005-0000-0000-0000F93C0000}"/>
    <cellStyle name="Normal 6 2 5 3 8 3" xfId="29271" xr:uid="{00000000-0005-0000-0000-0000FA3C0000}"/>
    <cellStyle name="Normal 6 2 5 3 9" xfId="8106" xr:uid="{00000000-0005-0000-0000-0000FB3C0000}"/>
    <cellStyle name="Normal 6 2 5 3 9 2" xfId="35045" xr:uid="{00000000-0005-0000-0000-0000FC3C0000}"/>
    <cellStyle name="Normal 6 2 5 4" xfId="8107" xr:uid="{00000000-0005-0000-0000-0000FD3C0000}"/>
    <cellStyle name="Normal 6 2 5 4 2" xfId="8108" xr:uid="{00000000-0005-0000-0000-0000FE3C0000}"/>
    <cellStyle name="Normal 6 2 5 4 2 2" xfId="8109" xr:uid="{00000000-0005-0000-0000-0000FF3C0000}"/>
    <cellStyle name="Normal 6 2 5 4 2 2 2" xfId="8110" xr:uid="{00000000-0005-0000-0000-0000003D0000}"/>
    <cellStyle name="Normal 6 2 5 4 2 2 2 2" xfId="8111" xr:uid="{00000000-0005-0000-0000-0000013D0000}"/>
    <cellStyle name="Normal 6 2 5 4 2 2 2 2 2" xfId="39290" xr:uid="{00000000-0005-0000-0000-0000023D0000}"/>
    <cellStyle name="Normal 6 2 5 4 2 2 2 3" xfId="29272" xr:uid="{00000000-0005-0000-0000-0000033D0000}"/>
    <cellStyle name="Normal 6 2 5 4 2 2 3" xfId="8112" xr:uid="{00000000-0005-0000-0000-0000043D0000}"/>
    <cellStyle name="Normal 6 2 5 4 2 2 3 2" xfId="8113" xr:uid="{00000000-0005-0000-0000-0000053D0000}"/>
    <cellStyle name="Normal 6 2 5 4 2 2 3 2 2" xfId="39291" xr:uid="{00000000-0005-0000-0000-0000063D0000}"/>
    <cellStyle name="Normal 6 2 5 4 2 2 3 3" xfId="29273" xr:uid="{00000000-0005-0000-0000-0000073D0000}"/>
    <cellStyle name="Normal 6 2 5 4 2 2 4" xfId="8114" xr:uid="{00000000-0005-0000-0000-0000083D0000}"/>
    <cellStyle name="Normal 6 2 5 4 2 2 4 2" xfId="35065" xr:uid="{00000000-0005-0000-0000-0000093D0000}"/>
    <cellStyle name="Normal 6 2 5 4 2 2 5" xfId="24469" xr:uid="{00000000-0005-0000-0000-00000A3D0000}"/>
    <cellStyle name="Normal 6 2 5 4 2 3" xfId="8115" xr:uid="{00000000-0005-0000-0000-00000B3D0000}"/>
    <cellStyle name="Normal 6 2 5 4 2 3 2" xfId="8116" xr:uid="{00000000-0005-0000-0000-00000C3D0000}"/>
    <cellStyle name="Normal 6 2 5 4 2 3 2 2" xfId="8117" xr:uid="{00000000-0005-0000-0000-00000D3D0000}"/>
    <cellStyle name="Normal 6 2 5 4 2 3 2 2 2" xfId="39292" xr:uid="{00000000-0005-0000-0000-00000E3D0000}"/>
    <cellStyle name="Normal 6 2 5 4 2 3 2 3" xfId="29274" xr:uid="{00000000-0005-0000-0000-00000F3D0000}"/>
    <cellStyle name="Normal 6 2 5 4 2 3 3" xfId="8118" xr:uid="{00000000-0005-0000-0000-0000103D0000}"/>
    <cellStyle name="Normal 6 2 5 4 2 3 3 2" xfId="8119" xr:uid="{00000000-0005-0000-0000-0000113D0000}"/>
    <cellStyle name="Normal 6 2 5 4 2 3 3 2 2" xfId="39293" xr:uid="{00000000-0005-0000-0000-0000123D0000}"/>
    <cellStyle name="Normal 6 2 5 4 2 3 3 3" xfId="29275" xr:uid="{00000000-0005-0000-0000-0000133D0000}"/>
    <cellStyle name="Normal 6 2 5 4 2 3 4" xfId="8120" xr:uid="{00000000-0005-0000-0000-0000143D0000}"/>
    <cellStyle name="Normal 6 2 5 4 2 3 4 2" xfId="35066" xr:uid="{00000000-0005-0000-0000-0000153D0000}"/>
    <cellStyle name="Normal 6 2 5 4 2 3 5" xfId="24470" xr:uid="{00000000-0005-0000-0000-0000163D0000}"/>
    <cellStyle name="Normal 6 2 5 4 2 4" xfId="8121" xr:uid="{00000000-0005-0000-0000-0000173D0000}"/>
    <cellStyle name="Normal 6 2 5 4 2 4 2" xfId="8122" xr:uid="{00000000-0005-0000-0000-0000183D0000}"/>
    <cellStyle name="Normal 6 2 5 4 2 4 2 2" xfId="39294" xr:uid="{00000000-0005-0000-0000-0000193D0000}"/>
    <cellStyle name="Normal 6 2 5 4 2 4 3" xfId="29276" xr:uid="{00000000-0005-0000-0000-00001A3D0000}"/>
    <cellStyle name="Normal 6 2 5 4 2 5" xfId="8123" xr:uid="{00000000-0005-0000-0000-00001B3D0000}"/>
    <cellStyle name="Normal 6 2 5 4 2 5 2" xfId="8124" xr:uid="{00000000-0005-0000-0000-00001C3D0000}"/>
    <cellStyle name="Normal 6 2 5 4 2 5 2 2" xfId="39295" xr:uid="{00000000-0005-0000-0000-00001D3D0000}"/>
    <cellStyle name="Normal 6 2 5 4 2 5 3" xfId="29277" xr:uid="{00000000-0005-0000-0000-00001E3D0000}"/>
    <cellStyle name="Normal 6 2 5 4 2 6" xfId="8125" xr:uid="{00000000-0005-0000-0000-00001F3D0000}"/>
    <cellStyle name="Normal 6 2 5 4 2 6 2" xfId="35064" xr:uid="{00000000-0005-0000-0000-0000203D0000}"/>
    <cellStyle name="Normal 6 2 5 4 2 7" xfId="24468" xr:uid="{00000000-0005-0000-0000-0000213D0000}"/>
    <cellStyle name="Normal 6 2 5 4 3" xfId="8126" xr:uid="{00000000-0005-0000-0000-0000223D0000}"/>
    <cellStyle name="Normal 6 2 5 4 3 2" xfId="8127" xr:uid="{00000000-0005-0000-0000-0000233D0000}"/>
    <cellStyle name="Normal 6 2 5 4 3 2 2" xfId="8128" xr:uid="{00000000-0005-0000-0000-0000243D0000}"/>
    <cellStyle name="Normal 6 2 5 4 3 2 2 2" xfId="39296" xr:uid="{00000000-0005-0000-0000-0000253D0000}"/>
    <cellStyle name="Normal 6 2 5 4 3 2 3" xfId="29278" xr:uid="{00000000-0005-0000-0000-0000263D0000}"/>
    <cellStyle name="Normal 6 2 5 4 3 3" xfId="8129" xr:uid="{00000000-0005-0000-0000-0000273D0000}"/>
    <cellStyle name="Normal 6 2 5 4 3 3 2" xfId="8130" xr:uid="{00000000-0005-0000-0000-0000283D0000}"/>
    <cellStyle name="Normal 6 2 5 4 3 3 2 2" xfId="39297" xr:uid="{00000000-0005-0000-0000-0000293D0000}"/>
    <cellStyle name="Normal 6 2 5 4 3 3 3" xfId="29279" xr:uid="{00000000-0005-0000-0000-00002A3D0000}"/>
    <cellStyle name="Normal 6 2 5 4 3 4" xfId="8131" xr:uid="{00000000-0005-0000-0000-00002B3D0000}"/>
    <cellStyle name="Normal 6 2 5 4 3 4 2" xfId="35067" xr:uid="{00000000-0005-0000-0000-00002C3D0000}"/>
    <cellStyle name="Normal 6 2 5 4 3 5" xfId="24471" xr:uid="{00000000-0005-0000-0000-00002D3D0000}"/>
    <cellStyle name="Normal 6 2 5 4 4" xfId="8132" xr:uid="{00000000-0005-0000-0000-00002E3D0000}"/>
    <cellStyle name="Normal 6 2 5 4 4 2" xfId="8133" xr:uid="{00000000-0005-0000-0000-00002F3D0000}"/>
    <cellStyle name="Normal 6 2 5 4 4 2 2" xfId="8134" xr:uid="{00000000-0005-0000-0000-0000303D0000}"/>
    <cellStyle name="Normal 6 2 5 4 4 2 2 2" xfId="39298" xr:uid="{00000000-0005-0000-0000-0000313D0000}"/>
    <cellStyle name="Normal 6 2 5 4 4 2 3" xfId="29280" xr:uid="{00000000-0005-0000-0000-0000323D0000}"/>
    <cellStyle name="Normal 6 2 5 4 4 3" xfId="8135" xr:uid="{00000000-0005-0000-0000-0000333D0000}"/>
    <cellStyle name="Normal 6 2 5 4 4 3 2" xfId="8136" xr:uid="{00000000-0005-0000-0000-0000343D0000}"/>
    <cellStyle name="Normal 6 2 5 4 4 3 2 2" xfId="39299" xr:uid="{00000000-0005-0000-0000-0000353D0000}"/>
    <cellStyle name="Normal 6 2 5 4 4 3 3" xfId="29281" xr:uid="{00000000-0005-0000-0000-0000363D0000}"/>
    <cellStyle name="Normal 6 2 5 4 4 4" xfId="8137" xr:uid="{00000000-0005-0000-0000-0000373D0000}"/>
    <cellStyle name="Normal 6 2 5 4 4 4 2" xfId="35068" xr:uid="{00000000-0005-0000-0000-0000383D0000}"/>
    <cellStyle name="Normal 6 2 5 4 4 5" xfId="24472" xr:uid="{00000000-0005-0000-0000-0000393D0000}"/>
    <cellStyle name="Normal 6 2 5 4 5" xfId="8138" xr:uid="{00000000-0005-0000-0000-00003A3D0000}"/>
    <cellStyle name="Normal 6 2 5 4 5 2" xfId="8139" xr:uid="{00000000-0005-0000-0000-00003B3D0000}"/>
    <cellStyle name="Normal 6 2 5 4 5 2 2" xfId="39300" xr:uid="{00000000-0005-0000-0000-00003C3D0000}"/>
    <cellStyle name="Normal 6 2 5 4 5 3" xfId="29282" xr:uid="{00000000-0005-0000-0000-00003D3D0000}"/>
    <cellStyle name="Normal 6 2 5 4 6" xfId="8140" xr:uid="{00000000-0005-0000-0000-00003E3D0000}"/>
    <cellStyle name="Normal 6 2 5 4 6 2" xfId="8141" xr:uid="{00000000-0005-0000-0000-00003F3D0000}"/>
    <cellStyle name="Normal 6 2 5 4 6 2 2" xfId="39301" xr:uid="{00000000-0005-0000-0000-0000403D0000}"/>
    <cellStyle name="Normal 6 2 5 4 6 3" xfId="29283" xr:uid="{00000000-0005-0000-0000-0000413D0000}"/>
    <cellStyle name="Normal 6 2 5 4 7" xfId="8142" xr:uid="{00000000-0005-0000-0000-0000423D0000}"/>
    <cellStyle name="Normal 6 2 5 4 7 2" xfId="35063" xr:uid="{00000000-0005-0000-0000-0000433D0000}"/>
    <cellStyle name="Normal 6 2 5 4 8" xfId="24467" xr:uid="{00000000-0005-0000-0000-0000443D0000}"/>
    <cellStyle name="Normal 6 2 5 5" xfId="8143" xr:uid="{00000000-0005-0000-0000-0000453D0000}"/>
    <cellStyle name="Normal 6 2 5 5 2" xfId="8144" xr:uid="{00000000-0005-0000-0000-0000463D0000}"/>
    <cellStyle name="Normal 6 2 5 5 2 2" xfId="8145" xr:uid="{00000000-0005-0000-0000-0000473D0000}"/>
    <cellStyle name="Normal 6 2 5 5 2 2 2" xfId="8146" xr:uid="{00000000-0005-0000-0000-0000483D0000}"/>
    <cellStyle name="Normal 6 2 5 5 2 2 2 2" xfId="8147" xr:uid="{00000000-0005-0000-0000-0000493D0000}"/>
    <cellStyle name="Normal 6 2 5 5 2 2 2 2 2" xfId="39302" xr:uid="{00000000-0005-0000-0000-00004A3D0000}"/>
    <cellStyle name="Normal 6 2 5 5 2 2 2 3" xfId="29284" xr:uid="{00000000-0005-0000-0000-00004B3D0000}"/>
    <cellStyle name="Normal 6 2 5 5 2 2 3" xfId="8148" xr:uid="{00000000-0005-0000-0000-00004C3D0000}"/>
    <cellStyle name="Normal 6 2 5 5 2 2 3 2" xfId="8149" xr:uid="{00000000-0005-0000-0000-00004D3D0000}"/>
    <cellStyle name="Normal 6 2 5 5 2 2 3 2 2" xfId="39303" xr:uid="{00000000-0005-0000-0000-00004E3D0000}"/>
    <cellStyle name="Normal 6 2 5 5 2 2 3 3" xfId="29285" xr:uid="{00000000-0005-0000-0000-00004F3D0000}"/>
    <cellStyle name="Normal 6 2 5 5 2 2 4" xfId="8150" xr:uid="{00000000-0005-0000-0000-0000503D0000}"/>
    <cellStyle name="Normal 6 2 5 5 2 2 4 2" xfId="35071" xr:uid="{00000000-0005-0000-0000-0000513D0000}"/>
    <cellStyle name="Normal 6 2 5 5 2 2 5" xfId="24475" xr:uid="{00000000-0005-0000-0000-0000523D0000}"/>
    <cellStyle name="Normal 6 2 5 5 2 3" xfId="8151" xr:uid="{00000000-0005-0000-0000-0000533D0000}"/>
    <cellStyle name="Normal 6 2 5 5 2 3 2" xfId="8152" xr:uid="{00000000-0005-0000-0000-0000543D0000}"/>
    <cellStyle name="Normal 6 2 5 5 2 3 2 2" xfId="8153" xr:uid="{00000000-0005-0000-0000-0000553D0000}"/>
    <cellStyle name="Normal 6 2 5 5 2 3 2 2 2" xfId="39304" xr:uid="{00000000-0005-0000-0000-0000563D0000}"/>
    <cellStyle name="Normal 6 2 5 5 2 3 2 3" xfId="29286" xr:uid="{00000000-0005-0000-0000-0000573D0000}"/>
    <cellStyle name="Normal 6 2 5 5 2 3 3" xfId="8154" xr:uid="{00000000-0005-0000-0000-0000583D0000}"/>
    <cellStyle name="Normal 6 2 5 5 2 3 3 2" xfId="8155" xr:uid="{00000000-0005-0000-0000-0000593D0000}"/>
    <cellStyle name="Normal 6 2 5 5 2 3 3 2 2" xfId="39305" xr:uid="{00000000-0005-0000-0000-00005A3D0000}"/>
    <cellStyle name="Normal 6 2 5 5 2 3 3 3" xfId="29287" xr:uid="{00000000-0005-0000-0000-00005B3D0000}"/>
    <cellStyle name="Normal 6 2 5 5 2 3 4" xfId="8156" xr:uid="{00000000-0005-0000-0000-00005C3D0000}"/>
    <cellStyle name="Normal 6 2 5 5 2 3 4 2" xfId="35072" xr:uid="{00000000-0005-0000-0000-00005D3D0000}"/>
    <cellStyle name="Normal 6 2 5 5 2 3 5" xfId="24476" xr:uid="{00000000-0005-0000-0000-00005E3D0000}"/>
    <cellStyle name="Normal 6 2 5 5 2 4" xfId="8157" xr:uid="{00000000-0005-0000-0000-00005F3D0000}"/>
    <cellStyle name="Normal 6 2 5 5 2 4 2" xfId="8158" xr:uid="{00000000-0005-0000-0000-0000603D0000}"/>
    <cellStyle name="Normal 6 2 5 5 2 4 2 2" xfId="39306" xr:uid="{00000000-0005-0000-0000-0000613D0000}"/>
    <cellStyle name="Normal 6 2 5 5 2 4 3" xfId="29288" xr:uid="{00000000-0005-0000-0000-0000623D0000}"/>
    <cellStyle name="Normal 6 2 5 5 2 5" xfId="8159" xr:uid="{00000000-0005-0000-0000-0000633D0000}"/>
    <cellStyle name="Normal 6 2 5 5 2 5 2" xfId="8160" xr:uid="{00000000-0005-0000-0000-0000643D0000}"/>
    <cellStyle name="Normal 6 2 5 5 2 5 2 2" xfId="39307" xr:uid="{00000000-0005-0000-0000-0000653D0000}"/>
    <cellStyle name="Normal 6 2 5 5 2 5 3" xfId="29289" xr:uid="{00000000-0005-0000-0000-0000663D0000}"/>
    <cellStyle name="Normal 6 2 5 5 2 6" xfId="8161" xr:uid="{00000000-0005-0000-0000-0000673D0000}"/>
    <cellStyle name="Normal 6 2 5 5 2 6 2" xfId="35070" xr:uid="{00000000-0005-0000-0000-0000683D0000}"/>
    <cellStyle name="Normal 6 2 5 5 2 7" xfId="24474" xr:uid="{00000000-0005-0000-0000-0000693D0000}"/>
    <cellStyle name="Normal 6 2 5 5 3" xfId="8162" xr:uid="{00000000-0005-0000-0000-00006A3D0000}"/>
    <cellStyle name="Normal 6 2 5 5 3 2" xfId="8163" xr:uid="{00000000-0005-0000-0000-00006B3D0000}"/>
    <cellStyle name="Normal 6 2 5 5 3 2 2" xfId="8164" xr:uid="{00000000-0005-0000-0000-00006C3D0000}"/>
    <cellStyle name="Normal 6 2 5 5 3 2 2 2" xfId="39308" xr:uid="{00000000-0005-0000-0000-00006D3D0000}"/>
    <cellStyle name="Normal 6 2 5 5 3 2 3" xfId="29290" xr:uid="{00000000-0005-0000-0000-00006E3D0000}"/>
    <cellStyle name="Normal 6 2 5 5 3 3" xfId="8165" xr:uid="{00000000-0005-0000-0000-00006F3D0000}"/>
    <cellStyle name="Normal 6 2 5 5 3 3 2" xfId="8166" xr:uid="{00000000-0005-0000-0000-0000703D0000}"/>
    <cellStyle name="Normal 6 2 5 5 3 3 2 2" xfId="39309" xr:uid="{00000000-0005-0000-0000-0000713D0000}"/>
    <cellStyle name="Normal 6 2 5 5 3 3 3" xfId="29291" xr:uid="{00000000-0005-0000-0000-0000723D0000}"/>
    <cellStyle name="Normal 6 2 5 5 3 4" xfId="8167" xr:uid="{00000000-0005-0000-0000-0000733D0000}"/>
    <cellStyle name="Normal 6 2 5 5 3 4 2" xfId="35073" xr:uid="{00000000-0005-0000-0000-0000743D0000}"/>
    <cellStyle name="Normal 6 2 5 5 3 5" xfId="24477" xr:uid="{00000000-0005-0000-0000-0000753D0000}"/>
    <cellStyle name="Normal 6 2 5 5 4" xfId="8168" xr:uid="{00000000-0005-0000-0000-0000763D0000}"/>
    <cellStyle name="Normal 6 2 5 5 4 2" xfId="8169" xr:uid="{00000000-0005-0000-0000-0000773D0000}"/>
    <cellStyle name="Normal 6 2 5 5 4 2 2" xfId="8170" xr:uid="{00000000-0005-0000-0000-0000783D0000}"/>
    <cellStyle name="Normal 6 2 5 5 4 2 2 2" xfId="39310" xr:uid="{00000000-0005-0000-0000-0000793D0000}"/>
    <cellStyle name="Normal 6 2 5 5 4 2 3" xfId="29292" xr:uid="{00000000-0005-0000-0000-00007A3D0000}"/>
    <cellStyle name="Normal 6 2 5 5 4 3" xfId="8171" xr:uid="{00000000-0005-0000-0000-00007B3D0000}"/>
    <cellStyle name="Normal 6 2 5 5 4 3 2" xfId="8172" xr:uid="{00000000-0005-0000-0000-00007C3D0000}"/>
    <cellStyle name="Normal 6 2 5 5 4 3 2 2" xfId="39311" xr:uid="{00000000-0005-0000-0000-00007D3D0000}"/>
    <cellStyle name="Normal 6 2 5 5 4 3 3" xfId="29293" xr:uid="{00000000-0005-0000-0000-00007E3D0000}"/>
    <cellStyle name="Normal 6 2 5 5 4 4" xfId="8173" xr:uid="{00000000-0005-0000-0000-00007F3D0000}"/>
    <cellStyle name="Normal 6 2 5 5 4 4 2" xfId="35074" xr:uid="{00000000-0005-0000-0000-0000803D0000}"/>
    <cellStyle name="Normal 6 2 5 5 4 5" xfId="24478" xr:uid="{00000000-0005-0000-0000-0000813D0000}"/>
    <cellStyle name="Normal 6 2 5 5 5" xfId="8174" xr:uid="{00000000-0005-0000-0000-0000823D0000}"/>
    <cellStyle name="Normal 6 2 5 5 5 2" xfId="8175" xr:uid="{00000000-0005-0000-0000-0000833D0000}"/>
    <cellStyle name="Normal 6 2 5 5 5 2 2" xfId="39312" xr:uid="{00000000-0005-0000-0000-0000843D0000}"/>
    <cellStyle name="Normal 6 2 5 5 5 3" xfId="29294" xr:uid="{00000000-0005-0000-0000-0000853D0000}"/>
    <cellStyle name="Normal 6 2 5 5 6" xfId="8176" xr:uid="{00000000-0005-0000-0000-0000863D0000}"/>
    <cellStyle name="Normal 6 2 5 5 6 2" xfId="8177" xr:uid="{00000000-0005-0000-0000-0000873D0000}"/>
    <cellStyle name="Normal 6 2 5 5 6 2 2" xfId="39313" xr:uid="{00000000-0005-0000-0000-0000883D0000}"/>
    <cellStyle name="Normal 6 2 5 5 6 3" xfId="29295" xr:uid="{00000000-0005-0000-0000-0000893D0000}"/>
    <cellStyle name="Normal 6 2 5 5 7" xfId="8178" xr:uid="{00000000-0005-0000-0000-00008A3D0000}"/>
    <cellStyle name="Normal 6 2 5 5 7 2" xfId="35069" xr:uid="{00000000-0005-0000-0000-00008B3D0000}"/>
    <cellStyle name="Normal 6 2 5 5 8" xfId="24473" xr:uid="{00000000-0005-0000-0000-00008C3D0000}"/>
    <cellStyle name="Normal 6 2 5 6" xfId="8179" xr:uid="{00000000-0005-0000-0000-00008D3D0000}"/>
    <cellStyle name="Normal 6 2 5 6 2" xfId="8180" xr:uid="{00000000-0005-0000-0000-00008E3D0000}"/>
    <cellStyle name="Normal 6 2 5 6 2 2" xfId="8181" xr:uid="{00000000-0005-0000-0000-00008F3D0000}"/>
    <cellStyle name="Normal 6 2 5 6 2 2 2" xfId="8182" xr:uid="{00000000-0005-0000-0000-0000903D0000}"/>
    <cellStyle name="Normal 6 2 5 6 2 2 2 2" xfId="8183" xr:uid="{00000000-0005-0000-0000-0000913D0000}"/>
    <cellStyle name="Normal 6 2 5 6 2 2 2 2 2" xfId="39314" xr:uid="{00000000-0005-0000-0000-0000923D0000}"/>
    <cellStyle name="Normal 6 2 5 6 2 2 2 3" xfId="29296" xr:uid="{00000000-0005-0000-0000-0000933D0000}"/>
    <cellStyle name="Normal 6 2 5 6 2 2 3" xfId="8184" xr:uid="{00000000-0005-0000-0000-0000943D0000}"/>
    <cellStyle name="Normal 6 2 5 6 2 2 3 2" xfId="8185" xr:uid="{00000000-0005-0000-0000-0000953D0000}"/>
    <cellStyle name="Normal 6 2 5 6 2 2 3 2 2" xfId="39315" xr:uid="{00000000-0005-0000-0000-0000963D0000}"/>
    <cellStyle name="Normal 6 2 5 6 2 2 3 3" xfId="29297" xr:uid="{00000000-0005-0000-0000-0000973D0000}"/>
    <cellStyle name="Normal 6 2 5 6 2 2 4" xfId="8186" xr:uid="{00000000-0005-0000-0000-0000983D0000}"/>
    <cellStyle name="Normal 6 2 5 6 2 2 4 2" xfId="35077" xr:uid="{00000000-0005-0000-0000-0000993D0000}"/>
    <cellStyle name="Normal 6 2 5 6 2 2 5" xfId="24481" xr:uid="{00000000-0005-0000-0000-00009A3D0000}"/>
    <cellStyle name="Normal 6 2 5 6 2 3" xfId="8187" xr:uid="{00000000-0005-0000-0000-00009B3D0000}"/>
    <cellStyle name="Normal 6 2 5 6 2 3 2" xfId="8188" xr:uid="{00000000-0005-0000-0000-00009C3D0000}"/>
    <cellStyle name="Normal 6 2 5 6 2 3 2 2" xfId="8189" xr:uid="{00000000-0005-0000-0000-00009D3D0000}"/>
    <cellStyle name="Normal 6 2 5 6 2 3 2 2 2" xfId="39316" xr:uid="{00000000-0005-0000-0000-00009E3D0000}"/>
    <cellStyle name="Normal 6 2 5 6 2 3 2 3" xfId="29298" xr:uid="{00000000-0005-0000-0000-00009F3D0000}"/>
    <cellStyle name="Normal 6 2 5 6 2 3 3" xfId="8190" xr:uid="{00000000-0005-0000-0000-0000A03D0000}"/>
    <cellStyle name="Normal 6 2 5 6 2 3 3 2" xfId="8191" xr:uid="{00000000-0005-0000-0000-0000A13D0000}"/>
    <cellStyle name="Normal 6 2 5 6 2 3 3 2 2" xfId="39317" xr:uid="{00000000-0005-0000-0000-0000A23D0000}"/>
    <cellStyle name="Normal 6 2 5 6 2 3 3 3" xfId="29299" xr:uid="{00000000-0005-0000-0000-0000A33D0000}"/>
    <cellStyle name="Normal 6 2 5 6 2 3 4" xfId="8192" xr:uid="{00000000-0005-0000-0000-0000A43D0000}"/>
    <cellStyle name="Normal 6 2 5 6 2 3 4 2" xfId="35078" xr:uid="{00000000-0005-0000-0000-0000A53D0000}"/>
    <cellStyle name="Normal 6 2 5 6 2 3 5" xfId="24482" xr:uid="{00000000-0005-0000-0000-0000A63D0000}"/>
    <cellStyle name="Normal 6 2 5 6 2 4" xfId="8193" xr:uid="{00000000-0005-0000-0000-0000A73D0000}"/>
    <cellStyle name="Normal 6 2 5 6 2 4 2" xfId="8194" xr:uid="{00000000-0005-0000-0000-0000A83D0000}"/>
    <cellStyle name="Normal 6 2 5 6 2 4 2 2" xfId="39318" xr:uid="{00000000-0005-0000-0000-0000A93D0000}"/>
    <cellStyle name="Normal 6 2 5 6 2 4 3" xfId="29300" xr:uid="{00000000-0005-0000-0000-0000AA3D0000}"/>
    <cellStyle name="Normal 6 2 5 6 2 5" xfId="8195" xr:uid="{00000000-0005-0000-0000-0000AB3D0000}"/>
    <cellStyle name="Normal 6 2 5 6 2 5 2" xfId="8196" xr:uid="{00000000-0005-0000-0000-0000AC3D0000}"/>
    <cellStyle name="Normal 6 2 5 6 2 5 2 2" xfId="39319" xr:uid="{00000000-0005-0000-0000-0000AD3D0000}"/>
    <cellStyle name="Normal 6 2 5 6 2 5 3" xfId="29301" xr:uid="{00000000-0005-0000-0000-0000AE3D0000}"/>
    <cellStyle name="Normal 6 2 5 6 2 6" xfId="8197" xr:uid="{00000000-0005-0000-0000-0000AF3D0000}"/>
    <cellStyle name="Normal 6 2 5 6 2 6 2" xfId="35076" xr:uid="{00000000-0005-0000-0000-0000B03D0000}"/>
    <cellStyle name="Normal 6 2 5 6 2 7" xfId="24480" xr:uid="{00000000-0005-0000-0000-0000B13D0000}"/>
    <cellStyle name="Normal 6 2 5 6 3" xfId="8198" xr:uid="{00000000-0005-0000-0000-0000B23D0000}"/>
    <cellStyle name="Normal 6 2 5 6 3 2" xfId="8199" xr:uid="{00000000-0005-0000-0000-0000B33D0000}"/>
    <cellStyle name="Normal 6 2 5 6 3 2 2" xfId="8200" xr:uid="{00000000-0005-0000-0000-0000B43D0000}"/>
    <cellStyle name="Normal 6 2 5 6 3 2 2 2" xfId="39320" xr:uid="{00000000-0005-0000-0000-0000B53D0000}"/>
    <cellStyle name="Normal 6 2 5 6 3 2 3" xfId="29302" xr:uid="{00000000-0005-0000-0000-0000B63D0000}"/>
    <cellStyle name="Normal 6 2 5 6 3 3" xfId="8201" xr:uid="{00000000-0005-0000-0000-0000B73D0000}"/>
    <cellStyle name="Normal 6 2 5 6 3 3 2" xfId="8202" xr:uid="{00000000-0005-0000-0000-0000B83D0000}"/>
    <cellStyle name="Normal 6 2 5 6 3 3 2 2" xfId="39321" xr:uid="{00000000-0005-0000-0000-0000B93D0000}"/>
    <cellStyle name="Normal 6 2 5 6 3 3 3" xfId="29303" xr:uid="{00000000-0005-0000-0000-0000BA3D0000}"/>
    <cellStyle name="Normal 6 2 5 6 3 4" xfId="8203" xr:uid="{00000000-0005-0000-0000-0000BB3D0000}"/>
    <cellStyle name="Normal 6 2 5 6 3 4 2" xfId="35079" xr:uid="{00000000-0005-0000-0000-0000BC3D0000}"/>
    <cellStyle name="Normal 6 2 5 6 3 5" xfId="24483" xr:uid="{00000000-0005-0000-0000-0000BD3D0000}"/>
    <cellStyle name="Normal 6 2 5 6 4" xfId="8204" xr:uid="{00000000-0005-0000-0000-0000BE3D0000}"/>
    <cellStyle name="Normal 6 2 5 6 4 2" xfId="8205" xr:uid="{00000000-0005-0000-0000-0000BF3D0000}"/>
    <cellStyle name="Normal 6 2 5 6 4 2 2" xfId="8206" xr:uid="{00000000-0005-0000-0000-0000C03D0000}"/>
    <cellStyle name="Normal 6 2 5 6 4 2 2 2" xfId="39322" xr:uid="{00000000-0005-0000-0000-0000C13D0000}"/>
    <cellStyle name="Normal 6 2 5 6 4 2 3" xfId="29304" xr:uid="{00000000-0005-0000-0000-0000C23D0000}"/>
    <cellStyle name="Normal 6 2 5 6 4 3" xfId="8207" xr:uid="{00000000-0005-0000-0000-0000C33D0000}"/>
    <cellStyle name="Normal 6 2 5 6 4 3 2" xfId="8208" xr:uid="{00000000-0005-0000-0000-0000C43D0000}"/>
    <cellStyle name="Normal 6 2 5 6 4 3 2 2" xfId="39323" xr:uid="{00000000-0005-0000-0000-0000C53D0000}"/>
    <cellStyle name="Normal 6 2 5 6 4 3 3" xfId="29305" xr:uid="{00000000-0005-0000-0000-0000C63D0000}"/>
    <cellStyle name="Normal 6 2 5 6 4 4" xfId="8209" xr:uid="{00000000-0005-0000-0000-0000C73D0000}"/>
    <cellStyle name="Normal 6 2 5 6 4 4 2" xfId="35080" xr:uid="{00000000-0005-0000-0000-0000C83D0000}"/>
    <cellStyle name="Normal 6 2 5 6 4 5" xfId="24484" xr:uid="{00000000-0005-0000-0000-0000C93D0000}"/>
    <cellStyle name="Normal 6 2 5 6 5" xfId="8210" xr:uid="{00000000-0005-0000-0000-0000CA3D0000}"/>
    <cellStyle name="Normal 6 2 5 6 5 2" xfId="8211" xr:uid="{00000000-0005-0000-0000-0000CB3D0000}"/>
    <cellStyle name="Normal 6 2 5 6 5 2 2" xfId="39324" xr:uid="{00000000-0005-0000-0000-0000CC3D0000}"/>
    <cellStyle name="Normal 6 2 5 6 5 3" xfId="29306" xr:uid="{00000000-0005-0000-0000-0000CD3D0000}"/>
    <cellStyle name="Normal 6 2 5 6 6" xfId="8212" xr:uid="{00000000-0005-0000-0000-0000CE3D0000}"/>
    <cellStyle name="Normal 6 2 5 6 6 2" xfId="8213" xr:uid="{00000000-0005-0000-0000-0000CF3D0000}"/>
    <cellStyle name="Normal 6 2 5 6 6 2 2" xfId="39325" xr:uid="{00000000-0005-0000-0000-0000D03D0000}"/>
    <cellStyle name="Normal 6 2 5 6 6 3" xfId="29307" xr:uid="{00000000-0005-0000-0000-0000D13D0000}"/>
    <cellStyle name="Normal 6 2 5 6 7" xfId="8214" xr:uid="{00000000-0005-0000-0000-0000D23D0000}"/>
    <cellStyle name="Normal 6 2 5 6 7 2" xfId="35075" xr:uid="{00000000-0005-0000-0000-0000D33D0000}"/>
    <cellStyle name="Normal 6 2 5 6 8" xfId="24479" xr:uid="{00000000-0005-0000-0000-0000D43D0000}"/>
    <cellStyle name="Normal 6 2 5 7" xfId="8215" xr:uid="{00000000-0005-0000-0000-0000D53D0000}"/>
    <cellStyle name="Normal 6 2 5 7 2" xfId="8216" xr:uid="{00000000-0005-0000-0000-0000D63D0000}"/>
    <cellStyle name="Normal 6 2 5 7 2 2" xfId="8217" xr:uid="{00000000-0005-0000-0000-0000D73D0000}"/>
    <cellStyle name="Normal 6 2 5 7 2 2 2" xfId="8218" xr:uid="{00000000-0005-0000-0000-0000D83D0000}"/>
    <cellStyle name="Normal 6 2 5 7 2 2 2 2" xfId="39326" xr:uid="{00000000-0005-0000-0000-0000D93D0000}"/>
    <cellStyle name="Normal 6 2 5 7 2 2 3" xfId="29308" xr:uid="{00000000-0005-0000-0000-0000DA3D0000}"/>
    <cellStyle name="Normal 6 2 5 7 2 3" xfId="8219" xr:uid="{00000000-0005-0000-0000-0000DB3D0000}"/>
    <cellStyle name="Normal 6 2 5 7 2 3 2" xfId="8220" xr:uid="{00000000-0005-0000-0000-0000DC3D0000}"/>
    <cellStyle name="Normal 6 2 5 7 2 3 2 2" xfId="39327" xr:uid="{00000000-0005-0000-0000-0000DD3D0000}"/>
    <cellStyle name="Normal 6 2 5 7 2 3 3" xfId="29309" xr:uid="{00000000-0005-0000-0000-0000DE3D0000}"/>
    <cellStyle name="Normal 6 2 5 7 2 4" xfId="8221" xr:uid="{00000000-0005-0000-0000-0000DF3D0000}"/>
    <cellStyle name="Normal 6 2 5 7 2 4 2" xfId="35082" xr:uid="{00000000-0005-0000-0000-0000E03D0000}"/>
    <cellStyle name="Normal 6 2 5 7 2 5" xfId="24486" xr:uid="{00000000-0005-0000-0000-0000E13D0000}"/>
    <cellStyle name="Normal 6 2 5 7 3" xfId="8222" xr:uid="{00000000-0005-0000-0000-0000E23D0000}"/>
    <cellStyle name="Normal 6 2 5 7 3 2" xfId="8223" xr:uid="{00000000-0005-0000-0000-0000E33D0000}"/>
    <cellStyle name="Normal 6 2 5 7 3 2 2" xfId="8224" xr:uid="{00000000-0005-0000-0000-0000E43D0000}"/>
    <cellStyle name="Normal 6 2 5 7 3 2 2 2" xfId="39328" xr:uid="{00000000-0005-0000-0000-0000E53D0000}"/>
    <cellStyle name="Normal 6 2 5 7 3 2 3" xfId="29310" xr:uid="{00000000-0005-0000-0000-0000E63D0000}"/>
    <cellStyle name="Normal 6 2 5 7 3 3" xfId="8225" xr:uid="{00000000-0005-0000-0000-0000E73D0000}"/>
    <cellStyle name="Normal 6 2 5 7 3 3 2" xfId="8226" xr:uid="{00000000-0005-0000-0000-0000E83D0000}"/>
    <cellStyle name="Normal 6 2 5 7 3 3 2 2" xfId="39329" xr:uid="{00000000-0005-0000-0000-0000E93D0000}"/>
    <cellStyle name="Normal 6 2 5 7 3 3 3" xfId="29311" xr:uid="{00000000-0005-0000-0000-0000EA3D0000}"/>
    <cellStyle name="Normal 6 2 5 7 3 4" xfId="8227" xr:uid="{00000000-0005-0000-0000-0000EB3D0000}"/>
    <cellStyle name="Normal 6 2 5 7 3 4 2" xfId="35083" xr:uid="{00000000-0005-0000-0000-0000EC3D0000}"/>
    <cellStyle name="Normal 6 2 5 7 3 5" xfId="24487" xr:uid="{00000000-0005-0000-0000-0000ED3D0000}"/>
    <cellStyle name="Normal 6 2 5 7 4" xfId="8228" xr:uid="{00000000-0005-0000-0000-0000EE3D0000}"/>
    <cellStyle name="Normal 6 2 5 7 4 2" xfId="8229" xr:uid="{00000000-0005-0000-0000-0000EF3D0000}"/>
    <cellStyle name="Normal 6 2 5 7 4 2 2" xfId="39330" xr:uid="{00000000-0005-0000-0000-0000F03D0000}"/>
    <cellStyle name="Normal 6 2 5 7 4 3" xfId="29312" xr:uid="{00000000-0005-0000-0000-0000F13D0000}"/>
    <cellStyle name="Normal 6 2 5 7 5" xfId="8230" xr:uid="{00000000-0005-0000-0000-0000F23D0000}"/>
    <cellStyle name="Normal 6 2 5 7 5 2" xfId="8231" xr:uid="{00000000-0005-0000-0000-0000F33D0000}"/>
    <cellStyle name="Normal 6 2 5 7 5 2 2" xfId="39331" xr:uid="{00000000-0005-0000-0000-0000F43D0000}"/>
    <cellStyle name="Normal 6 2 5 7 5 3" xfId="29313" xr:uid="{00000000-0005-0000-0000-0000F53D0000}"/>
    <cellStyle name="Normal 6 2 5 7 6" xfId="8232" xr:uid="{00000000-0005-0000-0000-0000F63D0000}"/>
    <cellStyle name="Normal 6 2 5 7 6 2" xfId="35081" xr:uid="{00000000-0005-0000-0000-0000F73D0000}"/>
    <cellStyle name="Normal 6 2 5 7 7" xfId="24485" xr:uid="{00000000-0005-0000-0000-0000F83D0000}"/>
    <cellStyle name="Normal 6 2 5 8" xfId="8233" xr:uid="{00000000-0005-0000-0000-0000F93D0000}"/>
    <cellStyle name="Normal 6 2 5 8 2" xfId="8234" xr:uid="{00000000-0005-0000-0000-0000FA3D0000}"/>
    <cellStyle name="Normal 6 2 5 8 2 2" xfId="8235" xr:uid="{00000000-0005-0000-0000-0000FB3D0000}"/>
    <cellStyle name="Normal 6 2 5 8 2 2 2" xfId="39332" xr:uid="{00000000-0005-0000-0000-0000FC3D0000}"/>
    <cellStyle name="Normal 6 2 5 8 2 3" xfId="29314" xr:uid="{00000000-0005-0000-0000-0000FD3D0000}"/>
    <cellStyle name="Normal 6 2 5 8 3" xfId="8236" xr:uid="{00000000-0005-0000-0000-0000FE3D0000}"/>
    <cellStyle name="Normal 6 2 5 8 3 2" xfId="8237" xr:uid="{00000000-0005-0000-0000-0000FF3D0000}"/>
    <cellStyle name="Normal 6 2 5 8 3 2 2" xfId="39333" xr:uid="{00000000-0005-0000-0000-0000003E0000}"/>
    <cellStyle name="Normal 6 2 5 8 3 3" xfId="29315" xr:uid="{00000000-0005-0000-0000-0000013E0000}"/>
    <cellStyle name="Normal 6 2 5 8 4" xfId="8238" xr:uid="{00000000-0005-0000-0000-0000023E0000}"/>
    <cellStyle name="Normal 6 2 5 8 4 2" xfId="35084" xr:uid="{00000000-0005-0000-0000-0000033E0000}"/>
    <cellStyle name="Normal 6 2 5 8 5" xfId="24488" xr:uid="{00000000-0005-0000-0000-0000043E0000}"/>
    <cellStyle name="Normal 6 2 5 9" xfId="8239" xr:uid="{00000000-0005-0000-0000-0000053E0000}"/>
    <cellStyle name="Normal 6 2 5 9 2" xfId="8240" xr:uid="{00000000-0005-0000-0000-0000063E0000}"/>
    <cellStyle name="Normal 6 2 5 9 2 2" xfId="8241" xr:uid="{00000000-0005-0000-0000-0000073E0000}"/>
    <cellStyle name="Normal 6 2 5 9 2 2 2" xfId="39334" xr:uid="{00000000-0005-0000-0000-0000083E0000}"/>
    <cellStyle name="Normal 6 2 5 9 2 3" xfId="29316" xr:uid="{00000000-0005-0000-0000-0000093E0000}"/>
    <cellStyle name="Normal 6 2 5 9 3" xfId="8242" xr:uid="{00000000-0005-0000-0000-00000A3E0000}"/>
    <cellStyle name="Normal 6 2 5 9 3 2" xfId="8243" xr:uid="{00000000-0005-0000-0000-00000B3E0000}"/>
    <cellStyle name="Normal 6 2 5 9 3 2 2" xfId="39335" xr:uid="{00000000-0005-0000-0000-00000C3E0000}"/>
    <cellStyle name="Normal 6 2 5 9 3 3" xfId="29317" xr:uid="{00000000-0005-0000-0000-00000D3E0000}"/>
    <cellStyle name="Normal 6 2 5 9 4" xfId="8244" xr:uid="{00000000-0005-0000-0000-00000E3E0000}"/>
    <cellStyle name="Normal 6 2 5 9 4 2" xfId="35085" xr:uid="{00000000-0005-0000-0000-00000F3E0000}"/>
    <cellStyle name="Normal 6 2 5 9 5" xfId="24489" xr:uid="{00000000-0005-0000-0000-0000103E0000}"/>
    <cellStyle name="Normal 6 2 6" xfId="8245" xr:uid="{00000000-0005-0000-0000-0000113E0000}"/>
    <cellStyle name="Normal 6 2 6 10" xfId="8246" xr:uid="{00000000-0005-0000-0000-0000123E0000}"/>
    <cellStyle name="Normal 6 2 6 10 2" xfId="8247" xr:uid="{00000000-0005-0000-0000-0000133E0000}"/>
    <cellStyle name="Normal 6 2 6 10 2 2" xfId="39336" xr:uid="{00000000-0005-0000-0000-0000143E0000}"/>
    <cellStyle name="Normal 6 2 6 10 3" xfId="29318" xr:uid="{00000000-0005-0000-0000-0000153E0000}"/>
    <cellStyle name="Normal 6 2 6 11" xfId="8248" xr:uid="{00000000-0005-0000-0000-0000163E0000}"/>
    <cellStyle name="Normal 6 2 6 11 2" xfId="35086" xr:uid="{00000000-0005-0000-0000-0000173E0000}"/>
    <cellStyle name="Normal 6 2 6 12" xfId="24490" xr:uid="{00000000-0005-0000-0000-0000183E0000}"/>
    <cellStyle name="Normal 6 2 6 2" xfId="8249" xr:uid="{00000000-0005-0000-0000-0000193E0000}"/>
    <cellStyle name="Normal 6 2 6 2 10" xfId="24491" xr:uid="{00000000-0005-0000-0000-00001A3E0000}"/>
    <cellStyle name="Normal 6 2 6 2 2" xfId="8250" xr:uid="{00000000-0005-0000-0000-00001B3E0000}"/>
    <cellStyle name="Normal 6 2 6 2 2 2" xfId="8251" xr:uid="{00000000-0005-0000-0000-00001C3E0000}"/>
    <cellStyle name="Normal 6 2 6 2 2 2 2" xfId="8252" xr:uid="{00000000-0005-0000-0000-00001D3E0000}"/>
    <cellStyle name="Normal 6 2 6 2 2 2 2 2" xfId="8253" xr:uid="{00000000-0005-0000-0000-00001E3E0000}"/>
    <cellStyle name="Normal 6 2 6 2 2 2 2 2 2" xfId="8254" xr:uid="{00000000-0005-0000-0000-00001F3E0000}"/>
    <cellStyle name="Normal 6 2 6 2 2 2 2 2 2 2" xfId="39337" xr:uid="{00000000-0005-0000-0000-0000203E0000}"/>
    <cellStyle name="Normal 6 2 6 2 2 2 2 2 3" xfId="29319" xr:uid="{00000000-0005-0000-0000-0000213E0000}"/>
    <cellStyle name="Normal 6 2 6 2 2 2 2 3" xfId="8255" xr:uid="{00000000-0005-0000-0000-0000223E0000}"/>
    <cellStyle name="Normal 6 2 6 2 2 2 2 3 2" xfId="8256" xr:uid="{00000000-0005-0000-0000-0000233E0000}"/>
    <cellStyle name="Normal 6 2 6 2 2 2 2 3 2 2" xfId="39338" xr:uid="{00000000-0005-0000-0000-0000243E0000}"/>
    <cellStyle name="Normal 6 2 6 2 2 2 2 3 3" xfId="29320" xr:uid="{00000000-0005-0000-0000-0000253E0000}"/>
    <cellStyle name="Normal 6 2 6 2 2 2 2 4" xfId="8257" xr:uid="{00000000-0005-0000-0000-0000263E0000}"/>
    <cellStyle name="Normal 6 2 6 2 2 2 2 4 2" xfId="35090" xr:uid="{00000000-0005-0000-0000-0000273E0000}"/>
    <cellStyle name="Normal 6 2 6 2 2 2 2 5" xfId="24494" xr:uid="{00000000-0005-0000-0000-0000283E0000}"/>
    <cellStyle name="Normal 6 2 6 2 2 2 3" xfId="8258" xr:uid="{00000000-0005-0000-0000-0000293E0000}"/>
    <cellStyle name="Normal 6 2 6 2 2 2 3 2" xfId="8259" xr:uid="{00000000-0005-0000-0000-00002A3E0000}"/>
    <cellStyle name="Normal 6 2 6 2 2 2 3 2 2" xfId="8260" xr:uid="{00000000-0005-0000-0000-00002B3E0000}"/>
    <cellStyle name="Normal 6 2 6 2 2 2 3 2 2 2" xfId="39339" xr:uid="{00000000-0005-0000-0000-00002C3E0000}"/>
    <cellStyle name="Normal 6 2 6 2 2 2 3 2 3" xfId="29321" xr:uid="{00000000-0005-0000-0000-00002D3E0000}"/>
    <cellStyle name="Normal 6 2 6 2 2 2 3 3" xfId="8261" xr:uid="{00000000-0005-0000-0000-00002E3E0000}"/>
    <cellStyle name="Normal 6 2 6 2 2 2 3 3 2" xfId="8262" xr:uid="{00000000-0005-0000-0000-00002F3E0000}"/>
    <cellStyle name="Normal 6 2 6 2 2 2 3 3 2 2" xfId="39340" xr:uid="{00000000-0005-0000-0000-0000303E0000}"/>
    <cellStyle name="Normal 6 2 6 2 2 2 3 3 3" xfId="29322" xr:uid="{00000000-0005-0000-0000-0000313E0000}"/>
    <cellStyle name="Normal 6 2 6 2 2 2 3 4" xfId="8263" xr:uid="{00000000-0005-0000-0000-0000323E0000}"/>
    <cellStyle name="Normal 6 2 6 2 2 2 3 4 2" xfId="35091" xr:uid="{00000000-0005-0000-0000-0000333E0000}"/>
    <cellStyle name="Normal 6 2 6 2 2 2 3 5" xfId="24495" xr:uid="{00000000-0005-0000-0000-0000343E0000}"/>
    <cellStyle name="Normal 6 2 6 2 2 2 4" xfId="8264" xr:uid="{00000000-0005-0000-0000-0000353E0000}"/>
    <cellStyle name="Normal 6 2 6 2 2 2 4 2" xfId="8265" xr:uid="{00000000-0005-0000-0000-0000363E0000}"/>
    <cellStyle name="Normal 6 2 6 2 2 2 4 2 2" xfId="39341" xr:uid="{00000000-0005-0000-0000-0000373E0000}"/>
    <cellStyle name="Normal 6 2 6 2 2 2 4 3" xfId="29323" xr:uid="{00000000-0005-0000-0000-0000383E0000}"/>
    <cellStyle name="Normal 6 2 6 2 2 2 5" xfId="8266" xr:uid="{00000000-0005-0000-0000-0000393E0000}"/>
    <cellStyle name="Normal 6 2 6 2 2 2 5 2" xfId="8267" xr:uid="{00000000-0005-0000-0000-00003A3E0000}"/>
    <cellStyle name="Normal 6 2 6 2 2 2 5 2 2" xfId="39342" xr:uid="{00000000-0005-0000-0000-00003B3E0000}"/>
    <cellStyle name="Normal 6 2 6 2 2 2 5 3" xfId="29324" xr:uid="{00000000-0005-0000-0000-00003C3E0000}"/>
    <cellStyle name="Normal 6 2 6 2 2 2 6" xfId="8268" xr:uid="{00000000-0005-0000-0000-00003D3E0000}"/>
    <cellStyle name="Normal 6 2 6 2 2 2 6 2" xfId="35089" xr:uid="{00000000-0005-0000-0000-00003E3E0000}"/>
    <cellStyle name="Normal 6 2 6 2 2 2 7" xfId="24493" xr:uid="{00000000-0005-0000-0000-00003F3E0000}"/>
    <cellStyle name="Normal 6 2 6 2 2 3" xfId="8269" xr:uid="{00000000-0005-0000-0000-0000403E0000}"/>
    <cellStyle name="Normal 6 2 6 2 2 3 2" xfId="8270" xr:uid="{00000000-0005-0000-0000-0000413E0000}"/>
    <cellStyle name="Normal 6 2 6 2 2 3 2 2" xfId="8271" xr:uid="{00000000-0005-0000-0000-0000423E0000}"/>
    <cellStyle name="Normal 6 2 6 2 2 3 2 2 2" xfId="39343" xr:uid="{00000000-0005-0000-0000-0000433E0000}"/>
    <cellStyle name="Normal 6 2 6 2 2 3 2 3" xfId="29325" xr:uid="{00000000-0005-0000-0000-0000443E0000}"/>
    <cellStyle name="Normal 6 2 6 2 2 3 3" xfId="8272" xr:uid="{00000000-0005-0000-0000-0000453E0000}"/>
    <cellStyle name="Normal 6 2 6 2 2 3 3 2" xfId="8273" xr:uid="{00000000-0005-0000-0000-0000463E0000}"/>
    <cellStyle name="Normal 6 2 6 2 2 3 3 2 2" xfId="39344" xr:uid="{00000000-0005-0000-0000-0000473E0000}"/>
    <cellStyle name="Normal 6 2 6 2 2 3 3 3" xfId="29326" xr:uid="{00000000-0005-0000-0000-0000483E0000}"/>
    <cellStyle name="Normal 6 2 6 2 2 3 4" xfId="8274" xr:uid="{00000000-0005-0000-0000-0000493E0000}"/>
    <cellStyle name="Normal 6 2 6 2 2 3 4 2" xfId="35092" xr:uid="{00000000-0005-0000-0000-00004A3E0000}"/>
    <cellStyle name="Normal 6 2 6 2 2 3 5" xfId="24496" xr:uid="{00000000-0005-0000-0000-00004B3E0000}"/>
    <cellStyle name="Normal 6 2 6 2 2 4" xfId="8275" xr:uid="{00000000-0005-0000-0000-00004C3E0000}"/>
    <cellStyle name="Normal 6 2 6 2 2 4 2" xfId="8276" xr:uid="{00000000-0005-0000-0000-00004D3E0000}"/>
    <cellStyle name="Normal 6 2 6 2 2 4 2 2" xfId="8277" xr:uid="{00000000-0005-0000-0000-00004E3E0000}"/>
    <cellStyle name="Normal 6 2 6 2 2 4 2 2 2" xfId="39345" xr:uid="{00000000-0005-0000-0000-00004F3E0000}"/>
    <cellStyle name="Normal 6 2 6 2 2 4 2 3" xfId="29327" xr:uid="{00000000-0005-0000-0000-0000503E0000}"/>
    <cellStyle name="Normal 6 2 6 2 2 4 3" xfId="8278" xr:uid="{00000000-0005-0000-0000-0000513E0000}"/>
    <cellStyle name="Normal 6 2 6 2 2 4 3 2" xfId="8279" xr:uid="{00000000-0005-0000-0000-0000523E0000}"/>
    <cellStyle name="Normal 6 2 6 2 2 4 3 2 2" xfId="39346" xr:uid="{00000000-0005-0000-0000-0000533E0000}"/>
    <cellStyle name="Normal 6 2 6 2 2 4 3 3" xfId="29328" xr:uid="{00000000-0005-0000-0000-0000543E0000}"/>
    <cellStyle name="Normal 6 2 6 2 2 4 4" xfId="8280" xr:uid="{00000000-0005-0000-0000-0000553E0000}"/>
    <cellStyle name="Normal 6 2 6 2 2 4 4 2" xfId="35093" xr:uid="{00000000-0005-0000-0000-0000563E0000}"/>
    <cellStyle name="Normal 6 2 6 2 2 4 5" xfId="24497" xr:uid="{00000000-0005-0000-0000-0000573E0000}"/>
    <cellStyle name="Normal 6 2 6 2 2 5" xfId="8281" xr:uid="{00000000-0005-0000-0000-0000583E0000}"/>
    <cellStyle name="Normal 6 2 6 2 2 5 2" xfId="8282" xr:uid="{00000000-0005-0000-0000-0000593E0000}"/>
    <cellStyle name="Normal 6 2 6 2 2 5 2 2" xfId="39347" xr:uid="{00000000-0005-0000-0000-00005A3E0000}"/>
    <cellStyle name="Normal 6 2 6 2 2 5 3" xfId="29329" xr:uid="{00000000-0005-0000-0000-00005B3E0000}"/>
    <cellStyle name="Normal 6 2 6 2 2 6" xfId="8283" xr:uid="{00000000-0005-0000-0000-00005C3E0000}"/>
    <cellStyle name="Normal 6 2 6 2 2 6 2" xfId="8284" xr:uid="{00000000-0005-0000-0000-00005D3E0000}"/>
    <cellStyle name="Normal 6 2 6 2 2 6 2 2" xfId="39348" xr:uid="{00000000-0005-0000-0000-00005E3E0000}"/>
    <cellStyle name="Normal 6 2 6 2 2 6 3" xfId="29330" xr:uid="{00000000-0005-0000-0000-00005F3E0000}"/>
    <cellStyle name="Normal 6 2 6 2 2 7" xfId="8285" xr:uid="{00000000-0005-0000-0000-0000603E0000}"/>
    <cellStyle name="Normal 6 2 6 2 2 7 2" xfId="35088" xr:uid="{00000000-0005-0000-0000-0000613E0000}"/>
    <cellStyle name="Normal 6 2 6 2 2 8" xfId="24492" xr:uid="{00000000-0005-0000-0000-0000623E0000}"/>
    <cellStyle name="Normal 6 2 6 2 3" xfId="8286" xr:uid="{00000000-0005-0000-0000-0000633E0000}"/>
    <cellStyle name="Normal 6 2 6 2 3 2" xfId="8287" xr:uid="{00000000-0005-0000-0000-0000643E0000}"/>
    <cellStyle name="Normal 6 2 6 2 3 2 2" xfId="8288" xr:uid="{00000000-0005-0000-0000-0000653E0000}"/>
    <cellStyle name="Normal 6 2 6 2 3 2 2 2" xfId="8289" xr:uid="{00000000-0005-0000-0000-0000663E0000}"/>
    <cellStyle name="Normal 6 2 6 2 3 2 2 2 2" xfId="8290" xr:uid="{00000000-0005-0000-0000-0000673E0000}"/>
    <cellStyle name="Normal 6 2 6 2 3 2 2 2 2 2" xfId="39349" xr:uid="{00000000-0005-0000-0000-0000683E0000}"/>
    <cellStyle name="Normal 6 2 6 2 3 2 2 2 3" xfId="29331" xr:uid="{00000000-0005-0000-0000-0000693E0000}"/>
    <cellStyle name="Normal 6 2 6 2 3 2 2 3" xfId="8291" xr:uid="{00000000-0005-0000-0000-00006A3E0000}"/>
    <cellStyle name="Normal 6 2 6 2 3 2 2 3 2" xfId="8292" xr:uid="{00000000-0005-0000-0000-00006B3E0000}"/>
    <cellStyle name="Normal 6 2 6 2 3 2 2 3 2 2" xfId="39350" xr:uid="{00000000-0005-0000-0000-00006C3E0000}"/>
    <cellStyle name="Normal 6 2 6 2 3 2 2 3 3" xfId="29332" xr:uid="{00000000-0005-0000-0000-00006D3E0000}"/>
    <cellStyle name="Normal 6 2 6 2 3 2 2 4" xfId="8293" xr:uid="{00000000-0005-0000-0000-00006E3E0000}"/>
    <cellStyle name="Normal 6 2 6 2 3 2 2 4 2" xfId="35096" xr:uid="{00000000-0005-0000-0000-00006F3E0000}"/>
    <cellStyle name="Normal 6 2 6 2 3 2 2 5" xfId="24500" xr:uid="{00000000-0005-0000-0000-0000703E0000}"/>
    <cellStyle name="Normal 6 2 6 2 3 2 3" xfId="8294" xr:uid="{00000000-0005-0000-0000-0000713E0000}"/>
    <cellStyle name="Normal 6 2 6 2 3 2 3 2" xfId="8295" xr:uid="{00000000-0005-0000-0000-0000723E0000}"/>
    <cellStyle name="Normal 6 2 6 2 3 2 3 2 2" xfId="8296" xr:uid="{00000000-0005-0000-0000-0000733E0000}"/>
    <cellStyle name="Normal 6 2 6 2 3 2 3 2 2 2" xfId="39351" xr:uid="{00000000-0005-0000-0000-0000743E0000}"/>
    <cellStyle name="Normal 6 2 6 2 3 2 3 2 3" xfId="29333" xr:uid="{00000000-0005-0000-0000-0000753E0000}"/>
    <cellStyle name="Normal 6 2 6 2 3 2 3 3" xfId="8297" xr:uid="{00000000-0005-0000-0000-0000763E0000}"/>
    <cellStyle name="Normal 6 2 6 2 3 2 3 3 2" xfId="8298" xr:uid="{00000000-0005-0000-0000-0000773E0000}"/>
    <cellStyle name="Normal 6 2 6 2 3 2 3 3 2 2" xfId="39352" xr:uid="{00000000-0005-0000-0000-0000783E0000}"/>
    <cellStyle name="Normal 6 2 6 2 3 2 3 3 3" xfId="29334" xr:uid="{00000000-0005-0000-0000-0000793E0000}"/>
    <cellStyle name="Normal 6 2 6 2 3 2 3 4" xfId="8299" xr:uid="{00000000-0005-0000-0000-00007A3E0000}"/>
    <cellStyle name="Normal 6 2 6 2 3 2 3 4 2" xfId="35097" xr:uid="{00000000-0005-0000-0000-00007B3E0000}"/>
    <cellStyle name="Normal 6 2 6 2 3 2 3 5" xfId="24501" xr:uid="{00000000-0005-0000-0000-00007C3E0000}"/>
    <cellStyle name="Normal 6 2 6 2 3 2 4" xfId="8300" xr:uid="{00000000-0005-0000-0000-00007D3E0000}"/>
    <cellStyle name="Normal 6 2 6 2 3 2 4 2" xfId="8301" xr:uid="{00000000-0005-0000-0000-00007E3E0000}"/>
    <cellStyle name="Normal 6 2 6 2 3 2 4 2 2" xfId="39353" xr:uid="{00000000-0005-0000-0000-00007F3E0000}"/>
    <cellStyle name="Normal 6 2 6 2 3 2 4 3" xfId="29335" xr:uid="{00000000-0005-0000-0000-0000803E0000}"/>
    <cellStyle name="Normal 6 2 6 2 3 2 5" xfId="8302" xr:uid="{00000000-0005-0000-0000-0000813E0000}"/>
    <cellStyle name="Normal 6 2 6 2 3 2 5 2" xfId="8303" xr:uid="{00000000-0005-0000-0000-0000823E0000}"/>
    <cellStyle name="Normal 6 2 6 2 3 2 5 2 2" xfId="39354" xr:uid="{00000000-0005-0000-0000-0000833E0000}"/>
    <cellStyle name="Normal 6 2 6 2 3 2 5 3" xfId="29336" xr:uid="{00000000-0005-0000-0000-0000843E0000}"/>
    <cellStyle name="Normal 6 2 6 2 3 2 6" xfId="8304" xr:uid="{00000000-0005-0000-0000-0000853E0000}"/>
    <cellStyle name="Normal 6 2 6 2 3 2 6 2" xfId="35095" xr:uid="{00000000-0005-0000-0000-0000863E0000}"/>
    <cellStyle name="Normal 6 2 6 2 3 2 7" xfId="24499" xr:uid="{00000000-0005-0000-0000-0000873E0000}"/>
    <cellStyle name="Normal 6 2 6 2 3 3" xfId="8305" xr:uid="{00000000-0005-0000-0000-0000883E0000}"/>
    <cellStyle name="Normal 6 2 6 2 3 3 2" xfId="8306" xr:uid="{00000000-0005-0000-0000-0000893E0000}"/>
    <cellStyle name="Normal 6 2 6 2 3 3 2 2" xfId="8307" xr:uid="{00000000-0005-0000-0000-00008A3E0000}"/>
    <cellStyle name="Normal 6 2 6 2 3 3 2 2 2" xfId="39355" xr:uid="{00000000-0005-0000-0000-00008B3E0000}"/>
    <cellStyle name="Normal 6 2 6 2 3 3 2 3" xfId="29337" xr:uid="{00000000-0005-0000-0000-00008C3E0000}"/>
    <cellStyle name="Normal 6 2 6 2 3 3 3" xfId="8308" xr:uid="{00000000-0005-0000-0000-00008D3E0000}"/>
    <cellStyle name="Normal 6 2 6 2 3 3 3 2" xfId="8309" xr:uid="{00000000-0005-0000-0000-00008E3E0000}"/>
    <cellStyle name="Normal 6 2 6 2 3 3 3 2 2" xfId="39356" xr:uid="{00000000-0005-0000-0000-00008F3E0000}"/>
    <cellStyle name="Normal 6 2 6 2 3 3 3 3" xfId="29338" xr:uid="{00000000-0005-0000-0000-0000903E0000}"/>
    <cellStyle name="Normal 6 2 6 2 3 3 4" xfId="8310" xr:uid="{00000000-0005-0000-0000-0000913E0000}"/>
    <cellStyle name="Normal 6 2 6 2 3 3 4 2" xfId="35098" xr:uid="{00000000-0005-0000-0000-0000923E0000}"/>
    <cellStyle name="Normal 6 2 6 2 3 3 5" xfId="24502" xr:uid="{00000000-0005-0000-0000-0000933E0000}"/>
    <cellStyle name="Normal 6 2 6 2 3 4" xfId="8311" xr:uid="{00000000-0005-0000-0000-0000943E0000}"/>
    <cellStyle name="Normal 6 2 6 2 3 4 2" xfId="8312" xr:uid="{00000000-0005-0000-0000-0000953E0000}"/>
    <cellStyle name="Normal 6 2 6 2 3 4 2 2" xfId="8313" xr:uid="{00000000-0005-0000-0000-0000963E0000}"/>
    <cellStyle name="Normal 6 2 6 2 3 4 2 2 2" xfId="39357" xr:uid="{00000000-0005-0000-0000-0000973E0000}"/>
    <cellStyle name="Normal 6 2 6 2 3 4 2 3" xfId="29339" xr:uid="{00000000-0005-0000-0000-0000983E0000}"/>
    <cellStyle name="Normal 6 2 6 2 3 4 3" xfId="8314" xr:uid="{00000000-0005-0000-0000-0000993E0000}"/>
    <cellStyle name="Normal 6 2 6 2 3 4 3 2" xfId="8315" xr:uid="{00000000-0005-0000-0000-00009A3E0000}"/>
    <cellStyle name="Normal 6 2 6 2 3 4 3 2 2" xfId="39358" xr:uid="{00000000-0005-0000-0000-00009B3E0000}"/>
    <cellStyle name="Normal 6 2 6 2 3 4 3 3" xfId="29340" xr:uid="{00000000-0005-0000-0000-00009C3E0000}"/>
    <cellStyle name="Normal 6 2 6 2 3 4 4" xfId="8316" xr:uid="{00000000-0005-0000-0000-00009D3E0000}"/>
    <cellStyle name="Normal 6 2 6 2 3 4 4 2" xfId="35099" xr:uid="{00000000-0005-0000-0000-00009E3E0000}"/>
    <cellStyle name="Normal 6 2 6 2 3 4 5" xfId="24503" xr:uid="{00000000-0005-0000-0000-00009F3E0000}"/>
    <cellStyle name="Normal 6 2 6 2 3 5" xfId="8317" xr:uid="{00000000-0005-0000-0000-0000A03E0000}"/>
    <cellStyle name="Normal 6 2 6 2 3 5 2" xfId="8318" xr:uid="{00000000-0005-0000-0000-0000A13E0000}"/>
    <cellStyle name="Normal 6 2 6 2 3 5 2 2" xfId="39359" xr:uid="{00000000-0005-0000-0000-0000A23E0000}"/>
    <cellStyle name="Normal 6 2 6 2 3 5 3" xfId="29341" xr:uid="{00000000-0005-0000-0000-0000A33E0000}"/>
    <cellStyle name="Normal 6 2 6 2 3 6" xfId="8319" xr:uid="{00000000-0005-0000-0000-0000A43E0000}"/>
    <cellStyle name="Normal 6 2 6 2 3 6 2" xfId="8320" xr:uid="{00000000-0005-0000-0000-0000A53E0000}"/>
    <cellStyle name="Normal 6 2 6 2 3 6 2 2" xfId="39360" xr:uid="{00000000-0005-0000-0000-0000A63E0000}"/>
    <cellStyle name="Normal 6 2 6 2 3 6 3" xfId="29342" xr:uid="{00000000-0005-0000-0000-0000A73E0000}"/>
    <cellStyle name="Normal 6 2 6 2 3 7" xfId="8321" xr:uid="{00000000-0005-0000-0000-0000A83E0000}"/>
    <cellStyle name="Normal 6 2 6 2 3 7 2" xfId="35094" xr:uid="{00000000-0005-0000-0000-0000A93E0000}"/>
    <cellStyle name="Normal 6 2 6 2 3 8" xfId="24498" xr:uid="{00000000-0005-0000-0000-0000AA3E0000}"/>
    <cellStyle name="Normal 6 2 6 2 4" xfId="8322" xr:uid="{00000000-0005-0000-0000-0000AB3E0000}"/>
    <cellStyle name="Normal 6 2 6 2 4 2" xfId="8323" xr:uid="{00000000-0005-0000-0000-0000AC3E0000}"/>
    <cellStyle name="Normal 6 2 6 2 4 2 2" xfId="8324" xr:uid="{00000000-0005-0000-0000-0000AD3E0000}"/>
    <cellStyle name="Normal 6 2 6 2 4 2 2 2" xfId="8325" xr:uid="{00000000-0005-0000-0000-0000AE3E0000}"/>
    <cellStyle name="Normal 6 2 6 2 4 2 2 2 2" xfId="39361" xr:uid="{00000000-0005-0000-0000-0000AF3E0000}"/>
    <cellStyle name="Normal 6 2 6 2 4 2 2 3" xfId="29343" xr:uid="{00000000-0005-0000-0000-0000B03E0000}"/>
    <cellStyle name="Normal 6 2 6 2 4 2 3" xfId="8326" xr:uid="{00000000-0005-0000-0000-0000B13E0000}"/>
    <cellStyle name="Normal 6 2 6 2 4 2 3 2" xfId="8327" xr:uid="{00000000-0005-0000-0000-0000B23E0000}"/>
    <cellStyle name="Normal 6 2 6 2 4 2 3 2 2" xfId="39362" xr:uid="{00000000-0005-0000-0000-0000B33E0000}"/>
    <cellStyle name="Normal 6 2 6 2 4 2 3 3" xfId="29344" xr:uid="{00000000-0005-0000-0000-0000B43E0000}"/>
    <cellStyle name="Normal 6 2 6 2 4 2 4" xfId="8328" xr:uid="{00000000-0005-0000-0000-0000B53E0000}"/>
    <cellStyle name="Normal 6 2 6 2 4 2 4 2" xfId="35101" xr:uid="{00000000-0005-0000-0000-0000B63E0000}"/>
    <cellStyle name="Normal 6 2 6 2 4 2 5" xfId="24505" xr:uid="{00000000-0005-0000-0000-0000B73E0000}"/>
    <cellStyle name="Normal 6 2 6 2 4 3" xfId="8329" xr:uid="{00000000-0005-0000-0000-0000B83E0000}"/>
    <cellStyle name="Normal 6 2 6 2 4 3 2" xfId="8330" xr:uid="{00000000-0005-0000-0000-0000B93E0000}"/>
    <cellStyle name="Normal 6 2 6 2 4 3 2 2" xfId="8331" xr:uid="{00000000-0005-0000-0000-0000BA3E0000}"/>
    <cellStyle name="Normal 6 2 6 2 4 3 2 2 2" xfId="39363" xr:uid="{00000000-0005-0000-0000-0000BB3E0000}"/>
    <cellStyle name="Normal 6 2 6 2 4 3 2 3" xfId="29345" xr:uid="{00000000-0005-0000-0000-0000BC3E0000}"/>
    <cellStyle name="Normal 6 2 6 2 4 3 3" xfId="8332" xr:uid="{00000000-0005-0000-0000-0000BD3E0000}"/>
    <cellStyle name="Normal 6 2 6 2 4 3 3 2" xfId="8333" xr:uid="{00000000-0005-0000-0000-0000BE3E0000}"/>
    <cellStyle name="Normal 6 2 6 2 4 3 3 2 2" xfId="39364" xr:uid="{00000000-0005-0000-0000-0000BF3E0000}"/>
    <cellStyle name="Normal 6 2 6 2 4 3 3 3" xfId="29346" xr:uid="{00000000-0005-0000-0000-0000C03E0000}"/>
    <cellStyle name="Normal 6 2 6 2 4 3 4" xfId="8334" xr:uid="{00000000-0005-0000-0000-0000C13E0000}"/>
    <cellStyle name="Normal 6 2 6 2 4 3 4 2" xfId="35102" xr:uid="{00000000-0005-0000-0000-0000C23E0000}"/>
    <cellStyle name="Normal 6 2 6 2 4 3 5" xfId="24506" xr:uid="{00000000-0005-0000-0000-0000C33E0000}"/>
    <cellStyle name="Normal 6 2 6 2 4 4" xfId="8335" xr:uid="{00000000-0005-0000-0000-0000C43E0000}"/>
    <cellStyle name="Normal 6 2 6 2 4 4 2" xfId="8336" xr:uid="{00000000-0005-0000-0000-0000C53E0000}"/>
    <cellStyle name="Normal 6 2 6 2 4 4 2 2" xfId="39365" xr:uid="{00000000-0005-0000-0000-0000C63E0000}"/>
    <cellStyle name="Normal 6 2 6 2 4 4 3" xfId="29347" xr:uid="{00000000-0005-0000-0000-0000C73E0000}"/>
    <cellStyle name="Normal 6 2 6 2 4 5" xfId="8337" xr:uid="{00000000-0005-0000-0000-0000C83E0000}"/>
    <cellStyle name="Normal 6 2 6 2 4 5 2" xfId="8338" xr:uid="{00000000-0005-0000-0000-0000C93E0000}"/>
    <cellStyle name="Normal 6 2 6 2 4 5 2 2" xfId="39366" xr:uid="{00000000-0005-0000-0000-0000CA3E0000}"/>
    <cellStyle name="Normal 6 2 6 2 4 5 3" xfId="29348" xr:uid="{00000000-0005-0000-0000-0000CB3E0000}"/>
    <cellStyle name="Normal 6 2 6 2 4 6" xfId="8339" xr:uid="{00000000-0005-0000-0000-0000CC3E0000}"/>
    <cellStyle name="Normal 6 2 6 2 4 6 2" xfId="35100" xr:uid="{00000000-0005-0000-0000-0000CD3E0000}"/>
    <cellStyle name="Normal 6 2 6 2 4 7" xfId="24504" xr:uid="{00000000-0005-0000-0000-0000CE3E0000}"/>
    <cellStyle name="Normal 6 2 6 2 5" xfId="8340" xr:uid="{00000000-0005-0000-0000-0000CF3E0000}"/>
    <cellStyle name="Normal 6 2 6 2 5 2" xfId="8341" xr:uid="{00000000-0005-0000-0000-0000D03E0000}"/>
    <cellStyle name="Normal 6 2 6 2 5 2 2" xfId="8342" xr:uid="{00000000-0005-0000-0000-0000D13E0000}"/>
    <cellStyle name="Normal 6 2 6 2 5 2 2 2" xfId="39367" xr:uid="{00000000-0005-0000-0000-0000D23E0000}"/>
    <cellStyle name="Normal 6 2 6 2 5 2 3" xfId="29349" xr:uid="{00000000-0005-0000-0000-0000D33E0000}"/>
    <cellStyle name="Normal 6 2 6 2 5 3" xfId="8343" xr:uid="{00000000-0005-0000-0000-0000D43E0000}"/>
    <cellStyle name="Normal 6 2 6 2 5 3 2" xfId="8344" xr:uid="{00000000-0005-0000-0000-0000D53E0000}"/>
    <cellStyle name="Normal 6 2 6 2 5 3 2 2" xfId="39368" xr:uid="{00000000-0005-0000-0000-0000D63E0000}"/>
    <cellStyle name="Normal 6 2 6 2 5 3 3" xfId="29350" xr:uid="{00000000-0005-0000-0000-0000D73E0000}"/>
    <cellStyle name="Normal 6 2 6 2 5 4" xfId="8345" xr:uid="{00000000-0005-0000-0000-0000D83E0000}"/>
    <cellStyle name="Normal 6 2 6 2 5 4 2" xfId="35103" xr:uid="{00000000-0005-0000-0000-0000D93E0000}"/>
    <cellStyle name="Normal 6 2 6 2 5 5" xfId="24507" xr:uid="{00000000-0005-0000-0000-0000DA3E0000}"/>
    <cellStyle name="Normal 6 2 6 2 6" xfId="8346" xr:uid="{00000000-0005-0000-0000-0000DB3E0000}"/>
    <cellStyle name="Normal 6 2 6 2 6 2" xfId="8347" xr:uid="{00000000-0005-0000-0000-0000DC3E0000}"/>
    <cellStyle name="Normal 6 2 6 2 6 2 2" xfId="8348" xr:uid="{00000000-0005-0000-0000-0000DD3E0000}"/>
    <cellStyle name="Normal 6 2 6 2 6 2 2 2" xfId="39369" xr:uid="{00000000-0005-0000-0000-0000DE3E0000}"/>
    <cellStyle name="Normal 6 2 6 2 6 2 3" xfId="29351" xr:uid="{00000000-0005-0000-0000-0000DF3E0000}"/>
    <cellStyle name="Normal 6 2 6 2 6 3" xfId="8349" xr:uid="{00000000-0005-0000-0000-0000E03E0000}"/>
    <cellStyle name="Normal 6 2 6 2 6 3 2" xfId="8350" xr:uid="{00000000-0005-0000-0000-0000E13E0000}"/>
    <cellStyle name="Normal 6 2 6 2 6 3 2 2" xfId="39370" xr:uid="{00000000-0005-0000-0000-0000E23E0000}"/>
    <cellStyle name="Normal 6 2 6 2 6 3 3" xfId="29352" xr:uid="{00000000-0005-0000-0000-0000E33E0000}"/>
    <cellStyle name="Normal 6 2 6 2 6 4" xfId="8351" xr:uid="{00000000-0005-0000-0000-0000E43E0000}"/>
    <cellStyle name="Normal 6 2 6 2 6 4 2" xfId="35104" xr:uid="{00000000-0005-0000-0000-0000E53E0000}"/>
    <cellStyle name="Normal 6 2 6 2 6 5" xfId="24508" xr:uid="{00000000-0005-0000-0000-0000E63E0000}"/>
    <cellStyle name="Normal 6 2 6 2 7" xfId="8352" xr:uid="{00000000-0005-0000-0000-0000E73E0000}"/>
    <cellStyle name="Normal 6 2 6 2 7 2" xfId="8353" xr:uid="{00000000-0005-0000-0000-0000E83E0000}"/>
    <cellStyle name="Normal 6 2 6 2 7 2 2" xfId="39371" xr:uid="{00000000-0005-0000-0000-0000E93E0000}"/>
    <cellStyle name="Normal 6 2 6 2 7 3" xfId="29353" xr:uid="{00000000-0005-0000-0000-0000EA3E0000}"/>
    <cellStyle name="Normal 6 2 6 2 8" xfId="8354" xr:uid="{00000000-0005-0000-0000-0000EB3E0000}"/>
    <cellStyle name="Normal 6 2 6 2 8 2" xfId="8355" xr:uid="{00000000-0005-0000-0000-0000EC3E0000}"/>
    <cellStyle name="Normal 6 2 6 2 8 2 2" xfId="39372" xr:uid="{00000000-0005-0000-0000-0000ED3E0000}"/>
    <cellStyle name="Normal 6 2 6 2 8 3" xfId="29354" xr:uid="{00000000-0005-0000-0000-0000EE3E0000}"/>
    <cellStyle name="Normal 6 2 6 2 9" xfId="8356" xr:uid="{00000000-0005-0000-0000-0000EF3E0000}"/>
    <cellStyle name="Normal 6 2 6 2 9 2" xfId="35087" xr:uid="{00000000-0005-0000-0000-0000F03E0000}"/>
    <cellStyle name="Normal 6 2 6 3" xfId="8357" xr:uid="{00000000-0005-0000-0000-0000F13E0000}"/>
    <cellStyle name="Normal 6 2 6 3 2" xfId="8358" xr:uid="{00000000-0005-0000-0000-0000F23E0000}"/>
    <cellStyle name="Normal 6 2 6 3 2 2" xfId="8359" xr:uid="{00000000-0005-0000-0000-0000F33E0000}"/>
    <cellStyle name="Normal 6 2 6 3 2 2 2" xfId="8360" xr:uid="{00000000-0005-0000-0000-0000F43E0000}"/>
    <cellStyle name="Normal 6 2 6 3 2 2 2 2" xfId="8361" xr:uid="{00000000-0005-0000-0000-0000F53E0000}"/>
    <cellStyle name="Normal 6 2 6 3 2 2 2 2 2" xfId="39373" xr:uid="{00000000-0005-0000-0000-0000F63E0000}"/>
    <cellStyle name="Normal 6 2 6 3 2 2 2 3" xfId="29355" xr:uid="{00000000-0005-0000-0000-0000F73E0000}"/>
    <cellStyle name="Normal 6 2 6 3 2 2 3" xfId="8362" xr:uid="{00000000-0005-0000-0000-0000F83E0000}"/>
    <cellStyle name="Normal 6 2 6 3 2 2 3 2" xfId="8363" xr:uid="{00000000-0005-0000-0000-0000F93E0000}"/>
    <cellStyle name="Normal 6 2 6 3 2 2 3 2 2" xfId="39374" xr:uid="{00000000-0005-0000-0000-0000FA3E0000}"/>
    <cellStyle name="Normal 6 2 6 3 2 2 3 3" xfId="29356" xr:uid="{00000000-0005-0000-0000-0000FB3E0000}"/>
    <cellStyle name="Normal 6 2 6 3 2 2 4" xfId="8364" xr:uid="{00000000-0005-0000-0000-0000FC3E0000}"/>
    <cellStyle name="Normal 6 2 6 3 2 2 4 2" xfId="35107" xr:uid="{00000000-0005-0000-0000-0000FD3E0000}"/>
    <cellStyle name="Normal 6 2 6 3 2 2 5" xfId="24511" xr:uid="{00000000-0005-0000-0000-0000FE3E0000}"/>
    <cellStyle name="Normal 6 2 6 3 2 3" xfId="8365" xr:uid="{00000000-0005-0000-0000-0000FF3E0000}"/>
    <cellStyle name="Normal 6 2 6 3 2 3 2" xfId="8366" xr:uid="{00000000-0005-0000-0000-0000003F0000}"/>
    <cellStyle name="Normal 6 2 6 3 2 3 2 2" xfId="8367" xr:uid="{00000000-0005-0000-0000-0000013F0000}"/>
    <cellStyle name="Normal 6 2 6 3 2 3 2 2 2" xfId="39375" xr:uid="{00000000-0005-0000-0000-0000023F0000}"/>
    <cellStyle name="Normal 6 2 6 3 2 3 2 3" xfId="29357" xr:uid="{00000000-0005-0000-0000-0000033F0000}"/>
    <cellStyle name="Normal 6 2 6 3 2 3 3" xfId="8368" xr:uid="{00000000-0005-0000-0000-0000043F0000}"/>
    <cellStyle name="Normal 6 2 6 3 2 3 3 2" xfId="8369" xr:uid="{00000000-0005-0000-0000-0000053F0000}"/>
    <cellStyle name="Normal 6 2 6 3 2 3 3 2 2" xfId="39376" xr:uid="{00000000-0005-0000-0000-0000063F0000}"/>
    <cellStyle name="Normal 6 2 6 3 2 3 3 3" xfId="29358" xr:uid="{00000000-0005-0000-0000-0000073F0000}"/>
    <cellStyle name="Normal 6 2 6 3 2 3 4" xfId="8370" xr:uid="{00000000-0005-0000-0000-0000083F0000}"/>
    <cellStyle name="Normal 6 2 6 3 2 3 4 2" xfId="35108" xr:uid="{00000000-0005-0000-0000-0000093F0000}"/>
    <cellStyle name="Normal 6 2 6 3 2 3 5" xfId="24512" xr:uid="{00000000-0005-0000-0000-00000A3F0000}"/>
    <cellStyle name="Normal 6 2 6 3 2 4" xfId="8371" xr:uid="{00000000-0005-0000-0000-00000B3F0000}"/>
    <cellStyle name="Normal 6 2 6 3 2 4 2" xfId="8372" xr:uid="{00000000-0005-0000-0000-00000C3F0000}"/>
    <cellStyle name="Normal 6 2 6 3 2 4 2 2" xfId="39377" xr:uid="{00000000-0005-0000-0000-00000D3F0000}"/>
    <cellStyle name="Normal 6 2 6 3 2 4 3" xfId="29359" xr:uid="{00000000-0005-0000-0000-00000E3F0000}"/>
    <cellStyle name="Normal 6 2 6 3 2 5" xfId="8373" xr:uid="{00000000-0005-0000-0000-00000F3F0000}"/>
    <cellStyle name="Normal 6 2 6 3 2 5 2" xfId="8374" xr:uid="{00000000-0005-0000-0000-0000103F0000}"/>
    <cellStyle name="Normal 6 2 6 3 2 5 2 2" xfId="39378" xr:uid="{00000000-0005-0000-0000-0000113F0000}"/>
    <cellStyle name="Normal 6 2 6 3 2 5 3" xfId="29360" xr:uid="{00000000-0005-0000-0000-0000123F0000}"/>
    <cellStyle name="Normal 6 2 6 3 2 6" xfId="8375" xr:uid="{00000000-0005-0000-0000-0000133F0000}"/>
    <cellStyle name="Normal 6 2 6 3 2 6 2" xfId="35106" xr:uid="{00000000-0005-0000-0000-0000143F0000}"/>
    <cellStyle name="Normal 6 2 6 3 2 7" xfId="24510" xr:uid="{00000000-0005-0000-0000-0000153F0000}"/>
    <cellStyle name="Normal 6 2 6 3 3" xfId="8376" xr:uid="{00000000-0005-0000-0000-0000163F0000}"/>
    <cellStyle name="Normal 6 2 6 3 3 2" xfId="8377" xr:uid="{00000000-0005-0000-0000-0000173F0000}"/>
    <cellStyle name="Normal 6 2 6 3 3 2 2" xfId="8378" xr:uid="{00000000-0005-0000-0000-0000183F0000}"/>
    <cellStyle name="Normal 6 2 6 3 3 2 2 2" xfId="39379" xr:uid="{00000000-0005-0000-0000-0000193F0000}"/>
    <cellStyle name="Normal 6 2 6 3 3 2 3" xfId="29361" xr:uid="{00000000-0005-0000-0000-00001A3F0000}"/>
    <cellStyle name="Normal 6 2 6 3 3 3" xfId="8379" xr:uid="{00000000-0005-0000-0000-00001B3F0000}"/>
    <cellStyle name="Normal 6 2 6 3 3 3 2" xfId="8380" xr:uid="{00000000-0005-0000-0000-00001C3F0000}"/>
    <cellStyle name="Normal 6 2 6 3 3 3 2 2" xfId="39380" xr:uid="{00000000-0005-0000-0000-00001D3F0000}"/>
    <cellStyle name="Normal 6 2 6 3 3 3 3" xfId="29362" xr:uid="{00000000-0005-0000-0000-00001E3F0000}"/>
    <cellStyle name="Normal 6 2 6 3 3 4" xfId="8381" xr:uid="{00000000-0005-0000-0000-00001F3F0000}"/>
    <cellStyle name="Normal 6 2 6 3 3 4 2" xfId="35109" xr:uid="{00000000-0005-0000-0000-0000203F0000}"/>
    <cellStyle name="Normal 6 2 6 3 3 5" xfId="24513" xr:uid="{00000000-0005-0000-0000-0000213F0000}"/>
    <cellStyle name="Normal 6 2 6 3 4" xfId="8382" xr:uid="{00000000-0005-0000-0000-0000223F0000}"/>
    <cellStyle name="Normal 6 2 6 3 4 2" xfId="8383" xr:uid="{00000000-0005-0000-0000-0000233F0000}"/>
    <cellStyle name="Normal 6 2 6 3 4 2 2" xfId="8384" xr:uid="{00000000-0005-0000-0000-0000243F0000}"/>
    <cellStyle name="Normal 6 2 6 3 4 2 2 2" xfId="39381" xr:uid="{00000000-0005-0000-0000-0000253F0000}"/>
    <cellStyle name="Normal 6 2 6 3 4 2 3" xfId="29363" xr:uid="{00000000-0005-0000-0000-0000263F0000}"/>
    <cellStyle name="Normal 6 2 6 3 4 3" xfId="8385" xr:uid="{00000000-0005-0000-0000-0000273F0000}"/>
    <cellStyle name="Normal 6 2 6 3 4 3 2" xfId="8386" xr:uid="{00000000-0005-0000-0000-0000283F0000}"/>
    <cellStyle name="Normal 6 2 6 3 4 3 2 2" xfId="39382" xr:uid="{00000000-0005-0000-0000-0000293F0000}"/>
    <cellStyle name="Normal 6 2 6 3 4 3 3" xfId="29364" xr:uid="{00000000-0005-0000-0000-00002A3F0000}"/>
    <cellStyle name="Normal 6 2 6 3 4 4" xfId="8387" xr:uid="{00000000-0005-0000-0000-00002B3F0000}"/>
    <cellStyle name="Normal 6 2 6 3 4 4 2" xfId="35110" xr:uid="{00000000-0005-0000-0000-00002C3F0000}"/>
    <cellStyle name="Normal 6 2 6 3 4 5" xfId="24514" xr:uid="{00000000-0005-0000-0000-00002D3F0000}"/>
    <cellStyle name="Normal 6 2 6 3 5" xfId="8388" xr:uid="{00000000-0005-0000-0000-00002E3F0000}"/>
    <cellStyle name="Normal 6 2 6 3 5 2" xfId="8389" xr:uid="{00000000-0005-0000-0000-00002F3F0000}"/>
    <cellStyle name="Normal 6 2 6 3 5 2 2" xfId="39383" xr:uid="{00000000-0005-0000-0000-0000303F0000}"/>
    <cellStyle name="Normal 6 2 6 3 5 3" xfId="29365" xr:uid="{00000000-0005-0000-0000-0000313F0000}"/>
    <cellStyle name="Normal 6 2 6 3 6" xfId="8390" xr:uid="{00000000-0005-0000-0000-0000323F0000}"/>
    <cellStyle name="Normal 6 2 6 3 6 2" xfId="8391" xr:uid="{00000000-0005-0000-0000-0000333F0000}"/>
    <cellStyle name="Normal 6 2 6 3 6 2 2" xfId="39384" xr:uid="{00000000-0005-0000-0000-0000343F0000}"/>
    <cellStyle name="Normal 6 2 6 3 6 3" xfId="29366" xr:uid="{00000000-0005-0000-0000-0000353F0000}"/>
    <cellStyle name="Normal 6 2 6 3 7" xfId="8392" xr:uid="{00000000-0005-0000-0000-0000363F0000}"/>
    <cellStyle name="Normal 6 2 6 3 7 2" xfId="35105" xr:uid="{00000000-0005-0000-0000-0000373F0000}"/>
    <cellStyle name="Normal 6 2 6 3 8" xfId="24509" xr:uid="{00000000-0005-0000-0000-0000383F0000}"/>
    <cellStyle name="Normal 6 2 6 4" xfId="8393" xr:uid="{00000000-0005-0000-0000-0000393F0000}"/>
    <cellStyle name="Normal 6 2 6 4 2" xfId="8394" xr:uid="{00000000-0005-0000-0000-00003A3F0000}"/>
    <cellStyle name="Normal 6 2 6 4 2 2" xfId="8395" xr:uid="{00000000-0005-0000-0000-00003B3F0000}"/>
    <cellStyle name="Normal 6 2 6 4 2 2 2" xfId="8396" xr:uid="{00000000-0005-0000-0000-00003C3F0000}"/>
    <cellStyle name="Normal 6 2 6 4 2 2 2 2" xfId="8397" xr:uid="{00000000-0005-0000-0000-00003D3F0000}"/>
    <cellStyle name="Normal 6 2 6 4 2 2 2 2 2" xfId="39385" xr:uid="{00000000-0005-0000-0000-00003E3F0000}"/>
    <cellStyle name="Normal 6 2 6 4 2 2 2 3" xfId="29367" xr:uid="{00000000-0005-0000-0000-00003F3F0000}"/>
    <cellStyle name="Normal 6 2 6 4 2 2 3" xfId="8398" xr:uid="{00000000-0005-0000-0000-0000403F0000}"/>
    <cellStyle name="Normal 6 2 6 4 2 2 3 2" xfId="8399" xr:uid="{00000000-0005-0000-0000-0000413F0000}"/>
    <cellStyle name="Normal 6 2 6 4 2 2 3 2 2" xfId="39386" xr:uid="{00000000-0005-0000-0000-0000423F0000}"/>
    <cellStyle name="Normal 6 2 6 4 2 2 3 3" xfId="29368" xr:uid="{00000000-0005-0000-0000-0000433F0000}"/>
    <cellStyle name="Normal 6 2 6 4 2 2 4" xfId="8400" xr:uid="{00000000-0005-0000-0000-0000443F0000}"/>
    <cellStyle name="Normal 6 2 6 4 2 2 4 2" xfId="35113" xr:uid="{00000000-0005-0000-0000-0000453F0000}"/>
    <cellStyle name="Normal 6 2 6 4 2 2 5" xfId="24517" xr:uid="{00000000-0005-0000-0000-0000463F0000}"/>
    <cellStyle name="Normal 6 2 6 4 2 3" xfId="8401" xr:uid="{00000000-0005-0000-0000-0000473F0000}"/>
    <cellStyle name="Normal 6 2 6 4 2 3 2" xfId="8402" xr:uid="{00000000-0005-0000-0000-0000483F0000}"/>
    <cellStyle name="Normal 6 2 6 4 2 3 2 2" xfId="8403" xr:uid="{00000000-0005-0000-0000-0000493F0000}"/>
    <cellStyle name="Normal 6 2 6 4 2 3 2 2 2" xfId="39387" xr:uid="{00000000-0005-0000-0000-00004A3F0000}"/>
    <cellStyle name="Normal 6 2 6 4 2 3 2 3" xfId="29369" xr:uid="{00000000-0005-0000-0000-00004B3F0000}"/>
    <cellStyle name="Normal 6 2 6 4 2 3 3" xfId="8404" xr:uid="{00000000-0005-0000-0000-00004C3F0000}"/>
    <cellStyle name="Normal 6 2 6 4 2 3 3 2" xfId="8405" xr:uid="{00000000-0005-0000-0000-00004D3F0000}"/>
    <cellStyle name="Normal 6 2 6 4 2 3 3 2 2" xfId="39388" xr:uid="{00000000-0005-0000-0000-00004E3F0000}"/>
    <cellStyle name="Normal 6 2 6 4 2 3 3 3" xfId="29370" xr:uid="{00000000-0005-0000-0000-00004F3F0000}"/>
    <cellStyle name="Normal 6 2 6 4 2 3 4" xfId="8406" xr:uid="{00000000-0005-0000-0000-0000503F0000}"/>
    <cellStyle name="Normal 6 2 6 4 2 3 4 2" xfId="35114" xr:uid="{00000000-0005-0000-0000-0000513F0000}"/>
    <cellStyle name="Normal 6 2 6 4 2 3 5" xfId="24518" xr:uid="{00000000-0005-0000-0000-0000523F0000}"/>
    <cellStyle name="Normal 6 2 6 4 2 4" xfId="8407" xr:uid="{00000000-0005-0000-0000-0000533F0000}"/>
    <cellStyle name="Normal 6 2 6 4 2 4 2" xfId="8408" xr:uid="{00000000-0005-0000-0000-0000543F0000}"/>
    <cellStyle name="Normal 6 2 6 4 2 4 2 2" xfId="39389" xr:uid="{00000000-0005-0000-0000-0000553F0000}"/>
    <cellStyle name="Normal 6 2 6 4 2 4 3" xfId="29371" xr:uid="{00000000-0005-0000-0000-0000563F0000}"/>
    <cellStyle name="Normal 6 2 6 4 2 5" xfId="8409" xr:uid="{00000000-0005-0000-0000-0000573F0000}"/>
    <cellStyle name="Normal 6 2 6 4 2 5 2" xfId="8410" xr:uid="{00000000-0005-0000-0000-0000583F0000}"/>
    <cellStyle name="Normal 6 2 6 4 2 5 2 2" xfId="39390" xr:uid="{00000000-0005-0000-0000-0000593F0000}"/>
    <cellStyle name="Normal 6 2 6 4 2 5 3" xfId="29372" xr:uid="{00000000-0005-0000-0000-00005A3F0000}"/>
    <cellStyle name="Normal 6 2 6 4 2 6" xfId="8411" xr:uid="{00000000-0005-0000-0000-00005B3F0000}"/>
    <cellStyle name="Normal 6 2 6 4 2 6 2" xfId="35112" xr:uid="{00000000-0005-0000-0000-00005C3F0000}"/>
    <cellStyle name="Normal 6 2 6 4 2 7" xfId="24516" xr:uid="{00000000-0005-0000-0000-00005D3F0000}"/>
    <cellStyle name="Normal 6 2 6 4 3" xfId="8412" xr:uid="{00000000-0005-0000-0000-00005E3F0000}"/>
    <cellStyle name="Normal 6 2 6 4 3 2" xfId="8413" xr:uid="{00000000-0005-0000-0000-00005F3F0000}"/>
    <cellStyle name="Normal 6 2 6 4 3 2 2" xfId="8414" xr:uid="{00000000-0005-0000-0000-0000603F0000}"/>
    <cellStyle name="Normal 6 2 6 4 3 2 2 2" xfId="39391" xr:uid="{00000000-0005-0000-0000-0000613F0000}"/>
    <cellStyle name="Normal 6 2 6 4 3 2 3" xfId="29373" xr:uid="{00000000-0005-0000-0000-0000623F0000}"/>
    <cellStyle name="Normal 6 2 6 4 3 3" xfId="8415" xr:uid="{00000000-0005-0000-0000-0000633F0000}"/>
    <cellStyle name="Normal 6 2 6 4 3 3 2" xfId="8416" xr:uid="{00000000-0005-0000-0000-0000643F0000}"/>
    <cellStyle name="Normal 6 2 6 4 3 3 2 2" xfId="39392" xr:uid="{00000000-0005-0000-0000-0000653F0000}"/>
    <cellStyle name="Normal 6 2 6 4 3 3 3" xfId="29374" xr:uid="{00000000-0005-0000-0000-0000663F0000}"/>
    <cellStyle name="Normal 6 2 6 4 3 4" xfId="8417" xr:uid="{00000000-0005-0000-0000-0000673F0000}"/>
    <cellStyle name="Normal 6 2 6 4 3 4 2" xfId="35115" xr:uid="{00000000-0005-0000-0000-0000683F0000}"/>
    <cellStyle name="Normal 6 2 6 4 3 5" xfId="24519" xr:uid="{00000000-0005-0000-0000-0000693F0000}"/>
    <cellStyle name="Normal 6 2 6 4 4" xfId="8418" xr:uid="{00000000-0005-0000-0000-00006A3F0000}"/>
    <cellStyle name="Normal 6 2 6 4 4 2" xfId="8419" xr:uid="{00000000-0005-0000-0000-00006B3F0000}"/>
    <cellStyle name="Normal 6 2 6 4 4 2 2" xfId="8420" xr:uid="{00000000-0005-0000-0000-00006C3F0000}"/>
    <cellStyle name="Normal 6 2 6 4 4 2 2 2" xfId="39393" xr:uid="{00000000-0005-0000-0000-00006D3F0000}"/>
    <cellStyle name="Normal 6 2 6 4 4 2 3" xfId="29375" xr:uid="{00000000-0005-0000-0000-00006E3F0000}"/>
    <cellStyle name="Normal 6 2 6 4 4 3" xfId="8421" xr:uid="{00000000-0005-0000-0000-00006F3F0000}"/>
    <cellStyle name="Normal 6 2 6 4 4 3 2" xfId="8422" xr:uid="{00000000-0005-0000-0000-0000703F0000}"/>
    <cellStyle name="Normal 6 2 6 4 4 3 2 2" xfId="39394" xr:uid="{00000000-0005-0000-0000-0000713F0000}"/>
    <cellStyle name="Normal 6 2 6 4 4 3 3" xfId="29376" xr:uid="{00000000-0005-0000-0000-0000723F0000}"/>
    <cellStyle name="Normal 6 2 6 4 4 4" xfId="8423" xr:uid="{00000000-0005-0000-0000-0000733F0000}"/>
    <cellStyle name="Normal 6 2 6 4 4 4 2" xfId="35116" xr:uid="{00000000-0005-0000-0000-0000743F0000}"/>
    <cellStyle name="Normal 6 2 6 4 4 5" xfId="24520" xr:uid="{00000000-0005-0000-0000-0000753F0000}"/>
    <cellStyle name="Normal 6 2 6 4 5" xfId="8424" xr:uid="{00000000-0005-0000-0000-0000763F0000}"/>
    <cellStyle name="Normal 6 2 6 4 5 2" xfId="8425" xr:uid="{00000000-0005-0000-0000-0000773F0000}"/>
    <cellStyle name="Normal 6 2 6 4 5 2 2" xfId="39395" xr:uid="{00000000-0005-0000-0000-0000783F0000}"/>
    <cellStyle name="Normal 6 2 6 4 5 3" xfId="29377" xr:uid="{00000000-0005-0000-0000-0000793F0000}"/>
    <cellStyle name="Normal 6 2 6 4 6" xfId="8426" xr:uid="{00000000-0005-0000-0000-00007A3F0000}"/>
    <cellStyle name="Normal 6 2 6 4 6 2" xfId="8427" xr:uid="{00000000-0005-0000-0000-00007B3F0000}"/>
    <cellStyle name="Normal 6 2 6 4 6 2 2" xfId="39396" xr:uid="{00000000-0005-0000-0000-00007C3F0000}"/>
    <cellStyle name="Normal 6 2 6 4 6 3" xfId="29378" xr:uid="{00000000-0005-0000-0000-00007D3F0000}"/>
    <cellStyle name="Normal 6 2 6 4 7" xfId="8428" xr:uid="{00000000-0005-0000-0000-00007E3F0000}"/>
    <cellStyle name="Normal 6 2 6 4 7 2" xfId="35111" xr:uid="{00000000-0005-0000-0000-00007F3F0000}"/>
    <cellStyle name="Normal 6 2 6 4 8" xfId="24515" xr:uid="{00000000-0005-0000-0000-0000803F0000}"/>
    <cellStyle name="Normal 6 2 6 5" xfId="8429" xr:uid="{00000000-0005-0000-0000-0000813F0000}"/>
    <cellStyle name="Normal 6 2 6 5 2" xfId="8430" xr:uid="{00000000-0005-0000-0000-0000823F0000}"/>
    <cellStyle name="Normal 6 2 6 5 2 2" xfId="8431" xr:uid="{00000000-0005-0000-0000-0000833F0000}"/>
    <cellStyle name="Normal 6 2 6 5 2 2 2" xfId="8432" xr:uid="{00000000-0005-0000-0000-0000843F0000}"/>
    <cellStyle name="Normal 6 2 6 5 2 2 2 2" xfId="8433" xr:uid="{00000000-0005-0000-0000-0000853F0000}"/>
    <cellStyle name="Normal 6 2 6 5 2 2 2 2 2" xfId="39397" xr:uid="{00000000-0005-0000-0000-0000863F0000}"/>
    <cellStyle name="Normal 6 2 6 5 2 2 2 3" xfId="29379" xr:uid="{00000000-0005-0000-0000-0000873F0000}"/>
    <cellStyle name="Normal 6 2 6 5 2 2 3" xfId="8434" xr:uid="{00000000-0005-0000-0000-0000883F0000}"/>
    <cellStyle name="Normal 6 2 6 5 2 2 3 2" xfId="8435" xr:uid="{00000000-0005-0000-0000-0000893F0000}"/>
    <cellStyle name="Normal 6 2 6 5 2 2 3 2 2" xfId="39398" xr:uid="{00000000-0005-0000-0000-00008A3F0000}"/>
    <cellStyle name="Normal 6 2 6 5 2 2 3 3" xfId="29380" xr:uid="{00000000-0005-0000-0000-00008B3F0000}"/>
    <cellStyle name="Normal 6 2 6 5 2 2 4" xfId="8436" xr:uid="{00000000-0005-0000-0000-00008C3F0000}"/>
    <cellStyle name="Normal 6 2 6 5 2 2 4 2" xfId="35119" xr:uid="{00000000-0005-0000-0000-00008D3F0000}"/>
    <cellStyle name="Normal 6 2 6 5 2 2 5" xfId="24523" xr:uid="{00000000-0005-0000-0000-00008E3F0000}"/>
    <cellStyle name="Normal 6 2 6 5 2 3" xfId="8437" xr:uid="{00000000-0005-0000-0000-00008F3F0000}"/>
    <cellStyle name="Normal 6 2 6 5 2 3 2" xfId="8438" xr:uid="{00000000-0005-0000-0000-0000903F0000}"/>
    <cellStyle name="Normal 6 2 6 5 2 3 2 2" xfId="8439" xr:uid="{00000000-0005-0000-0000-0000913F0000}"/>
    <cellStyle name="Normal 6 2 6 5 2 3 2 2 2" xfId="39399" xr:uid="{00000000-0005-0000-0000-0000923F0000}"/>
    <cellStyle name="Normal 6 2 6 5 2 3 2 3" xfId="29381" xr:uid="{00000000-0005-0000-0000-0000933F0000}"/>
    <cellStyle name="Normal 6 2 6 5 2 3 3" xfId="8440" xr:uid="{00000000-0005-0000-0000-0000943F0000}"/>
    <cellStyle name="Normal 6 2 6 5 2 3 3 2" xfId="8441" xr:uid="{00000000-0005-0000-0000-0000953F0000}"/>
    <cellStyle name="Normal 6 2 6 5 2 3 3 2 2" xfId="39400" xr:uid="{00000000-0005-0000-0000-0000963F0000}"/>
    <cellStyle name="Normal 6 2 6 5 2 3 3 3" xfId="29382" xr:uid="{00000000-0005-0000-0000-0000973F0000}"/>
    <cellStyle name="Normal 6 2 6 5 2 3 4" xfId="8442" xr:uid="{00000000-0005-0000-0000-0000983F0000}"/>
    <cellStyle name="Normal 6 2 6 5 2 3 4 2" xfId="35120" xr:uid="{00000000-0005-0000-0000-0000993F0000}"/>
    <cellStyle name="Normal 6 2 6 5 2 3 5" xfId="24524" xr:uid="{00000000-0005-0000-0000-00009A3F0000}"/>
    <cellStyle name="Normal 6 2 6 5 2 4" xfId="8443" xr:uid="{00000000-0005-0000-0000-00009B3F0000}"/>
    <cellStyle name="Normal 6 2 6 5 2 4 2" xfId="8444" xr:uid="{00000000-0005-0000-0000-00009C3F0000}"/>
    <cellStyle name="Normal 6 2 6 5 2 4 2 2" xfId="39401" xr:uid="{00000000-0005-0000-0000-00009D3F0000}"/>
    <cellStyle name="Normal 6 2 6 5 2 4 3" xfId="29383" xr:uid="{00000000-0005-0000-0000-00009E3F0000}"/>
    <cellStyle name="Normal 6 2 6 5 2 5" xfId="8445" xr:uid="{00000000-0005-0000-0000-00009F3F0000}"/>
    <cellStyle name="Normal 6 2 6 5 2 5 2" xfId="8446" xr:uid="{00000000-0005-0000-0000-0000A03F0000}"/>
    <cellStyle name="Normal 6 2 6 5 2 5 2 2" xfId="39402" xr:uid="{00000000-0005-0000-0000-0000A13F0000}"/>
    <cellStyle name="Normal 6 2 6 5 2 5 3" xfId="29384" xr:uid="{00000000-0005-0000-0000-0000A23F0000}"/>
    <cellStyle name="Normal 6 2 6 5 2 6" xfId="8447" xr:uid="{00000000-0005-0000-0000-0000A33F0000}"/>
    <cellStyle name="Normal 6 2 6 5 2 6 2" xfId="35118" xr:uid="{00000000-0005-0000-0000-0000A43F0000}"/>
    <cellStyle name="Normal 6 2 6 5 2 7" xfId="24522" xr:uid="{00000000-0005-0000-0000-0000A53F0000}"/>
    <cellStyle name="Normal 6 2 6 5 3" xfId="8448" xr:uid="{00000000-0005-0000-0000-0000A63F0000}"/>
    <cellStyle name="Normal 6 2 6 5 3 2" xfId="8449" xr:uid="{00000000-0005-0000-0000-0000A73F0000}"/>
    <cellStyle name="Normal 6 2 6 5 3 2 2" xfId="8450" xr:uid="{00000000-0005-0000-0000-0000A83F0000}"/>
    <cellStyle name="Normal 6 2 6 5 3 2 2 2" xfId="39403" xr:uid="{00000000-0005-0000-0000-0000A93F0000}"/>
    <cellStyle name="Normal 6 2 6 5 3 2 3" xfId="29385" xr:uid="{00000000-0005-0000-0000-0000AA3F0000}"/>
    <cellStyle name="Normal 6 2 6 5 3 3" xfId="8451" xr:uid="{00000000-0005-0000-0000-0000AB3F0000}"/>
    <cellStyle name="Normal 6 2 6 5 3 3 2" xfId="8452" xr:uid="{00000000-0005-0000-0000-0000AC3F0000}"/>
    <cellStyle name="Normal 6 2 6 5 3 3 2 2" xfId="39404" xr:uid="{00000000-0005-0000-0000-0000AD3F0000}"/>
    <cellStyle name="Normal 6 2 6 5 3 3 3" xfId="29386" xr:uid="{00000000-0005-0000-0000-0000AE3F0000}"/>
    <cellStyle name="Normal 6 2 6 5 3 4" xfId="8453" xr:uid="{00000000-0005-0000-0000-0000AF3F0000}"/>
    <cellStyle name="Normal 6 2 6 5 3 4 2" xfId="35121" xr:uid="{00000000-0005-0000-0000-0000B03F0000}"/>
    <cellStyle name="Normal 6 2 6 5 3 5" xfId="24525" xr:uid="{00000000-0005-0000-0000-0000B13F0000}"/>
    <cellStyle name="Normal 6 2 6 5 4" xfId="8454" xr:uid="{00000000-0005-0000-0000-0000B23F0000}"/>
    <cellStyle name="Normal 6 2 6 5 4 2" xfId="8455" xr:uid="{00000000-0005-0000-0000-0000B33F0000}"/>
    <cellStyle name="Normal 6 2 6 5 4 2 2" xfId="8456" xr:uid="{00000000-0005-0000-0000-0000B43F0000}"/>
    <cellStyle name="Normal 6 2 6 5 4 2 2 2" xfId="39405" xr:uid="{00000000-0005-0000-0000-0000B53F0000}"/>
    <cellStyle name="Normal 6 2 6 5 4 2 3" xfId="29387" xr:uid="{00000000-0005-0000-0000-0000B63F0000}"/>
    <cellStyle name="Normal 6 2 6 5 4 3" xfId="8457" xr:uid="{00000000-0005-0000-0000-0000B73F0000}"/>
    <cellStyle name="Normal 6 2 6 5 4 3 2" xfId="8458" xr:uid="{00000000-0005-0000-0000-0000B83F0000}"/>
    <cellStyle name="Normal 6 2 6 5 4 3 2 2" xfId="39406" xr:uid="{00000000-0005-0000-0000-0000B93F0000}"/>
    <cellStyle name="Normal 6 2 6 5 4 3 3" xfId="29388" xr:uid="{00000000-0005-0000-0000-0000BA3F0000}"/>
    <cellStyle name="Normal 6 2 6 5 4 4" xfId="8459" xr:uid="{00000000-0005-0000-0000-0000BB3F0000}"/>
    <cellStyle name="Normal 6 2 6 5 4 4 2" xfId="35122" xr:uid="{00000000-0005-0000-0000-0000BC3F0000}"/>
    <cellStyle name="Normal 6 2 6 5 4 5" xfId="24526" xr:uid="{00000000-0005-0000-0000-0000BD3F0000}"/>
    <cellStyle name="Normal 6 2 6 5 5" xfId="8460" xr:uid="{00000000-0005-0000-0000-0000BE3F0000}"/>
    <cellStyle name="Normal 6 2 6 5 5 2" xfId="8461" xr:uid="{00000000-0005-0000-0000-0000BF3F0000}"/>
    <cellStyle name="Normal 6 2 6 5 5 2 2" xfId="39407" xr:uid="{00000000-0005-0000-0000-0000C03F0000}"/>
    <cellStyle name="Normal 6 2 6 5 5 3" xfId="29389" xr:uid="{00000000-0005-0000-0000-0000C13F0000}"/>
    <cellStyle name="Normal 6 2 6 5 6" xfId="8462" xr:uid="{00000000-0005-0000-0000-0000C23F0000}"/>
    <cellStyle name="Normal 6 2 6 5 6 2" xfId="8463" xr:uid="{00000000-0005-0000-0000-0000C33F0000}"/>
    <cellStyle name="Normal 6 2 6 5 6 2 2" xfId="39408" xr:uid="{00000000-0005-0000-0000-0000C43F0000}"/>
    <cellStyle name="Normal 6 2 6 5 6 3" xfId="29390" xr:uid="{00000000-0005-0000-0000-0000C53F0000}"/>
    <cellStyle name="Normal 6 2 6 5 7" xfId="8464" xr:uid="{00000000-0005-0000-0000-0000C63F0000}"/>
    <cellStyle name="Normal 6 2 6 5 7 2" xfId="35117" xr:uid="{00000000-0005-0000-0000-0000C73F0000}"/>
    <cellStyle name="Normal 6 2 6 5 8" xfId="24521" xr:uid="{00000000-0005-0000-0000-0000C83F0000}"/>
    <cellStyle name="Normal 6 2 6 6" xfId="8465" xr:uid="{00000000-0005-0000-0000-0000C93F0000}"/>
    <cellStyle name="Normal 6 2 6 6 2" xfId="8466" xr:uid="{00000000-0005-0000-0000-0000CA3F0000}"/>
    <cellStyle name="Normal 6 2 6 6 2 2" xfId="8467" xr:uid="{00000000-0005-0000-0000-0000CB3F0000}"/>
    <cellStyle name="Normal 6 2 6 6 2 2 2" xfId="8468" xr:uid="{00000000-0005-0000-0000-0000CC3F0000}"/>
    <cellStyle name="Normal 6 2 6 6 2 2 2 2" xfId="39409" xr:uid="{00000000-0005-0000-0000-0000CD3F0000}"/>
    <cellStyle name="Normal 6 2 6 6 2 2 3" xfId="29391" xr:uid="{00000000-0005-0000-0000-0000CE3F0000}"/>
    <cellStyle name="Normal 6 2 6 6 2 3" xfId="8469" xr:uid="{00000000-0005-0000-0000-0000CF3F0000}"/>
    <cellStyle name="Normal 6 2 6 6 2 3 2" xfId="8470" xr:uid="{00000000-0005-0000-0000-0000D03F0000}"/>
    <cellStyle name="Normal 6 2 6 6 2 3 2 2" xfId="39410" xr:uid="{00000000-0005-0000-0000-0000D13F0000}"/>
    <cellStyle name="Normal 6 2 6 6 2 3 3" xfId="29392" xr:uid="{00000000-0005-0000-0000-0000D23F0000}"/>
    <cellStyle name="Normal 6 2 6 6 2 4" xfId="8471" xr:uid="{00000000-0005-0000-0000-0000D33F0000}"/>
    <cellStyle name="Normal 6 2 6 6 2 4 2" xfId="35124" xr:uid="{00000000-0005-0000-0000-0000D43F0000}"/>
    <cellStyle name="Normal 6 2 6 6 2 5" xfId="24528" xr:uid="{00000000-0005-0000-0000-0000D53F0000}"/>
    <cellStyle name="Normal 6 2 6 6 3" xfId="8472" xr:uid="{00000000-0005-0000-0000-0000D63F0000}"/>
    <cellStyle name="Normal 6 2 6 6 3 2" xfId="8473" xr:uid="{00000000-0005-0000-0000-0000D73F0000}"/>
    <cellStyle name="Normal 6 2 6 6 3 2 2" xfId="8474" xr:uid="{00000000-0005-0000-0000-0000D83F0000}"/>
    <cellStyle name="Normal 6 2 6 6 3 2 2 2" xfId="39411" xr:uid="{00000000-0005-0000-0000-0000D93F0000}"/>
    <cellStyle name="Normal 6 2 6 6 3 2 3" xfId="29393" xr:uid="{00000000-0005-0000-0000-0000DA3F0000}"/>
    <cellStyle name="Normal 6 2 6 6 3 3" xfId="8475" xr:uid="{00000000-0005-0000-0000-0000DB3F0000}"/>
    <cellStyle name="Normal 6 2 6 6 3 3 2" xfId="8476" xr:uid="{00000000-0005-0000-0000-0000DC3F0000}"/>
    <cellStyle name="Normal 6 2 6 6 3 3 2 2" xfId="39412" xr:uid="{00000000-0005-0000-0000-0000DD3F0000}"/>
    <cellStyle name="Normal 6 2 6 6 3 3 3" xfId="29394" xr:uid="{00000000-0005-0000-0000-0000DE3F0000}"/>
    <cellStyle name="Normal 6 2 6 6 3 4" xfId="8477" xr:uid="{00000000-0005-0000-0000-0000DF3F0000}"/>
    <cellStyle name="Normal 6 2 6 6 3 4 2" xfId="35125" xr:uid="{00000000-0005-0000-0000-0000E03F0000}"/>
    <cellStyle name="Normal 6 2 6 6 3 5" xfId="24529" xr:uid="{00000000-0005-0000-0000-0000E13F0000}"/>
    <cellStyle name="Normal 6 2 6 6 4" xfId="8478" xr:uid="{00000000-0005-0000-0000-0000E23F0000}"/>
    <cellStyle name="Normal 6 2 6 6 4 2" xfId="8479" xr:uid="{00000000-0005-0000-0000-0000E33F0000}"/>
    <cellStyle name="Normal 6 2 6 6 4 2 2" xfId="39413" xr:uid="{00000000-0005-0000-0000-0000E43F0000}"/>
    <cellStyle name="Normal 6 2 6 6 4 3" xfId="29395" xr:uid="{00000000-0005-0000-0000-0000E53F0000}"/>
    <cellStyle name="Normal 6 2 6 6 5" xfId="8480" xr:uid="{00000000-0005-0000-0000-0000E63F0000}"/>
    <cellStyle name="Normal 6 2 6 6 5 2" xfId="8481" xr:uid="{00000000-0005-0000-0000-0000E73F0000}"/>
    <cellStyle name="Normal 6 2 6 6 5 2 2" xfId="39414" xr:uid="{00000000-0005-0000-0000-0000E83F0000}"/>
    <cellStyle name="Normal 6 2 6 6 5 3" xfId="29396" xr:uid="{00000000-0005-0000-0000-0000E93F0000}"/>
    <cellStyle name="Normal 6 2 6 6 6" xfId="8482" xr:uid="{00000000-0005-0000-0000-0000EA3F0000}"/>
    <cellStyle name="Normal 6 2 6 6 6 2" xfId="35123" xr:uid="{00000000-0005-0000-0000-0000EB3F0000}"/>
    <cellStyle name="Normal 6 2 6 6 7" xfId="24527" xr:uid="{00000000-0005-0000-0000-0000EC3F0000}"/>
    <cellStyle name="Normal 6 2 6 7" xfId="8483" xr:uid="{00000000-0005-0000-0000-0000ED3F0000}"/>
    <cellStyle name="Normal 6 2 6 7 2" xfId="8484" xr:uid="{00000000-0005-0000-0000-0000EE3F0000}"/>
    <cellStyle name="Normal 6 2 6 7 2 2" xfId="8485" xr:uid="{00000000-0005-0000-0000-0000EF3F0000}"/>
    <cellStyle name="Normal 6 2 6 7 2 2 2" xfId="39415" xr:uid="{00000000-0005-0000-0000-0000F03F0000}"/>
    <cellStyle name="Normal 6 2 6 7 2 3" xfId="29397" xr:uid="{00000000-0005-0000-0000-0000F13F0000}"/>
    <cellStyle name="Normal 6 2 6 7 3" xfId="8486" xr:uid="{00000000-0005-0000-0000-0000F23F0000}"/>
    <cellStyle name="Normal 6 2 6 7 3 2" xfId="8487" xr:uid="{00000000-0005-0000-0000-0000F33F0000}"/>
    <cellStyle name="Normal 6 2 6 7 3 2 2" xfId="39416" xr:uid="{00000000-0005-0000-0000-0000F43F0000}"/>
    <cellStyle name="Normal 6 2 6 7 3 3" xfId="29398" xr:uid="{00000000-0005-0000-0000-0000F53F0000}"/>
    <cellStyle name="Normal 6 2 6 7 4" xfId="8488" xr:uid="{00000000-0005-0000-0000-0000F63F0000}"/>
    <cellStyle name="Normal 6 2 6 7 4 2" xfId="35126" xr:uid="{00000000-0005-0000-0000-0000F73F0000}"/>
    <cellStyle name="Normal 6 2 6 7 5" xfId="24530" xr:uid="{00000000-0005-0000-0000-0000F83F0000}"/>
    <cellStyle name="Normal 6 2 6 8" xfId="8489" xr:uid="{00000000-0005-0000-0000-0000F93F0000}"/>
    <cellStyle name="Normal 6 2 6 8 2" xfId="8490" xr:uid="{00000000-0005-0000-0000-0000FA3F0000}"/>
    <cellStyle name="Normal 6 2 6 8 2 2" xfId="8491" xr:uid="{00000000-0005-0000-0000-0000FB3F0000}"/>
    <cellStyle name="Normal 6 2 6 8 2 2 2" xfId="39417" xr:uid="{00000000-0005-0000-0000-0000FC3F0000}"/>
    <cellStyle name="Normal 6 2 6 8 2 3" xfId="29399" xr:uid="{00000000-0005-0000-0000-0000FD3F0000}"/>
    <cellStyle name="Normal 6 2 6 8 3" xfId="8492" xr:uid="{00000000-0005-0000-0000-0000FE3F0000}"/>
    <cellStyle name="Normal 6 2 6 8 3 2" xfId="8493" xr:uid="{00000000-0005-0000-0000-0000FF3F0000}"/>
    <cellStyle name="Normal 6 2 6 8 3 2 2" xfId="39418" xr:uid="{00000000-0005-0000-0000-000000400000}"/>
    <cellStyle name="Normal 6 2 6 8 3 3" xfId="29400" xr:uid="{00000000-0005-0000-0000-000001400000}"/>
    <cellStyle name="Normal 6 2 6 8 4" xfId="8494" xr:uid="{00000000-0005-0000-0000-000002400000}"/>
    <cellStyle name="Normal 6 2 6 8 4 2" xfId="35127" xr:uid="{00000000-0005-0000-0000-000003400000}"/>
    <cellStyle name="Normal 6 2 6 8 5" xfId="24531" xr:uid="{00000000-0005-0000-0000-000004400000}"/>
    <cellStyle name="Normal 6 2 6 9" xfId="8495" xr:uid="{00000000-0005-0000-0000-000005400000}"/>
    <cellStyle name="Normal 6 2 6 9 2" xfId="8496" xr:uid="{00000000-0005-0000-0000-000006400000}"/>
    <cellStyle name="Normal 6 2 6 9 2 2" xfId="39419" xr:uid="{00000000-0005-0000-0000-000007400000}"/>
    <cellStyle name="Normal 6 2 6 9 3" xfId="29401" xr:uid="{00000000-0005-0000-0000-000008400000}"/>
    <cellStyle name="Normal 6 2 7" xfId="8497" xr:uid="{00000000-0005-0000-0000-000009400000}"/>
    <cellStyle name="Normal 6 2 7 10" xfId="8498" xr:uid="{00000000-0005-0000-0000-00000A400000}"/>
    <cellStyle name="Normal 6 2 7 10 2" xfId="35128" xr:uid="{00000000-0005-0000-0000-00000B400000}"/>
    <cellStyle name="Normal 6 2 7 11" xfId="24532" xr:uid="{00000000-0005-0000-0000-00000C400000}"/>
    <cellStyle name="Normal 6 2 7 2" xfId="8499" xr:uid="{00000000-0005-0000-0000-00000D400000}"/>
    <cellStyle name="Normal 6 2 7 2 10" xfId="24533" xr:uid="{00000000-0005-0000-0000-00000E400000}"/>
    <cellStyle name="Normal 6 2 7 2 2" xfId="8500" xr:uid="{00000000-0005-0000-0000-00000F400000}"/>
    <cellStyle name="Normal 6 2 7 2 2 2" xfId="8501" xr:uid="{00000000-0005-0000-0000-000010400000}"/>
    <cellStyle name="Normal 6 2 7 2 2 2 2" xfId="8502" xr:uid="{00000000-0005-0000-0000-000011400000}"/>
    <cellStyle name="Normal 6 2 7 2 2 2 2 2" xfId="8503" xr:uid="{00000000-0005-0000-0000-000012400000}"/>
    <cellStyle name="Normal 6 2 7 2 2 2 2 2 2" xfId="8504" xr:uid="{00000000-0005-0000-0000-000013400000}"/>
    <cellStyle name="Normal 6 2 7 2 2 2 2 2 2 2" xfId="39420" xr:uid="{00000000-0005-0000-0000-000014400000}"/>
    <cellStyle name="Normal 6 2 7 2 2 2 2 2 3" xfId="29402" xr:uid="{00000000-0005-0000-0000-000015400000}"/>
    <cellStyle name="Normal 6 2 7 2 2 2 2 3" xfId="8505" xr:uid="{00000000-0005-0000-0000-000016400000}"/>
    <cellStyle name="Normal 6 2 7 2 2 2 2 3 2" xfId="8506" xr:uid="{00000000-0005-0000-0000-000017400000}"/>
    <cellStyle name="Normal 6 2 7 2 2 2 2 3 2 2" xfId="39421" xr:uid="{00000000-0005-0000-0000-000018400000}"/>
    <cellStyle name="Normal 6 2 7 2 2 2 2 3 3" xfId="29403" xr:uid="{00000000-0005-0000-0000-000019400000}"/>
    <cellStyle name="Normal 6 2 7 2 2 2 2 4" xfId="8507" xr:uid="{00000000-0005-0000-0000-00001A400000}"/>
    <cellStyle name="Normal 6 2 7 2 2 2 2 4 2" xfId="35132" xr:uid="{00000000-0005-0000-0000-00001B400000}"/>
    <cellStyle name="Normal 6 2 7 2 2 2 2 5" xfId="24536" xr:uid="{00000000-0005-0000-0000-00001C400000}"/>
    <cellStyle name="Normal 6 2 7 2 2 2 3" xfId="8508" xr:uid="{00000000-0005-0000-0000-00001D400000}"/>
    <cellStyle name="Normal 6 2 7 2 2 2 3 2" xfId="8509" xr:uid="{00000000-0005-0000-0000-00001E400000}"/>
    <cellStyle name="Normal 6 2 7 2 2 2 3 2 2" xfId="8510" xr:uid="{00000000-0005-0000-0000-00001F400000}"/>
    <cellStyle name="Normal 6 2 7 2 2 2 3 2 2 2" xfId="39422" xr:uid="{00000000-0005-0000-0000-000020400000}"/>
    <cellStyle name="Normal 6 2 7 2 2 2 3 2 3" xfId="29404" xr:uid="{00000000-0005-0000-0000-000021400000}"/>
    <cellStyle name="Normal 6 2 7 2 2 2 3 3" xfId="8511" xr:uid="{00000000-0005-0000-0000-000022400000}"/>
    <cellStyle name="Normal 6 2 7 2 2 2 3 3 2" xfId="8512" xr:uid="{00000000-0005-0000-0000-000023400000}"/>
    <cellStyle name="Normal 6 2 7 2 2 2 3 3 2 2" xfId="39423" xr:uid="{00000000-0005-0000-0000-000024400000}"/>
    <cellStyle name="Normal 6 2 7 2 2 2 3 3 3" xfId="29405" xr:uid="{00000000-0005-0000-0000-000025400000}"/>
    <cellStyle name="Normal 6 2 7 2 2 2 3 4" xfId="8513" xr:uid="{00000000-0005-0000-0000-000026400000}"/>
    <cellStyle name="Normal 6 2 7 2 2 2 3 4 2" xfId="35133" xr:uid="{00000000-0005-0000-0000-000027400000}"/>
    <cellStyle name="Normal 6 2 7 2 2 2 3 5" xfId="24537" xr:uid="{00000000-0005-0000-0000-000028400000}"/>
    <cellStyle name="Normal 6 2 7 2 2 2 4" xfId="8514" xr:uid="{00000000-0005-0000-0000-000029400000}"/>
    <cellStyle name="Normal 6 2 7 2 2 2 4 2" xfId="8515" xr:uid="{00000000-0005-0000-0000-00002A400000}"/>
    <cellStyle name="Normal 6 2 7 2 2 2 4 2 2" xfId="39424" xr:uid="{00000000-0005-0000-0000-00002B400000}"/>
    <cellStyle name="Normal 6 2 7 2 2 2 4 3" xfId="29406" xr:uid="{00000000-0005-0000-0000-00002C400000}"/>
    <cellStyle name="Normal 6 2 7 2 2 2 5" xfId="8516" xr:uid="{00000000-0005-0000-0000-00002D400000}"/>
    <cellStyle name="Normal 6 2 7 2 2 2 5 2" xfId="8517" xr:uid="{00000000-0005-0000-0000-00002E400000}"/>
    <cellStyle name="Normal 6 2 7 2 2 2 5 2 2" xfId="39425" xr:uid="{00000000-0005-0000-0000-00002F400000}"/>
    <cellStyle name="Normal 6 2 7 2 2 2 5 3" xfId="29407" xr:uid="{00000000-0005-0000-0000-000030400000}"/>
    <cellStyle name="Normal 6 2 7 2 2 2 6" xfId="8518" xr:uid="{00000000-0005-0000-0000-000031400000}"/>
    <cellStyle name="Normal 6 2 7 2 2 2 6 2" xfId="35131" xr:uid="{00000000-0005-0000-0000-000032400000}"/>
    <cellStyle name="Normal 6 2 7 2 2 2 7" xfId="24535" xr:uid="{00000000-0005-0000-0000-000033400000}"/>
    <cellStyle name="Normal 6 2 7 2 2 3" xfId="8519" xr:uid="{00000000-0005-0000-0000-000034400000}"/>
    <cellStyle name="Normal 6 2 7 2 2 3 2" xfId="8520" xr:uid="{00000000-0005-0000-0000-000035400000}"/>
    <cellStyle name="Normal 6 2 7 2 2 3 2 2" xfId="8521" xr:uid="{00000000-0005-0000-0000-000036400000}"/>
    <cellStyle name="Normal 6 2 7 2 2 3 2 2 2" xfId="39426" xr:uid="{00000000-0005-0000-0000-000037400000}"/>
    <cellStyle name="Normal 6 2 7 2 2 3 2 3" xfId="29408" xr:uid="{00000000-0005-0000-0000-000038400000}"/>
    <cellStyle name="Normal 6 2 7 2 2 3 3" xfId="8522" xr:uid="{00000000-0005-0000-0000-000039400000}"/>
    <cellStyle name="Normal 6 2 7 2 2 3 3 2" xfId="8523" xr:uid="{00000000-0005-0000-0000-00003A400000}"/>
    <cellStyle name="Normal 6 2 7 2 2 3 3 2 2" xfId="39427" xr:uid="{00000000-0005-0000-0000-00003B400000}"/>
    <cellStyle name="Normal 6 2 7 2 2 3 3 3" xfId="29409" xr:uid="{00000000-0005-0000-0000-00003C400000}"/>
    <cellStyle name="Normal 6 2 7 2 2 3 4" xfId="8524" xr:uid="{00000000-0005-0000-0000-00003D400000}"/>
    <cellStyle name="Normal 6 2 7 2 2 3 4 2" xfId="35134" xr:uid="{00000000-0005-0000-0000-00003E400000}"/>
    <cellStyle name="Normal 6 2 7 2 2 3 5" xfId="24538" xr:uid="{00000000-0005-0000-0000-00003F400000}"/>
    <cellStyle name="Normal 6 2 7 2 2 4" xfId="8525" xr:uid="{00000000-0005-0000-0000-000040400000}"/>
    <cellStyle name="Normal 6 2 7 2 2 4 2" xfId="8526" xr:uid="{00000000-0005-0000-0000-000041400000}"/>
    <cellStyle name="Normal 6 2 7 2 2 4 2 2" xfId="8527" xr:uid="{00000000-0005-0000-0000-000042400000}"/>
    <cellStyle name="Normal 6 2 7 2 2 4 2 2 2" xfId="39428" xr:uid="{00000000-0005-0000-0000-000043400000}"/>
    <cellStyle name="Normal 6 2 7 2 2 4 2 3" xfId="29410" xr:uid="{00000000-0005-0000-0000-000044400000}"/>
    <cellStyle name="Normal 6 2 7 2 2 4 3" xfId="8528" xr:uid="{00000000-0005-0000-0000-000045400000}"/>
    <cellStyle name="Normal 6 2 7 2 2 4 3 2" xfId="8529" xr:uid="{00000000-0005-0000-0000-000046400000}"/>
    <cellStyle name="Normal 6 2 7 2 2 4 3 2 2" xfId="39429" xr:uid="{00000000-0005-0000-0000-000047400000}"/>
    <cellStyle name="Normal 6 2 7 2 2 4 3 3" xfId="29411" xr:uid="{00000000-0005-0000-0000-000048400000}"/>
    <cellStyle name="Normal 6 2 7 2 2 4 4" xfId="8530" xr:uid="{00000000-0005-0000-0000-000049400000}"/>
    <cellStyle name="Normal 6 2 7 2 2 4 4 2" xfId="35135" xr:uid="{00000000-0005-0000-0000-00004A400000}"/>
    <cellStyle name="Normal 6 2 7 2 2 4 5" xfId="24539" xr:uid="{00000000-0005-0000-0000-00004B400000}"/>
    <cellStyle name="Normal 6 2 7 2 2 5" xfId="8531" xr:uid="{00000000-0005-0000-0000-00004C400000}"/>
    <cellStyle name="Normal 6 2 7 2 2 5 2" xfId="8532" xr:uid="{00000000-0005-0000-0000-00004D400000}"/>
    <cellStyle name="Normal 6 2 7 2 2 5 2 2" xfId="39430" xr:uid="{00000000-0005-0000-0000-00004E400000}"/>
    <cellStyle name="Normal 6 2 7 2 2 5 3" xfId="29412" xr:uid="{00000000-0005-0000-0000-00004F400000}"/>
    <cellStyle name="Normal 6 2 7 2 2 6" xfId="8533" xr:uid="{00000000-0005-0000-0000-000050400000}"/>
    <cellStyle name="Normal 6 2 7 2 2 6 2" xfId="8534" xr:uid="{00000000-0005-0000-0000-000051400000}"/>
    <cellStyle name="Normal 6 2 7 2 2 6 2 2" xfId="39431" xr:uid="{00000000-0005-0000-0000-000052400000}"/>
    <cellStyle name="Normal 6 2 7 2 2 6 3" xfId="29413" xr:uid="{00000000-0005-0000-0000-000053400000}"/>
    <cellStyle name="Normal 6 2 7 2 2 7" xfId="8535" xr:uid="{00000000-0005-0000-0000-000054400000}"/>
    <cellStyle name="Normal 6 2 7 2 2 7 2" xfId="35130" xr:uid="{00000000-0005-0000-0000-000055400000}"/>
    <cellStyle name="Normal 6 2 7 2 2 8" xfId="24534" xr:uid="{00000000-0005-0000-0000-000056400000}"/>
    <cellStyle name="Normal 6 2 7 2 3" xfId="8536" xr:uid="{00000000-0005-0000-0000-000057400000}"/>
    <cellStyle name="Normal 6 2 7 2 3 2" xfId="8537" xr:uid="{00000000-0005-0000-0000-000058400000}"/>
    <cellStyle name="Normal 6 2 7 2 3 2 2" xfId="8538" xr:uid="{00000000-0005-0000-0000-000059400000}"/>
    <cellStyle name="Normal 6 2 7 2 3 2 2 2" xfId="8539" xr:uid="{00000000-0005-0000-0000-00005A400000}"/>
    <cellStyle name="Normal 6 2 7 2 3 2 2 2 2" xfId="8540" xr:uid="{00000000-0005-0000-0000-00005B400000}"/>
    <cellStyle name="Normal 6 2 7 2 3 2 2 2 2 2" xfId="39432" xr:uid="{00000000-0005-0000-0000-00005C400000}"/>
    <cellStyle name="Normal 6 2 7 2 3 2 2 2 3" xfId="29414" xr:uid="{00000000-0005-0000-0000-00005D400000}"/>
    <cellStyle name="Normal 6 2 7 2 3 2 2 3" xfId="8541" xr:uid="{00000000-0005-0000-0000-00005E400000}"/>
    <cellStyle name="Normal 6 2 7 2 3 2 2 3 2" xfId="8542" xr:uid="{00000000-0005-0000-0000-00005F400000}"/>
    <cellStyle name="Normal 6 2 7 2 3 2 2 3 2 2" xfId="39433" xr:uid="{00000000-0005-0000-0000-000060400000}"/>
    <cellStyle name="Normal 6 2 7 2 3 2 2 3 3" xfId="29415" xr:uid="{00000000-0005-0000-0000-000061400000}"/>
    <cellStyle name="Normal 6 2 7 2 3 2 2 4" xfId="8543" xr:uid="{00000000-0005-0000-0000-000062400000}"/>
    <cellStyle name="Normal 6 2 7 2 3 2 2 4 2" xfId="35138" xr:uid="{00000000-0005-0000-0000-000063400000}"/>
    <cellStyle name="Normal 6 2 7 2 3 2 2 5" xfId="24542" xr:uid="{00000000-0005-0000-0000-000064400000}"/>
    <cellStyle name="Normal 6 2 7 2 3 2 3" xfId="8544" xr:uid="{00000000-0005-0000-0000-000065400000}"/>
    <cellStyle name="Normal 6 2 7 2 3 2 3 2" xfId="8545" xr:uid="{00000000-0005-0000-0000-000066400000}"/>
    <cellStyle name="Normal 6 2 7 2 3 2 3 2 2" xfId="8546" xr:uid="{00000000-0005-0000-0000-000067400000}"/>
    <cellStyle name="Normal 6 2 7 2 3 2 3 2 2 2" xfId="39434" xr:uid="{00000000-0005-0000-0000-000068400000}"/>
    <cellStyle name="Normal 6 2 7 2 3 2 3 2 3" xfId="29416" xr:uid="{00000000-0005-0000-0000-000069400000}"/>
    <cellStyle name="Normal 6 2 7 2 3 2 3 3" xfId="8547" xr:uid="{00000000-0005-0000-0000-00006A400000}"/>
    <cellStyle name="Normal 6 2 7 2 3 2 3 3 2" xfId="8548" xr:uid="{00000000-0005-0000-0000-00006B400000}"/>
    <cellStyle name="Normal 6 2 7 2 3 2 3 3 2 2" xfId="39435" xr:uid="{00000000-0005-0000-0000-00006C400000}"/>
    <cellStyle name="Normal 6 2 7 2 3 2 3 3 3" xfId="29417" xr:uid="{00000000-0005-0000-0000-00006D400000}"/>
    <cellStyle name="Normal 6 2 7 2 3 2 3 4" xfId="8549" xr:uid="{00000000-0005-0000-0000-00006E400000}"/>
    <cellStyle name="Normal 6 2 7 2 3 2 3 4 2" xfId="35139" xr:uid="{00000000-0005-0000-0000-00006F400000}"/>
    <cellStyle name="Normal 6 2 7 2 3 2 3 5" xfId="24543" xr:uid="{00000000-0005-0000-0000-000070400000}"/>
    <cellStyle name="Normal 6 2 7 2 3 2 4" xfId="8550" xr:uid="{00000000-0005-0000-0000-000071400000}"/>
    <cellStyle name="Normal 6 2 7 2 3 2 4 2" xfId="8551" xr:uid="{00000000-0005-0000-0000-000072400000}"/>
    <cellStyle name="Normal 6 2 7 2 3 2 4 2 2" xfId="39436" xr:uid="{00000000-0005-0000-0000-000073400000}"/>
    <cellStyle name="Normal 6 2 7 2 3 2 4 3" xfId="29418" xr:uid="{00000000-0005-0000-0000-000074400000}"/>
    <cellStyle name="Normal 6 2 7 2 3 2 5" xfId="8552" xr:uid="{00000000-0005-0000-0000-000075400000}"/>
    <cellStyle name="Normal 6 2 7 2 3 2 5 2" xfId="8553" xr:uid="{00000000-0005-0000-0000-000076400000}"/>
    <cellStyle name="Normal 6 2 7 2 3 2 5 2 2" xfId="39437" xr:uid="{00000000-0005-0000-0000-000077400000}"/>
    <cellStyle name="Normal 6 2 7 2 3 2 5 3" xfId="29419" xr:uid="{00000000-0005-0000-0000-000078400000}"/>
    <cellStyle name="Normal 6 2 7 2 3 2 6" xfId="8554" xr:uid="{00000000-0005-0000-0000-000079400000}"/>
    <cellStyle name="Normal 6 2 7 2 3 2 6 2" xfId="35137" xr:uid="{00000000-0005-0000-0000-00007A400000}"/>
    <cellStyle name="Normal 6 2 7 2 3 2 7" xfId="24541" xr:uid="{00000000-0005-0000-0000-00007B400000}"/>
    <cellStyle name="Normal 6 2 7 2 3 3" xfId="8555" xr:uid="{00000000-0005-0000-0000-00007C400000}"/>
    <cellStyle name="Normal 6 2 7 2 3 3 2" xfId="8556" xr:uid="{00000000-0005-0000-0000-00007D400000}"/>
    <cellStyle name="Normal 6 2 7 2 3 3 2 2" xfId="8557" xr:uid="{00000000-0005-0000-0000-00007E400000}"/>
    <cellStyle name="Normal 6 2 7 2 3 3 2 2 2" xfId="39438" xr:uid="{00000000-0005-0000-0000-00007F400000}"/>
    <cellStyle name="Normal 6 2 7 2 3 3 2 3" xfId="29420" xr:uid="{00000000-0005-0000-0000-000080400000}"/>
    <cellStyle name="Normal 6 2 7 2 3 3 3" xfId="8558" xr:uid="{00000000-0005-0000-0000-000081400000}"/>
    <cellStyle name="Normal 6 2 7 2 3 3 3 2" xfId="8559" xr:uid="{00000000-0005-0000-0000-000082400000}"/>
    <cellStyle name="Normal 6 2 7 2 3 3 3 2 2" xfId="39439" xr:uid="{00000000-0005-0000-0000-000083400000}"/>
    <cellStyle name="Normal 6 2 7 2 3 3 3 3" xfId="29421" xr:uid="{00000000-0005-0000-0000-000084400000}"/>
    <cellStyle name="Normal 6 2 7 2 3 3 4" xfId="8560" xr:uid="{00000000-0005-0000-0000-000085400000}"/>
    <cellStyle name="Normal 6 2 7 2 3 3 4 2" xfId="35140" xr:uid="{00000000-0005-0000-0000-000086400000}"/>
    <cellStyle name="Normal 6 2 7 2 3 3 5" xfId="24544" xr:uid="{00000000-0005-0000-0000-000087400000}"/>
    <cellStyle name="Normal 6 2 7 2 3 4" xfId="8561" xr:uid="{00000000-0005-0000-0000-000088400000}"/>
    <cellStyle name="Normal 6 2 7 2 3 4 2" xfId="8562" xr:uid="{00000000-0005-0000-0000-000089400000}"/>
    <cellStyle name="Normal 6 2 7 2 3 4 2 2" xfId="8563" xr:uid="{00000000-0005-0000-0000-00008A400000}"/>
    <cellStyle name="Normal 6 2 7 2 3 4 2 2 2" xfId="39440" xr:uid="{00000000-0005-0000-0000-00008B400000}"/>
    <cellStyle name="Normal 6 2 7 2 3 4 2 3" xfId="29422" xr:uid="{00000000-0005-0000-0000-00008C400000}"/>
    <cellStyle name="Normal 6 2 7 2 3 4 3" xfId="8564" xr:uid="{00000000-0005-0000-0000-00008D400000}"/>
    <cellStyle name="Normal 6 2 7 2 3 4 3 2" xfId="8565" xr:uid="{00000000-0005-0000-0000-00008E400000}"/>
    <cellStyle name="Normal 6 2 7 2 3 4 3 2 2" xfId="39441" xr:uid="{00000000-0005-0000-0000-00008F400000}"/>
    <cellStyle name="Normal 6 2 7 2 3 4 3 3" xfId="29423" xr:uid="{00000000-0005-0000-0000-000090400000}"/>
    <cellStyle name="Normal 6 2 7 2 3 4 4" xfId="8566" xr:uid="{00000000-0005-0000-0000-000091400000}"/>
    <cellStyle name="Normal 6 2 7 2 3 4 4 2" xfId="35141" xr:uid="{00000000-0005-0000-0000-000092400000}"/>
    <cellStyle name="Normal 6 2 7 2 3 4 5" xfId="24545" xr:uid="{00000000-0005-0000-0000-000093400000}"/>
    <cellStyle name="Normal 6 2 7 2 3 5" xfId="8567" xr:uid="{00000000-0005-0000-0000-000094400000}"/>
    <cellStyle name="Normal 6 2 7 2 3 5 2" xfId="8568" xr:uid="{00000000-0005-0000-0000-000095400000}"/>
    <cellStyle name="Normal 6 2 7 2 3 5 2 2" xfId="39442" xr:uid="{00000000-0005-0000-0000-000096400000}"/>
    <cellStyle name="Normal 6 2 7 2 3 5 3" xfId="29424" xr:uid="{00000000-0005-0000-0000-000097400000}"/>
    <cellStyle name="Normal 6 2 7 2 3 6" xfId="8569" xr:uid="{00000000-0005-0000-0000-000098400000}"/>
    <cellStyle name="Normal 6 2 7 2 3 6 2" xfId="8570" xr:uid="{00000000-0005-0000-0000-000099400000}"/>
    <cellStyle name="Normal 6 2 7 2 3 6 2 2" xfId="39443" xr:uid="{00000000-0005-0000-0000-00009A400000}"/>
    <cellStyle name="Normal 6 2 7 2 3 6 3" xfId="29425" xr:uid="{00000000-0005-0000-0000-00009B400000}"/>
    <cellStyle name="Normal 6 2 7 2 3 7" xfId="8571" xr:uid="{00000000-0005-0000-0000-00009C400000}"/>
    <cellStyle name="Normal 6 2 7 2 3 7 2" xfId="35136" xr:uid="{00000000-0005-0000-0000-00009D400000}"/>
    <cellStyle name="Normal 6 2 7 2 3 8" xfId="24540" xr:uid="{00000000-0005-0000-0000-00009E400000}"/>
    <cellStyle name="Normal 6 2 7 2 4" xfId="8572" xr:uid="{00000000-0005-0000-0000-00009F400000}"/>
    <cellStyle name="Normal 6 2 7 2 4 2" xfId="8573" xr:uid="{00000000-0005-0000-0000-0000A0400000}"/>
    <cellStyle name="Normal 6 2 7 2 4 2 2" xfId="8574" xr:uid="{00000000-0005-0000-0000-0000A1400000}"/>
    <cellStyle name="Normal 6 2 7 2 4 2 2 2" xfId="8575" xr:uid="{00000000-0005-0000-0000-0000A2400000}"/>
    <cellStyle name="Normal 6 2 7 2 4 2 2 2 2" xfId="39444" xr:uid="{00000000-0005-0000-0000-0000A3400000}"/>
    <cellStyle name="Normal 6 2 7 2 4 2 2 3" xfId="29426" xr:uid="{00000000-0005-0000-0000-0000A4400000}"/>
    <cellStyle name="Normal 6 2 7 2 4 2 3" xfId="8576" xr:uid="{00000000-0005-0000-0000-0000A5400000}"/>
    <cellStyle name="Normal 6 2 7 2 4 2 3 2" xfId="8577" xr:uid="{00000000-0005-0000-0000-0000A6400000}"/>
    <cellStyle name="Normal 6 2 7 2 4 2 3 2 2" xfId="39445" xr:uid="{00000000-0005-0000-0000-0000A7400000}"/>
    <cellStyle name="Normal 6 2 7 2 4 2 3 3" xfId="29427" xr:uid="{00000000-0005-0000-0000-0000A8400000}"/>
    <cellStyle name="Normal 6 2 7 2 4 2 4" xfId="8578" xr:uid="{00000000-0005-0000-0000-0000A9400000}"/>
    <cellStyle name="Normal 6 2 7 2 4 2 4 2" xfId="35143" xr:uid="{00000000-0005-0000-0000-0000AA400000}"/>
    <cellStyle name="Normal 6 2 7 2 4 2 5" xfId="24547" xr:uid="{00000000-0005-0000-0000-0000AB400000}"/>
    <cellStyle name="Normal 6 2 7 2 4 3" xfId="8579" xr:uid="{00000000-0005-0000-0000-0000AC400000}"/>
    <cellStyle name="Normal 6 2 7 2 4 3 2" xfId="8580" xr:uid="{00000000-0005-0000-0000-0000AD400000}"/>
    <cellStyle name="Normal 6 2 7 2 4 3 2 2" xfId="8581" xr:uid="{00000000-0005-0000-0000-0000AE400000}"/>
    <cellStyle name="Normal 6 2 7 2 4 3 2 2 2" xfId="39446" xr:uid="{00000000-0005-0000-0000-0000AF400000}"/>
    <cellStyle name="Normal 6 2 7 2 4 3 2 3" xfId="29428" xr:uid="{00000000-0005-0000-0000-0000B0400000}"/>
    <cellStyle name="Normal 6 2 7 2 4 3 3" xfId="8582" xr:uid="{00000000-0005-0000-0000-0000B1400000}"/>
    <cellStyle name="Normal 6 2 7 2 4 3 3 2" xfId="8583" xr:uid="{00000000-0005-0000-0000-0000B2400000}"/>
    <cellStyle name="Normal 6 2 7 2 4 3 3 2 2" xfId="39447" xr:uid="{00000000-0005-0000-0000-0000B3400000}"/>
    <cellStyle name="Normal 6 2 7 2 4 3 3 3" xfId="29429" xr:uid="{00000000-0005-0000-0000-0000B4400000}"/>
    <cellStyle name="Normal 6 2 7 2 4 3 4" xfId="8584" xr:uid="{00000000-0005-0000-0000-0000B5400000}"/>
    <cellStyle name="Normal 6 2 7 2 4 3 4 2" xfId="35144" xr:uid="{00000000-0005-0000-0000-0000B6400000}"/>
    <cellStyle name="Normal 6 2 7 2 4 3 5" xfId="24548" xr:uid="{00000000-0005-0000-0000-0000B7400000}"/>
    <cellStyle name="Normal 6 2 7 2 4 4" xfId="8585" xr:uid="{00000000-0005-0000-0000-0000B8400000}"/>
    <cellStyle name="Normal 6 2 7 2 4 4 2" xfId="8586" xr:uid="{00000000-0005-0000-0000-0000B9400000}"/>
    <cellStyle name="Normal 6 2 7 2 4 4 2 2" xfId="39448" xr:uid="{00000000-0005-0000-0000-0000BA400000}"/>
    <cellStyle name="Normal 6 2 7 2 4 4 3" xfId="29430" xr:uid="{00000000-0005-0000-0000-0000BB400000}"/>
    <cellStyle name="Normal 6 2 7 2 4 5" xfId="8587" xr:uid="{00000000-0005-0000-0000-0000BC400000}"/>
    <cellStyle name="Normal 6 2 7 2 4 5 2" xfId="8588" xr:uid="{00000000-0005-0000-0000-0000BD400000}"/>
    <cellStyle name="Normal 6 2 7 2 4 5 2 2" xfId="39449" xr:uid="{00000000-0005-0000-0000-0000BE400000}"/>
    <cellStyle name="Normal 6 2 7 2 4 5 3" xfId="29431" xr:uid="{00000000-0005-0000-0000-0000BF400000}"/>
    <cellStyle name="Normal 6 2 7 2 4 6" xfId="8589" xr:uid="{00000000-0005-0000-0000-0000C0400000}"/>
    <cellStyle name="Normal 6 2 7 2 4 6 2" xfId="35142" xr:uid="{00000000-0005-0000-0000-0000C1400000}"/>
    <cellStyle name="Normal 6 2 7 2 4 7" xfId="24546" xr:uid="{00000000-0005-0000-0000-0000C2400000}"/>
    <cellStyle name="Normal 6 2 7 2 5" xfId="8590" xr:uid="{00000000-0005-0000-0000-0000C3400000}"/>
    <cellStyle name="Normal 6 2 7 2 5 2" xfId="8591" xr:uid="{00000000-0005-0000-0000-0000C4400000}"/>
    <cellStyle name="Normal 6 2 7 2 5 2 2" xfId="8592" xr:uid="{00000000-0005-0000-0000-0000C5400000}"/>
    <cellStyle name="Normal 6 2 7 2 5 2 2 2" xfId="39450" xr:uid="{00000000-0005-0000-0000-0000C6400000}"/>
    <cellStyle name="Normal 6 2 7 2 5 2 3" xfId="29432" xr:uid="{00000000-0005-0000-0000-0000C7400000}"/>
    <cellStyle name="Normal 6 2 7 2 5 3" xfId="8593" xr:uid="{00000000-0005-0000-0000-0000C8400000}"/>
    <cellStyle name="Normal 6 2 7 2 5 3 2" xfId="8594" xr:uid="{00000000-0005-0000-0000-0000C9400000}"/>
    <cellStyle name="Normal 6 2 7 2 5 3 2 2" xfId="39451" xr:uid="{00000000-0005-0000-0000-0000CA400000}"/>
    <cellStyle name="Normal 6 2 7 2 5 3 3" xfId="29433" xr:uid="{00000000-0005-0000-0000-0000CB400000}"/>
    <cellStyle name="Normal 6 2 7 2 5 4" xfId="8595" xr:uid="{00000000-0005-0000-0000-0000CC400000}"/>
    <cellStyle name="Normal 6 2 7 2 5 4 2" xfId="35145" xr:uid="{00000000-0005-0000-0000-0000CD400000}"/>
    <cellStyle name="Normal 6 2 7 2 5 5" xfId="24549" xr:uid="{00000000-0005-0000-0000-0000CE400000}"/>
    <cellStyle name="Normal 6 2 7 2 6" xfId="8596" xr:uid="{00000000-0005-0000-0000-0000CF400000}"/>
    <cellStyle name="Normal 6 2 7 2 6 2" xfId="8597" xr:uid="{00000000-0005-0000-0000-0000D0400000}"/>
    <cellStyle name="Normal 6 2 7 2 6 2 2" xfId="8598" xr:uid="{00000000-0005-0000-0000-0000D1400000}"/>
    <cellStyle name="Normal 6 2 7 2 6 2 2 2" xfId="39452" xr:uid="{00000000-0005-0000-0000-0000D2400000}"/>
    <cellStyle name="Normal 6 2 7 2 6 2 3" xfId="29434" xr:uid="{00000000-0005-0000-0000-0000D3400000}"/>
    <cellStyle name="Normal 6 2 7 2 6 3" xfId="8599" xr:uid="{00000000-0005-0000-0000-0000D4400000}"/>
    <cellStyle name="Normal 6 2 7 2 6 3 2" xfId="8600" xr:uid="{00000000-0005-0000-0000-0000D5400000}"/>
    <cellStyle name="Normal 6 2 7 2 6 3 2 2" xfId="39453" xr:uid="{00000000-0005-0000-0000-0000D6400000}"/>
    <cellStyle name="Normal 6 2 7 2 6 3 3" xfId="29435" xr:uid="{00000000-0005-0000-0000-0000D7400000}"/>
    <cellStyle name="Normal 6 2 7 2 6 4" xfId="8601" xr:uid="{00000000-0005-0000-0000-0000D8400000}"/>
    <cellStyle name="Normal 6 2 7 2 6 4 2" xfId="35146" xr:uid="{00000000-0005-0000-0000-0000D9400000}"/>
    <cellStyle name="Normal 6 2 7 2 6 5" xfId="24550" xr:uid="{00000000-0005-0000-0000-0000DA400000}"/>
    <cellStyle name="Normal 6 2 7 2 7" xfId="8602" xr:uid="{00000000-0005-0000-0000-0000DB400000}"/>
    <cellStyle name="Normal 6 2 7 2 7 2" xfId="8603" xr:uid="{00000000-0005-0000-0000-0000DC400000}"/>
    <cellStyle name="Normal 6 2 7 2 7 2 2" xfId="39454" xr:uid="{00000000-0005-0000-0000-0000DD400000}"/>
    <cellStyle name="Normal 6 2 7 2 7 3" xfId="29436" xr:uid="{00000000-0005-0000-0000-0000DE400000}"/>
    <cellStyle name="Normal 6 2 7 2 8" xfId="8604" xr:uid="{00000000-0005-0000-0000-0000DF400000}"/>
    <cellStyle name="Normal 6 2 7 2 8 2" xfId="8605" xr:uid="{00000000-0005-0000-0000-0000E0400000}"/>
    <cellStyle name="Normal 6 2 7 2 8 2 2" xfId="39455" xr:uid="{00000000-0005-0000-0000-0000E1400000}"/>
    <cellStyle name="Normal 6 2 7 2 8 3" xfId="29437" xr:uid="{00000000-0005-0000-0000-0000E2400000}"/>
    <cellStyle name="Normal 6 2 7 2 9" xfId="8606" xr:uid="{00000000-0005-0000-0000-0000E3400000}"/>
    <cellStyle name="Normal 6 2 7 2 9 2" xfId="35129" xr:uid="{00000000-0005-0000-0000-0000E4400000}"/>
    <cellStyle name="Normal 6 2 7 3" xfId="8607" xr:uid="{00000000-0005-0000-0000-0000E5400000}"/>
    <cellStyle name="Normal 6 2 7 3 2" xfId="8608" xr:uid="{00000000-0005-0000-0000-0000E6400000}"/>
    <cellStyle name="Normal 6 2 7 3 2 2" xfId="8609" xr:uid="{00000000-0005-0000-0000-0000E7400000}"/>
    <cellStyle name="Normal 6 2 7 3 2 2 2" xfId="8610" xr:uid="{00000000-0005-0000-0000-0000E8400000}"/>
    <cellStyle name="Normal 6 2 7 3 2 2 2 2" xfId="8611" xr:uid="{00000000-0005-0000-0000-0000E9400000}"/>
    <cellStyle name="Normal 6 2 7 3 2 2 2 2 2" xfId="39456" xr:uid="{00000000-0005-0000-0000-0000EA400000}"/>
    <cellStyle name="Normal 6 2 7 3 2 2 2 3" xfId="29438" xr:uid="{00000000-0005-0000-0000-0000EB400000}"/>
    <cellStyle name="Normal 6 2 7 3 2 2 3" xfId="8612" xr:uid="{00000000-0005-0000-0000-0000EC400000}"/>
    <cellStyle name="Normal 6 2 7 3 2 2 3 2" xfId="8613" xr:uid="{00000000-0005-0000-0000-0000ED400000}"/>
    <cellStyle name="Normal 6 2 7 3 2 2 3 2 2" xfId="39457" xr:uid="{00000000-0005-0000-0000-0000EE400000}"/>
    <cellStyle name="Normal 6 2 7 3 2 2 3 3" xfId="29439" xr:uid="{00000000-0005-0000-0000-0000EF400000}"/>
    <cellStyle name="Normal 6 2 7 3 2 2 4" xfId="8614" xr:uid="{00000000-0005-0000-0000-0000F0400000}"/>
    <cellStyle name="Normal 6 2 7 3 2 2 4 2" xfId="35149" xr:uid="{00000000-0005-0000-0000-0000F1400000}"/>
    <cellStyle name="Normal 6 2 7 3 2 2 5" xfId="24553" xr:uid="{00000000-0005-0000-0000-0000F2400000}"/>
    <cellStyle name="Normal 6 2 7 3 2 3" xfId="8615" xr:uid="{00000000-0005-0000-0000-0000F3400000}"/>
    <cellStyle name="Normal 6 2 7 3 2 3 2" xfId="8616" xr:uid="{00000000-0005-0000-0000-0000F4400000}"/>
    <cellStyle name="Normal 6 2 7 3 2 3 2 2" xfId="8617" xr:uid="{00000000-0005-0000-0000-0000F5400000}"/>
    <cellStyle name="Normal 6 2 7 3 2 3 2 2 2" xfId="39458" xr:uid="{00000000-0005-0000-0000-0000F6400000}"/>
    <cellStyle name="Normal 6 2 7 3 2 3 2 3" xfId="29440" xr:uid="{00000000-0005-0000-0000-0000F7400000}"/>
    <cellStyle name="Normal 6 2 7 3 2 3 3" xfId="8618" xr:uid="{00000000-0005-0000-0000-0000F8400000}"/>
    <cellStyle name="Normal 6 2 7 3 2 3 3 2" xfId="8619" xr:uid="{00000000-0005-0000-0000-0000F9400000}"/>
    <cellStyle name="Normal 6 2 7 3 2 3 3 2 2" xfId="39459" xr:uid="{00000000-0005-0000-0000-0000FA400000}"/>
    <cellStyle name="Normal 6 2 7 3 2 3 3 3" xfId="29441" xr:uid="{00000000-0005-0000-0000-0000FB400000}"/>
    <cellStyle name="Normal 6 2 7 3 2 3 4" xfId="8620" xr:uid="{00000000-0005-0000-0000-0000FC400000}"/>
    <cellStyle name="Normal 6 2 7 3 2 3 4 2" xfId="35150" xr:uid="{00000000-0005-0000-0000-0000FD400000}"/>
    <cellStyle name="Normal 6 2 7 3 2 3 5" xfId="24554" xr:uid="{00000000-0005-0000-0000-0000FE400000}"/>
    <cellStyle name="Normal 6 2 7 3 2 4" xfId="8621" xr:uid="{00000000-0005-0000-0000-0000FF400000}"/>
    <cellStyle name="Normal 6 2 7 3 2 4 2" xfId="8622" xr:uid="{00000000-0005-0000-0000-000000410000}"/>
    <cellStyle name="Normal 6 2 7 3 2 4 2 2" xfId="39460" xr:uid="{00000000-0005-0000-0000-000001410000}"/>
    <cellStyle name="Normal 6 2 7 3 2 4 3" xfId="29442" xr:uid="{00000000-0005-0000-0000-000002410000}"/>
    <cellStyle name="Normal 6 2 7 3 2 5" xfId="8623" xr:uid="{00000000-0005-0000-0000-000003410000}"/>
    <cellStyle name="Normal 6 2 7 3 2 5 2" xfId="8624" xr:uid="{00000000-0005-0000-0000-000004410000}"/>
    <cellStyle name="Normal 6 2 7 3 2 5 2 2" xfId="39461" xr:uid="{00000000-0005-0000-0000-000005410000}"/>
    <cellStyle name="Normal 6 2 7 3 2 5 3" xfId="29443" xr:uid="{00000000-0005-0000-0000-000006410000}"/>
    <cellStyle name="Normal 6 2 7 3 2 6" xfId="8625" xr:uid="{00000000-0005-0000-0000-000007410000}"/>
    <cellStyle name="Normal 6 2 7 3 2 6 2" xfId="35148" xr:uid="{00000000-0005-0000-0000-000008410000}"/>
    <cellStyle name="Normal 6 2 7 3 2 7" xfId="24552" xr:uid="{00000000-0005-0000-0000-000009410000}"/>
    <cellStyle name="Normal 6 2 7 3 3" xfId="8626" xr:uid="{00000000-0005-0000-0000-00000A410000}"/>
    <cellStyle name="Normal 6 2 7 3 3 2" xfId="8627" xr:uid="{00000000-0005-0000-0000-00000B410000}"/>
    <cellStyle name="Normal 6 2 7 3 3 2 2" xfId="8628" xr:uid="{00000000-0005-0000-0000-00000C410000}"/>
    <cellStyle name="Normal 6 2 7 3 3 2 2 2" xfId="39462" xr:uid="{00000000-0005-0000-0000-00000D410000}"/>
    <cellStyle name="Normal 6 2 7 3 3 2 3" xfId="29444" xr:uid="{00000000-0005-0000-0000-00000E410000}"/>
    <cellStyle name="Normal 6 2 7 3 3 3" xfId="8629" xr:uid="{00000000-0005-0000-0000-00000F410000}"/>
    <cellStyle name="Normal 6 2 7 3 3 3 2" xfId="8630" xr:uid="{00000000-0005-0000-0000-000010410000}"/>
    <cellStyle name="Normal 6 2 7 3 3 3 2 2" xfId="39463" xr:uid="{00000000-0005-0000-0000-000011410000}"/>
    <cellStyle name="Normal 6 2 7 3 3 3 3" xfId="29445" xr:uid="{00000000-0005-0000-0000-000012410000}"/>
    <cellStyle name="Normal 6 2 7 3 3 4" xfId="8631" xr:uid="{00000000-0005-0000-0000-000013410000}"/>
    <cellStyle name="Normal 6 2 7 3 3 4 2" xfId="35151" xr:uid="{00000000-0005-0000-0000-000014410000}"/>
    <cellStyle name="Normal 6 2 7 3 3 5" xfId="24555" xr:uid="{00000000-0005-0000-0000-000015410000}"/>
    <cellStyle name="Normal 6 2 7 3 4" xfId="8632" xr:uid="{00000000-0005-0000-0000-000016410000}"/>
    <cellStyle name="Normal 6 2 7 3 4 2" xfId="8633" xr:uid="{00000000-0005-0000-0000-000017410000}"/>
    <cellStyle name="Normal 6 2 7 3 4 2 2" xfId="8634" xr:uid="{00000000-0005-0000-0000-000018410000}"/>
    <cellStyle name="Normal 6 2 7 3 4 2 2 2" xfId="39464" xr:uid="{00000000-0005-0000-0000-000019410000}"/>
    <cellStyle name="Normal 6 2 7 3 4 2 3" xfId="29446" xr:uid="{00000000-0005-0000-0000-00001A410000}"/>
    <cellStyle name="Normal 6 2 7 3 4 3" xfId="8635" xr:uid="{00000000-0005-0000-0000-00001B410000}"/>
    <cellStyle name="Normal 6 2 7 3 4 3 2" xfId="8636" xr:uid="{00000000-0005-0000-0000-00001C410000}"/>
    <cellStyle name="Normal 6 2 7 3 4 3 2 2" xfId="39465" xr:uid="{00000000-0005-0000-0000-00001D410000}"/>
    <cellStyle name="Normal 6 2 7 3 4 3 3" xfId="29447" xr:uid="{00000000-0005-0000-0000-00001E410000}"/>
    <cellStyle name="Normal 6 2 7 3 4 4" xfId="8637" xr:uid="{00000000-0005-0000-0000-00001F410000}"/>
    <cellStyle name="Normal 6 2 7 3 4 4 2" xfId="35152" xr:uid="{00000000-0005-0000-0000-000020410000}"/>
    <cellStyle name="Normal 6 2 7 3 4 5" xfId="24556" xr:uid="{00000000-0005-0000-0000-000021410000}"/>
    <cellStyle name="Normal 6 2 7 3 5" xfId="8638" xr:uid="{00000000-0005-0000-0000-000022410000}"/>
    <cellStyle name="Normal 6 2 7 3 5 2" xfId="8639" xr:uid="{00000000-0005-0000-0000-000023410000}"/>
    <cellStyle name="Normal 6 2 7 3 5 2 2" xfId="39466" xr:uid="{00000000-0005-0000-0000-000024410000}"/>
    <cellStyle name="Normal 6 2 7 3 5 3" xfId="29448" xr:uid="{00000000-0005-0000-0000-000025410000}"/>
    <cellStyle name="Normal 6 2 7 3 6" xfId="8640" xr:uid="{00000000-0005-0000-0000-000026410000}"/>
    <cellStyle name="Normal 6 2 7 3 6 2" xfId="8641" xr:uid="{00000000-0005-0000-0000-000027410000}"/>
    <cellStyle name="Normal 6 2 7 3 6 2 2" xfId="39467" xr:uid="{00000000-0005-0000-0000-000028410000}"/>
    <cellStyle name="Normal 6 2 7 3 6 3" xfId="29449" xr:uid="{00000000-0005-0000-0000-000029410000}"/>
    <cellStyle name="Normal 6 2 7 3 7" xfId="8642" xr:uid="{00000000-0005-0000-0000-00002A410000}"/>
    <cellStyle name="Normal 6 2 7 3 7 2" xfId="35147" xr:uid="{00000000-0005-0000-0000-00002B410000}"/>
    <cellStyle name="Normal 6 2 7 3 8" xfId="24551" xr:uid="{00000000-0005-0000-0000-00002C410000}"/>
    <cellStyle name="Normal 6 2 7 4" xfId="8643" xr:uid="{00000000-0005-0000-0000-00002D410000}"/>
    <cellStyle name="Normal 6 2 7 4 2" xfId="8644" xr:uid="{00000000-0005-0000-0000-00002E410000}"/>
    <cellStyle name="Normal 6 2 7 4 2 2" xfId="8645" xr:uid="{00000000-0005-0000-0000-00002F410000}"/>
    <cellStyle name="Normal 6 2 7 4 2 2 2" xfId="8646" xr:uid="{00000000-0005-0000-0000-000030410000}"/>
    <cellStyle name="Normal 6 2 7 4 2 2 2 2" xfId="8647" xr:uid="{00000000-0005-0000-0000-000031410000}"/>
    <cellStyle name="Normal 6 2 7 4 2 2 2 2 2" xfId="39468" xr:uid="{00000000-0005-0000-0000-000032410000}"/>
    <cellStyle name="Normal 6 2 7 4 2 2 2 3" xfId="29450" xr:uid="{00000000-0005-0000-0000-000033410000}"/>
    <cellStyle name="Normal 6 2 7 4 2 2 3" xfId="8648" xr:uid="{00000000-0005-0000-0000-000034410000}"/>
    <cellStyle name="Normal 6 2 7 4 2 2 3 2" xfId="8649" xr:uid="{00000000-0005-0000-0000-000035410000}"/>
    <cellStyle name="Normal 6 2 7 4 2 2 3 2 2" xfId="39469" xr:uid="{00000000-0005-0000-0000-000036410000}"/>
    <cellStyle name="Normal 6 2 7 4 2 2 3 3" xfId="29451" xr:uid="{00000000-0005-0000-0000-000037410000}"/>
    <cellStyle name="Normal 6 2 7 4 2 2 4" xfId="8650" xr:uid="{00000000-0005-0000-0000-000038410000}"/>
    <cellStyle name="Normal 6 2 7 4 2 2 4 2" xfId="35155" xr:uid="{00000000-0005-0000-0000-000039410000}"/>
    <cellStyle name="Normal 6 2 7 4 2 2 5" xfId="24559" xr:uid="{00000000-0005-0000-0000-00003A410000}"/>
    <cellStyle name="Normal 6 2 7 4 2 3" xfId="8651" xr:uid="{00000000-0005-0000-0000-00003B410000}"/>
    <cellStyle name="Normal 6 2 7 4 2 3 2" xfId="8652" xr:uid="{00000000-0005-0000-0000-00003C410000}"/>
    <cellStyle name="Normal 6 2 7 4 2 3 2 2" xfId="8653" xr:uid="{00000000-0005-0000-0000-00003D410000}"/>
    <cellStyle name="Normal 6 2 7 4 2 3 2 2 2" xfId="39470" xr:uid="{00000000-0005-0000-0000-00003E410000}"/>
    <cellStyle name="Normal 6 2 7 4 2 3 2 3" xfId="29452" xr:uid="{00000000-0005-0000-0000-00003F410000}"/>
    <cellStyle name="Normal 6 2 7 4 2 3 3" xfId="8654" xr:uid="{00000000-0005-0000-0000-000040410000}"/>
    <cellStyle name="Normal 6 2 7 4 2 3 3 2" xfId="8655" xr:uid="{00000000-0005-0000-0000-000041410000}"/>
    <cellStyle name="Normal 6 2 7 4 2 3 3 2 2" xfId="39471" xr:uid="{00000000-0005-0000-0000-000042410000}"/>
    <cellStyle name="Normal 6 2 7 4 2 3 3 3" xfId="29453" xr:uid="{00000000-0005-0000-0000-000043410000}"/>
    <cellStyle name="Normal 6 2 7 4 2 3 4" xfId="8656" xr:uid="{00000000-0005-0000-0000-000044410000}"/>
    <cellStyle name="Normal 6 2 7 4 2 3 4 2" xfId="35156" xr:uid="{00000000-0005-0000-0000-000045410000}"/>
    <cellStyle name="Normal 6 2 7 4 2 3 5" xfId="24560" xr:uid="{00000000-0005-0000-0000-000046410000}"/>
    <cellStyle name="Normal 6 2 7 4 2 4" xfId="8657" xr:uid="{00000000-0005-0000-0000-000047410000}"/>
    <cellStyle name="Normal 6 2 7 4 2 4 2" xfId="8658" xr:uid="{00000000-0005-0000-0000-000048410000}"/>
    <cellStyle name="Normal 6 2 7 4 2 4 2 2" xfId="39472" xr:uid="{00000000-0005-0000-0000-000049410000}"/>
    <cellStyle name="Normal 6 2 7 4 2 4 3" xfId="29454" xr:uid="{00000000-0005-0000-0000-00004A410000}"/>
    <cellStyle name="Normal 6 2 7 4 2 5" xfId="8659" xr:uid="{00000000-0005-0000-0000-00004B410000}"/>
    <cellStyle name="Normal 6 2 7 4 2 5 2" xfId="8660" xr:uid="{00000000-0005-0000-0000-00004C410000}"/>
    <cellStyle name="Normal 6 2 7 4 2 5 2 2" xfId="39473" xr:uid="{00000000-0005-0000-0000-00004D410000}"/>
    <cellStyle name="Normal 6 2 7 4 2 5 3" xfId="29455" xr:uid="{00000000-0005-0000-0000-00004E410000}"/>
    <cellStyle name="Normal 6 2 7 4 2 6" xfId="8661" xr:uid="{00000000-0005-0000-0000-00004F410000}"/>
    <cellStyle name="Normal 6 2 7 4 2 6 2" xfId="35154" xr:uid="{00000000-0005-0000-0000-000050410000}"/>
    <cellStyle name="Normal 6 2 7 4 2 7" xfId="24558" xr:uid="{00000000-0005-0000-0000-000051410000}"/>
    <cellStyle name="Normal 6 2 7 4 3" xfId="8662" xr:uid="{00000000-0005-0000-0000-000052410000}"/>
    <cellStyle name="Normal 6 2 7 4 3 2" xfId="8663" xr:uid="{00000000-0005-0000-0000-000053410000}"/>
    <cellStyle name="Normal 6 2 7 4 3 2 2" xfId="8664" xr:uid="{00000000-0005-0000-0000-000054410000}"/>
    <cellStyle name="Normal 6 2 7 4 3 2 2 2" xfId="39474" xr:uid="{00000000-0005-0000-0000-000055410000}"/>
    <cellStyle name="Normal 6 2 7 4 3 2 3" xfId="29456" xr:uid="{00000000-0005-0000-0000-000056410000}"/>
    <cellStyle name="Normal 6 2 7 4 3 3" xfId="8665" xr:uid="{00000000-0005-0000-0000-000057410000}"/>
    <cellStyle name="Normal 6 2 7 4 3 3 2" xfId="8666" xr:uid="{00000000-0005-0000-0000-000058410000}"/>
    <cellStyle name="Normal 6 2 7 4 3 3 2 2" xfId="39475" xr:uid="{00000000-0005-0000-0000-000059410000}"/>
    <cellStyle name="Normal 6 2 7 4 3 3 3" xfId="29457" xr:uid="{00000000-0005-0000-0000-00005A410000}"/>
    <cellStyle name="Normal 6 2 7 4 3 4" xfId="8667" xr:uid="{00000000-0005-0000-0000-00005B410000}"/>
    <cellStyle name="Normal 6 2 7 4 3 4 2" xfId="35157" xr:uid="{00000000-0005-0000-0000-00005C410000}"/>
    <cellStyle name="Normal 6 2 7 4 3 5" xfId="24561" xr:uid="{00000000-0005-0000-0000-00005D410000}"/>
    <cellStyle name="Normal 6 2 7 4 4" xfId="8668" xr:uid="{00000000-0005-0000-0000-00005E410000}"/>
    <cellStyle name="Normal 6 2 7 4 4 2" xfId="8669" xr:uid="{00000000-0005-0000-0000-00005F410000}"/>
    <cellStyle name="Normal 6 2 7 4 4 2 2" xfId="8670" xr:uid="{00000000-0005-0000-0000-000060410000}"/>
    <cellStyle name="Normal 6 2 7 4 4 2 2 2" xfId="39476" xr:uid="{00000000-0005-0000-0000-000061410000}"/>
    <cellStyle name="Normal 6 2 7 4 4 2 3" xfId="29458" xr:uid="{00000000-0005-0000-0000-000062410000}"/>
    <cellStyle name="Normal 6 2 7 4 4 3" xfId="8671" xr:uid="{00000000-0005-0000-0000-000063410000}"/>
    <cellStyle name="Normal 6 2 7 4 4 3 2" xfId="8672" xr:uid="{00000000-0005-0000-0000-000064410000}"/>
    <cellStyle name="Normal 6 2 7 4 4 3 2 2" xfId="39477" xr:uid="{00000000-0005-0000-0000-000065410000}"/>
    <cellStyle name="Normal 6 2 7 4 4 3 3" xfId="29459" xr:uid="{00000000-0005-0000-0000-000066410000}"/>
    <cellStyle name="Normal 6 2 7 4 4 4" xfId="8673" xr:uid="{00000000-0005-0000-0000-000067410000}"/>
    <cellStyle name="Normal 6 2 7 4 4 4 2" xfId="35158" xr:uid="{00000000-0005-0000-0000-000068410000}"/>
    <cellStyle name="Normal 6 2 7 4 4 5" xfId="24562" xr:uid="{00000000-0005-0000-0000-000069410000}"/>
    <cellStyle name="Normal 6 2 7 4 5" xfId="8674" xr:uid="{00000000-0005-0000-0000-00006A410000}"/>
    <cellStyle name="Normal 6 2 7 4 5 2" xfId="8675" xr:uid="{00000000-0005-0000-0000-00006B410000}"/>
    <cellStyle name="Normal 6 2 7 4 5 2 2" xfId="39478" xr:uid="{00000000-0005-0000-0000-00006C410000}"/>
    <cellStyle name="Normal 6 2 7 4 5 3" xfId="29460" xr:uid="{00000000-0005-0000-0000-00006D410000}"/>
    <cellStyle name="Normal 6 2 7 4 6" xfId="8676" xr:uid="{00000000-0005-0000-0000-00006E410000}"/>
    <cellStyle name="Normal 6 2 7 4 6 2" xfId="8677" xr:uid="{00000000-0005-0000-0000-00006F410000}"/>
    <cellStyle name="Normal 6 2 7 4 6 2 2" xfId="39479" xr:uid="{00000000-0005-0000-0000-000070410000}"/>
    <cellStyle name="Normal 6 2 7 4 6 3" xfId="29461" xr:uid="{00000000-0005-0000-0000-000071410000}"/>
    <cellStyle name="Normal 6 2 7 4 7" xfId="8678" xr:uid="{00000000-0005-0000-0000-000072410000}"/>
    <cellStyle name="Normal 6 2 7 4 7 2" xfId="35153" xr:uid="{00000000-0005-0000-0000-000073410000}"/>
    <cellStyle name="Normal 6 2 7 4 8" xfId="24557" xr:uid="{00000000-0005-0000-0000-000074410000}"/>
    <cellStyle name="Normal 6 2 7 5" xfId="8679" xr:uid="{00000000-0005-0000-0000-000075410000}"/>
    <cellStyle name="Normal 6 2 7 5 2" xfId="8680" xr:uid="{00000000-0005-0000-0000-000076410000}"/>
    <cellStyle name="Normal 6 2 7 5 2 2" xfId="8681" xr:uid="{00000000-0005-0000-0000-000077410000}"/>
    <cellStyle name="Normal 6 2 7 5 2 2 2" xfId="8682" xr:uid="{00000000-0005-0000-0000-000078410000}"/>
    <cellStyle name="Normal 6 2 7 5 2 2 2 2" xfId="39480" xr:uid="{00000000-0005-0000-0000-000079410000}"/>
    <cellStyle name="Normal 6 2 7 5 2 2 3" xfId="29462" xr:uid="{00000000-0005-0000-0000-00007A410000}"/>
    <cellStyle name="Normal 6 2 7 5 2 3" xfId="8683" xr:uid="{00000000-0005-0000-0000-00007B410000}"/>
    <cellStyle name="Normal 6 2 7 5 2 3 2" xfId="8684" xr:uid="{00000000-0005-0000-0000-00007C410000}"/>
    <cellStyle name="Normal 6 2 7 5 2 3 2 2" xfId="39481" xr:uid="{00000000-0005-0000-0000-00007D410000}"/>
    <cellStyle name="Normal 6 2 7 5 2 3 3" xfId="29463" xr:uid="{00000000-0005-0000-0000-00007E410000}"/>
    <cellStyle name="Normal 6 2 7 5 2 4" xfId="8685" xr:uid="{00000000-0005-0000-0000-00007F410000}"/>
    <cellStyle name="Normal 6 2 7 5 2 4 2" xfId="35160" xr:uid="{00000000-0005-0000-0000-000080410000}"/>
    <cellStyle name="Normal 6 2 7 5 2 5" xfId="24564" xr:uid="{00000000-0005-0000-0000-000081410000}"/>
    <cellStyle name="Normal 6 2 7 5 3" xfId="8686" xr:uid="{00000000-0005-0000-0000-000082410000}"/>
    <cellStyle name="Normal 6 2 7 5 3 2" xfId="8687" xr:uid="{00000000-0005-0000-0000-000083410000}"/>
    <cellStyle name="Normal 6 2 7 5 3 2 2" xfId="8688" xr:uid="{00000000-0005-0000-0000-000084410000}"/>
    <cellStyle name="Normal 6 2 7 5 3 2 2 2" xfId="39482" xr:uid="{00000000-0005-0000-0000-000085410000}"/>
    <cellStyle name="Normal 6 2 7 5 3 2 3" xfId="29464" xr:uid="{00000000-0005-0000-0000-000086410000}"/>
    <cellStyle name="Normal 6 2 7 5 3 3" xfId="8689" xr:uid="{00000000-0005-0000-0000-000087410000}"/>
    <cellStyle name="Normal 6 2 7 5 3 3 2" xfId="8690" xr:uid="{00000000-0005-0000-0000-000088410000}"/>
    <cellStyle name="Normal 6 2 7 5 3 3 2 2" xfId="39483" xr:uid="{00000000-0005-0000-0000-000089410000}"/>
    <cellStyle name="Normal 6 2 7 5 3 3 3" xfId="29465" xr:uid="{00000000-0005-0000-0000-00008A410000}"/>
    <cellStyle name="Normal 6 2 7 5 3 4" xfId="8691" xr:uid="{00000000-0005-0000-0000-00008B410000}"/>
    <cellStyle name="Normal 6 2 7 5 3 4 2" xfId="35161" xr:uid="{00000000-0005-0000-0000-00008C410000}"/>
    <cellStyle name="Normal 6 2 7 5 3 5" xfId="24565" xr:uid="{00000000-0005-0000-0000-00008D410000}"/>
    <cellStyle name="Normal 6 2 7 5 4" xfId="8692" xr:uid="{00000000-0005-0000-0000-00008E410000}"/>
    <cellStyle name="Normal 6 2 7 5 4 2" xfId="8693" xr:uid="{00000000-0005-0000-0000-00008F410000}"/>
    <cellStyle name="Normal 6 2 7 5 4 2 2" xfId="39484" xr:uid="{00000000-0005-0000-0000-000090410000}"/>
    <cellStyle name="Normal 6 2 7 5 4 3" xfId="29466" xr:uid="{00000000-0005-0000-0000-000091410000}"/>
    <cellStyle name="Normal 6 2 7 5 5" xfId="8694" xr:uid="{00000000-0005-0000-0000-000092410000}"/>
    <cellStyle name="Normal 6 2 7 5 5 2" xfId="8695" xr:uid="{00000000-0005-0000-0000-000093410000}"/>
    <cellStyle name="Normal 6 2 7 5 5 2 2" xfId="39485" xr:uid="{00000000-0005-0000-0000-000094410000}"/>
    <cellStyle name="Normal 6 2 7 5 5 3" xfId="29467" xr:uid="{00000000-0005-0000-0000-000095410000}"/>
    <cellStyle name="Normal 6 2 7 5 6" xfId="8696" xr:uid="{00000000-0005-0000-0000-000096410000}"/>
    <cellStyle name="Normal 6 2 7 5 6 2" xfId="35159" xr:uid="{00000000-0005-0000-0000-000097410000}"/>
    <cellStyle name="Normal 6 2 7 5 7" xfId="24563" xr:uid="{00000000-0005-0000-0000-000098410000}"/>
    <cellStyle name="Normal 6 2 7 6" xfId="8697" xr:uid="{00000000-0005-0000-0000-000099410000}"/>
    <cellStyle name="Normal 6 2 7 6 2" xfId="8698" xr:uid="{00000000-0005-0000-0000-00009A410000}"/>
    <cellStyle name="Normal 6 2 7 6 2 2" xfId="8699" xr:uid="{00000000-0005-0000-0000-00009B410000}"/>
    <cellStyle name="Normal 6 2 7 6 2 2 2" xfId="39486" xr:uid="{00000000-0005-0000-0000-00009C410000}"/>
    <cellStyle name="Normal 6 2 7 6 2 3" xfId="29468" xr:uid="{00000000-0005-0000-0000-00009D410000}"/>
    <cellStyle name="Normal 6 2 7 6 3" xfId="8700" xr:uid="{00000000-0005-0000-0000-00009E410000}"/>
    <cellStyle name="Normal 6 2 7 6 3 2" xfId="8701" xr:uid="{00000000-0005-0000-0000-00009F410000}"/>
    <cellStyle name="Normal 6 2 7 6 3 2 2" xfId="39487" xr:uid="{00000000-0005-0000-0000-0000A0410000}"/>
    <cellStyle name="Normal 6 2 7 6 3 3" xfId="29469" xr:uid="{00000000-0005-0000-0000-0000A1410000}"/>
    <cellStyle name="Normal 6 2 7 6 4" xfId="8702" xr:uid="{00000000-0005-0000-0000-0000A2410000}"/>
    <cellStyle name="Normal 6 2 7 6 4 2" xfId="35162" xr:uid="{00000000-0005-0000-0000-0000A3410000}"/>
    <cellStyle name="Normal 6 2 7 6 5" xfId="24566" xr:uid="{00000000-0005-0000-0000-0000A4410000}"/>
    <cellStyle name="Normal 6 2 7 7" xfId="8703" xr:uid="{00000000-0005-0000-0000-0000A5410000}"/>
    <cellStyle name="Normal 6 2 7 7 2" xfId="8704" xr:uid="{00000000-0005-0000-0000-0000A6410000}"/>
    <cellStyle name="Normal 6 2 7 7 2 2" xfId="8705" xr:uid="{00000000-0005-0000-0000-0000A7410000}"/>
    <cellStyle name="Normal 6 2 7 7 2 2 2" xfId="39488" xr:uid="{00000000-0005-0000-0000-0000A8410000}"/>
    <cellStyle name="Normal 6 2 7 7 2 3" xfId="29470" xr:uid="{00000000-0005-0000-0000-0000A9410000}"/>
    <cellStyle name="Normal 6 2 7 7 3" xfId="8706" xr:uid="{00000000-0005-0000-0000-0000AA410000}"/>
    <cellStyle name="Normal 6 2 7 7 3 2" xfId="8707" xr:uid="{00000000-0005-0000-0000-0000AB410000}"/>
    <cellStyle name="Normal 6 2 7 7 3 2 2" xfId="39489" xr:uid="{00000000-0005-0000-0000-0000AC410000}"/>
    <cellStyle name="Normal 6 2 7 7 3 3" xfId="29471" xr:uid="{00000000-0005-0000-0000-0000AD410000}"/>
    <cellStyle name="Normal 6 2 7 7 4" xfId="8708" xr:uid="{00000000-0005-0000-0000-0000AE410000}"/>
    <cellStyle name="Normal 6 2 7 7 4 2" xfId="35163" xr:uid="{00000000-0005-0000-0000-0000AF410000}"/>
    <cellStyle name="Normal 6 2 7 7 5" xfId="24567" xr:uid="{00000000-0005-0000-0000-0000B0410000}"/>
    <cellStyle name="Normal 6 2 7 8" xfId="8709" xr:uid="{00000000-0005-0000-0000-0000B1410000}"/>
    <cellStyle name="Normal 6 2 7 8 2" xfId="8710" xr:uid="{00000000-0005-0000-0000-0000B2410000}"/>
    <cellStyle name="Normal 6 2 7 8 2 2" xfId="39490" xr:uid="{00000000-0005-0000-0000-0000B3410000}"/>
    <cellStyle name="Normal 6 2 7 8 3" xfId="29472" xr:uid="{00000000-0005-0000-0000-0000B4410000}"/>
    <cellStyle name="Normal 6 2 7 9" xfId="8711" xr:uid="{00000000-0005-0000-0000-0000B5410000}"/>
    <cellStyle name="Normal 6 2 7 9 2" xfId="8712" xr:uid="{00000000-0005-0000-0000-0000B6410000}"/>
    <cellStyle name="Normal 6 2 7 9 2 2" xfId="39491" xr:uid="{00000000-0005-0000-0000-0000B7410000}"/>
    <cellStyle name="Normal 6 2 7 9 3" xfId="29473" xr:uid="{00000000-0005-0000-0000-0000B8410000}"/>
    <cellStyle name="Normal 6 2 8" xfId="8713" xr:uid="{00000000-0005-0000-0000-0000B9410000}"/>
    <cellStyle name="Normal 6 2 8 10" xfId="24568" xr:uid="{00000000-0005-0000-0000-0000BA410000}"/>
    <cellStyle name="Normal 6 2 8 2" xfId="8714" xr:uid="{00000000-0005-0000-0000-0000BB410000}"/>
    <cellStyle name="Normal 6 2 8 2 2" xfId="8715" xr:uid="{00000000-0005-0000-0000-0000BC410000}"/>
    <cellStyle name="Normal 6 2 8 2 2 2" xfId="8716" xr:uid="{00000000-0005-0000-0000-0000BD410000}"/>
    <cellStyle name="Normal 6 2 8 2 2 2 2" xfId="8717" xr:uid="{00000000-0005-0000-0000-0000BE410000}"/>
    <cellStyle name="Normal 6 2 8 2 2 2 2 2" xfId="8718" xr:uid="{00000000-0005-0000-0000-0000BF410000}"/>
    <cellStyle name="Normal 6 2 8 2 2 2 2 2 2" xfId="39492" xr:uid="{00000000-0005-0000-0000-0000C0410000}"/>
    <cellStyle name="Normal 6 2 8 2 2 2 2 3" xfId="29474" xr:uid="{00000000-0005-0000-0000-0000C1410000}"/>
    <cellStyle name="Normal 6 2 8 2 2 2 3" xfId="8719" xr:uid="{00000000-0005-0000-0000-0000C2410000}"/>
    <cellStyle name="Normal 6 2 8 2 2 2 3 2" xfId="8720" xr:uid="{00000000-0005-0000-0000-0000C3410000}"/>
    <cellStyle name="Normal 6 2 8 2 2 2 3 2 2" xfId="39493" xr:uid="{00000000-0005-0000-0000-0000C4410000}"/>
    <cellStyle name="Normal 6 2 8 2 2 2 3 3" xfId="29475" xr:uid="{00000000-0005-0000-0000-0000C5410000}"/>
    <cellStyle name="Normal 6 2 8 2 2 2 4" xfId="8721" xr:uid="{00000000-0005-0000-0000-0000C6410000}"/>
    <cellStyle name="Normal 6 2 8 2 2 2 4 2" xfId="35167" xr:uid="{00000000-0005-0000-0000-0000C7410000}"/>
    <cellStyle name="Normal 6 2 8 2 2 2 5" xfId="24571" xr:uid="{00000000-0005-0000-0000-0000C8410000}"/>
    <cellStyle name="Normal 6 2 8 2 2 3" xfId="8722" xr:uid="{00000000-0005-0000-0000-0000C9410000}"/>
    <cellStyle name="Normal 6 2 8 2 2 3 2" xfId="8723" xr:uid="{00000000-0005-0000-0000-0000CA410000}"/>
    <cellStyle name="Normal 6 2 8 2 2 3 2 2" xfId="8724" xr:uid="{00000000-0005-0000-0000-0000CB410000}"/>
    <cellStyle name="Normal 6 2 8 2 2 3 2 2 2" xfId="39494" xr:uid="{00000000-0005-0000-0000-0000CC410000}"/>
    <cellStyle name="Normal 6 2 8 2 2 3 2 3" xfId="29476" xr:uid="{00000000-0005-0000-0000-0000CD410000}"/>
    <cellStyle name="Normal 6 2 8 2 2 3 3" xfId="8725" xr:uid="{00000000-0005-0000-0000-0000CE410000}"/>
    <cellStyle name="Normal 6 2 8 2 2 3 3 2" xfId="8726" xr:uid="{00000000-0005-0000-0000-0000CF410000}"/>
    <cellStyle name="Normal 6 2 8 2 2 3 3 2 2" xfId="39495" xr:uid="{00000000-0005-0000-0000-0000D0410000}"/>
    <cellStyle name="Normal 6 2 8 2 2 3 3 3" xfId="29477" xr:uid="{00000000-0005-0000-0000-0000D1410000}"/>
    <cellStyle name="Normal 6 2 8 2 2 3 4" xfId="8727" xr:uid="{00000000-0005-0000-0000-0000D2410000}"/>
    <cellStyle name="Normal 6 2 8 2 2 3 4 2" xfId="35168" xr:uid="{00000000-0005-0000-0000-0000D3410000}"/>
    <cellStyle name="Normal 6 2 8 2 2 3 5" xfId="24572" xr:uid="{00000000-0005-0000-0000-0000D4410000}"/>
    <cellStyle name="Normal 6 2 8 2 2 4" xfId="8728" xr:uid="{00000000-0005-0000-0000-0000D5410000}"/>
    <cellStyle name="Normal 6 2 8 2 2 4 2" xfId="8729" xr:uid="{00000000-0005-0000-0000-0000D6410000}"/>
    <cellStyle name="Normal 6 2 8 2 2 4 2 2" xfId="39496" xr:uid="{00000000-0005-0000-0000-0000D7410000}"/>
    <cellStyle name="Normal 6 2 8 2 2 4 3" xfId="29478" xr:uid="{00000000-0005-0000-0000-0000D8410000}"/>
    <cellStyle name="Normal 6 2 8 2 2 5" xfId="8730" xr:uid="{00000000-0005-0000-0000-0000D9410000}"/>
    <cellStyle name="Normal 6 2 8 2 2 5 2" xfId="8731" xr:uid="{00000000-0005-0000-0000-0000DA410000}"/>
    <cellStyle name="Normal 6 2 8 2 2 5 2 2" xfId="39497" xr:uid="{00000000-0005-0000-0000-0000DB410000}"/>
    <cellStyle name="Normal 6 2 8 2 2 5 3" xfId="29479" xr:uid="{00000000-0005-0000-0000-0000DC410000}"/>
    <cellStyle name="Normal 6 2 8 2 2 6" xfId="8732" xr:uid="{00000000-0005-0000-0000-0000DD410000}"/>
    <cellStyle name="Normal 6 2 8 2 2 6 2" xfId="35166" xr:uid="{00000000-0005-0000-0000-0000DE410000}"/>
    <cellStyle name="Normal 6 2 8 2 2 7" xfId="24570" xr:uid="{00000000-0005-0000-0000-0000DF410000}"/>
    <cellStyle name="Normal 6 2 8 2 3" xfId="8733" xr:uid="{00000000-0005-0000-0000-0000E0410000}"/>
    <cellStyle name="Normal 6 2 8 2 3 2" xfId="8734" xr:uid="{00000000-0005-0000-0000-0000E1410000}"/>
    <cellStyle name="Normal 6 2 8 2 3 2 2" xfId="8735" xr:uid="{00000000-0005-0000-0000-0000E2410000}"/>
    <cellStyle name="Normal 6 2 8 2 3 2 2 2" xfId="39498" xr:uid="{00000000-0005-0000-0000-0000E3410000}"/>
    <cellStyle name="Normal 6 2 8 2 3 2 3" xfId="29480" xr:uid="{00000000-0005-0000-0000-0000E4410000}"/>
    <cellStyle name="Normal 6 2 8 2 3 3" xfId="8736" xr:uid="{00000000-0005-0000-0000-0000E5410000}"/>
    <cellStyle name="Normal 6 2 8 2 3 3 2" xfId="8737" xr:uid="{00000000-0005-0000-0000-0000E6410000}"/>
    <cellStyle name="Normal 6 2 8 2 3 3 2 2" xfId="39499" xr:uid="{00000000-0005-0000-0000-0000E7410000}"/>
    <cellStyle name="Normal 6 2 8 2 3 3 3" xfId="29481" xr:uid="{00000000-0005-0000-0000-0000E8410000}"/>
    <cellStyle name="Normal 6 2 8 2 3 4" xfId="8738" xr:uid="{00000000-0005-0000-0000-0000E9410000}"/>
    <cellStyle name="Normal 6 2 8 2 3 4 2" xfId="35169" xr:uid="{00000000-0005-0000-0000-0000EA410000}"/>
    <cellStyle name="Normal 6 2 8 2 3 5" xfId="24573" xr:uid="{00000000-0005-0000-0000-0000EB410000}"/>
    <cellStyle name="Normal 6 2 8 2 4" xfId="8739" xr:uid="{00000000-0005-0000-0000-0000EC410000}"/>
    <cellStyle name="Normal 6 2 8 2 4 2" xfId="8740" xr:uid="{00000000-0005-0000-0000-0000ED410000}"/>
    <cellStyle name="Normal 6 2 8 2 4 2 2" xfId="8741" xr:uid="{00000000-0005-0000-0000-0000EE410000}"/>
    <cellStyle name="Normal 6 2 8 2 4 2 2 2" xfId="39500" xr:uid="{00000000-0005-0000-0000-0000EF410000}"/>
    <cellStyle name="Normal 6 2 8 2 4 2 3" xfId="29482" xr:uid="{00000000-0005-0000-0000-0000F0410000}"/>
    <cellStyle name="Normal 6 2 8 2 4 3" xfId="8742" xr:uid="{00000000-0005-0000-0000-0000F1410000}"/>
    <cellStyle name="Normal 6 2 8 2 4 3 2" xfId="8743" xr:uid="{00000000-0005-0000-0000-0000F2410000}"/>
    <cellStyle name="Normal 6 2 8 2 4 3 2 2" xfId="39501" xr:uid="{00000000-0005-0000-0000-0000F3410000}"/>
    <cellStyle name="Normal 6 2 8 2 4 3 3" xfId="29483" xr:uid="{00000000-0005-0000-0000-0000F4410000}"/>
    <cellStyle name="Normal 6 2 8 2 4 4" xfId="8744" xr:uid="{00000000-0005-0000-0000-0000F5410000}"/>
    <cellStyle name="Normal 6 2 8 2 4 4 2" xfId="35170" xr:uid="{00000000-0005-0000-0000-0000F6410000}"/>
    <cellStyle name="Normal 6 2 8 2 4 5" xfId="24574" xr:uid="{00000000-0005-0000-0000-0000F7410000}"/>
    <cellStyle name="Normal 6 2 8 2 5" xfId="8745" xr:uid="{00000000-0005-0000-0000-0000F8410000}"/>
    <cellStyle name="Normal 6 2 8 2 5 2" xfId="8746" xr:uid="{00000000-0005-0000-0000-0000F9410000}"/>
    <cellStyle name="Normal 6 2 8 2 5 2 2" xfId="39502" xr:uid="{00000000-0005-0000-0000-0000FA410000}"/>
    <cellStyle name="Normal 6 2 8 2 5 3" xfId="29484" xr:uid="{00000000-0005-0000-0000-0000FB410000}"/>
    <cellStyle name="Normal 6 2 8 2 6" xfId="8747" xr:uid="{00000000-0005-0000-0000-0000FC410000}"/>
    <cellStyle name="Normal 6 2 8 2 6 2" xfId="8748" xr:uid="{00000000-0005-0000-0000-0000FD410000}"/>
    <cellStyle name="Normal 6 2 8 2 6 2 2" xfId="39503" xr:uid="{00000000-0005-0000-0000-0000FE410000}"/>
    <cellStyle name="Normal 6 2 8 2 6 3" xfId="29485" xr:uid="{00000000-0005-0000-0000-0000FF410000}"/>
    <cellStyle name="Normal 6 2 8 2 7" xfId="8749" xr:uid="{00000000-0005-0000-0000-000000420000}"/>
    <cellStyle name="Normal 6 2 8 2 7 2" xfId="35165" xr:uid="{00000000-0005-0000-0000-000001420000}"/>
    <cellStyle name="Normal 6 2 8 2 8" xfId="24569" xr:uid="{00000000-0005-0000-0000-000002420000}"/>
    <cellStyle name="Normal 6 2 8 3" xfId="8750" xr:uid="{00000000-0005-0000-0000-000003420000}"/>
    <cellStyle name="Normal 6 2 8 3 2" xfId="8751" xr:uid="{00000000-0005-0000-0000-000004420000}"/>
    <cellStyle name="Normal 6 2 8 3 2 2" xfId="8752" xr:uid="{00000000-0005-0000-0000-000005420000}"/>
    <cellStyle name="Normal 6 2 8 3 2 2 2" xfId="8753" xr:uid="{00000000-0005-0000-0000-000006420000}"/>
    <cellStyle name="Normal 6 2 8 3 2 2 2 2" xfId="8754" xr:uid="{00000000-0005-0000-0000-000007420000}"/>
    <cellStyle name="Normal 6 2 8 3 2 2 2 2 2" xfId="39504" xr:uid="{00000000-0005-0000-0000-000008420000}"/>
    <cellStyle name="Normal 6 2 8 3 2 2 2 3" xfId="29486" xr:uid="{00000000-0005-0000-0000-000009420000}"/>
    <cellStyle name="Normal 6 2 8 3 2 2 3" xfId="8755" xr:uid="{00000000-0005-0000-0000-00000A420000}"/>
    <cellStyle name="Normal 6 2 8 3 2 2 3 2" xfId="8756" xr:uid="{00000000-0005-0000-0000-00000B420000}"/>
    <cellStyle name="Normal 6 2 8 3 2 2 3 2 2" xfId="39505" xr:uid="{00000000-0005-0000-0000-00000C420000}"/>
    <cellStyle name="Normal 6 2 8 3 2 2 3 3" xfId="29487" xr:uid="{00000000-0005-0000-0000-00000D420000}"/>
    <cellStyle name="Normal 6 2 8 3 2 2 4" xfId="8757" xr:uid="{00000000-0005-0000-0000-00000E420000}"/>
    <cellStyle name="Normal 6 2 8 3 2 2 4 2" xfId="35173" xr:uid="{00000000-0005-0000-0000-00000F420000}"/>
    <cellStyle name="Normal 6 2 8 3 2 2 5" xfId="24577" xr:uid="{00000000-0005-0000-0000-000010420000}"/>
    <cellStyle name="Normal 6 2 8 3 2 3" xfId="8758" xr:uid="{00000000-0005-0000-0000-000011420000}"/>
    <cellStyle name="Normal 6 2 8 3 2 3 2" xfId="8759" xr:uid="{00000000-0005-0000-0000-000012420000}"/>
    <cellStyle name="Normal 6 2 8 3 2 3 2 2" xfId="8760" xr:uid="{00000000-0005-0000-0000-000013420000}"/>
    <cellStyle name="Normal 6 2 8 3 2 3 2 2 2" xfId="39506" xr:uid="{00000000-0005-0000-0000-000014420000}"/>
    <cellStyle name="Normal 6 2 8 3 2 3 2 3" xfId="29488" xr:uid="{00000000-0005-0000-0000-000015420000}"/>
    <cellStyle name="Normal 6 2 8 3 2 3 3" xfId="8761" xr:uid="{00000000-0005-0000-0000-000016420000}"/>
    <cellStyle name="Normal 6 2 8 3 2 3 3 2" xfId="8762" xr:uid="{00000000-0005-0000-0000-000017420000}"/>
    <cellStyle name="Normal 6 2 8 3 2 3 3 2 2" xfId="39507" xr:uid="{00000000-0005-0000-0000-000018420000}"/>
    <cellStyle name="Normal 6 2 8 3 2 3 3 3" xfId="29489" xr:uid="{00000000-0005-0000-0000-000019420000}"/>
    <cellStyle name="Normal 6 2 8 3 2 3 4" xfId="8763" xr:uid="{00000000-0005-0000-0000-00001A420000}"/>
    <cellStyle name="Normal 6 2 8 3 2 3 4 2" xfId="35174" xr:uid="{00000000-0005-0000-0000-00001B420000}"/>
    <cellStyle name="Normal 6 2 8 3 2 3 5" xfId="24578" xr:uid="{00000000-0005-0000-0000-00001C420000}"/>
    <cellStyle name="Normal 6 2 8 3 2 4" xfId="8764" xr:uid="{00000000-0005-0000-0000-00001D420000}"/>
    <cellStyle name="Normal 6 2 8 3 2 4 2" xfId="8765" xr:uid="{00000000-0005-0000-0000-00001E420000}"/>
    <cellStyle name="Normal 6 2 8 3 2 4 2 2" xfId="39508" xr:uid="{00000000-0005-0000-0000-00001F420000}"/>
    <cellStyle name="Normal 6 2 8 3 2 4 3" xfId="29490" xr:uid="{00000000-0005-0000-0000-000020420000}"/>
    <cellStyle name="Normal 6 2 8 3 2 5" xfId="8766" xr:uid="{00000000-0005-0000-0000-000021420000}"/>
    <cellStyle name="Normal 6 2 8 3 2 5 2" xfId="8767" xr:uid="{00000000-0005-0000-0000-000022420000}"/>
    <cellStyle name="Normal 6 2 8 3 2 5 2 2" xfId="39509" xr:uid="{00000000-0005-0000-0000-000023420000}"/>
    <cellStyle name="Normal 6 2 8 3 2 5 3" xfId="29491" xr:uid="{00000000-0005-0000-0000-000024420000}"/>
    <cellStyle name="Normal 6 2 8 3 2 6" xfId="8768" xr:uid="{00000000-0005-0000-0000-000025420000}"/>
    <cellStyle name="Normal 6 2 8 3 2 6 2" xfId="35172" xr:uid="{00000000-0005-0000-0000-000026420000}"/>
    <cellStyle name="Normal 6 2 8 3 2 7" xfId="24576" xr:uid="{00000000-0005-0000-0000-000027420000}"/>
    <cellStyle name="Normal 6 2 8 3 3" xfId="8769" xr:uid="{00000000-0005-0000-0000-000028420000}"/>
    <cellStyle name="Normal 6 2 8 3 3 2" xfId="8770" xr:uid="{00000000-0005-0000-0000-000029420000}"/>
    <cellStyle name="Normal 6 2 8 3 3 2 2" xfId="8771" xr:uid="{00000000-0005-0000-0000-00002A420000}"/>
    <cellStyle name="Normal 6 2 8 3 3 2 2 2" xfId="39510" xr:uid="{00000000-0005-0000-0000-00002B420000}"/>
    <cellStyle name="Normal 6 2 8 3 3 2 3" xfId="29492" xr:uid="{00000000-0005-0000-0000-00002C420000}"/>
    <cellStyle name="Normal 6 2 8 3 3 3" xfId="8772" xr:uid="{00000000-0005-0000-0000-00002D420000}"/>
    <cellStyle name="Normal 6 2 8 3 3 3 2" xfId="8773" xr:uid="{00000000-0005-0000-0000-00002E420000}"/>
    <cellStyle name="Normal 6 2 8 3 3 3 2 2" xfId="39511" xr:uid="{00000000-0005-0000-0000-00002F420000}"/>
    <cellStyle name="Normal 6 2 8 3 3 3 3" xfId="29493" xr:uid="{00000000-0005-0000-0000-000030420000}"/>
    <cellStyle name="Normal 6 2 8 3 3 4" xfId="8774" xr:uid="{00000000-0005-0000-0000-000031420000}"/>
    <cellStyle name="Normal 6 2 8 3 3 4 2" xfId="35175" xr:uid="{00000000-0005-0000-0000-000032420000}"/>
    <cellStyle name="Normal 6 2 8 3 3 5" xfId="24579" xr:uid="{00000000-0005-0000-0000-000033420000}"/>
    <cellStyle name="Normal 6 2 8 3 4" xfId="8775" xr:uid="{00000000-0005-0000-0000-000034420000}"/>
    <cellStyle name="Normal 6 2 8 3 4 2" xfId="8776" xr:uid="{00000000-0005-0000-0000-000035420000}"/>
    <cellStyle name="Normal 6 2 8 3 4 2 2" xfId="8777" xr:uid="{00000000-0005-0000-0000-000036420000}"/>
    <cellStyle name="Normal 6 2 8 3 4 2 2 2" xfId="39512" xr:uid="{00000000-0005-0000-0000-000037420000}"/>
    <cellStyle name="Normal 6 2 8 3 4 2 3" xfId="29494" xr:uid="{00000000-0005-0000-0000-000038420000}"/>
    <cellStyle name="Normal 6 2 8 3 4 3" xfId="8778" xr:uid="{00000000-0005-0000-0000-000039420000}"/>
    <cellStyle name="Normal 6 2 8 3 4 3 2" xfId="8779" xr:uid="{00000000-0005-0000-0000-00003A420000}"/>
    <cellStyle name="Normal 6 2 8 3 4 3 2 2" xfId="39513" xr:uid="{00000000-0005-0000-0000-00003B420000}"/>
    <cellStyle name="Normal 6 2 8 3 4 3 3" xfId="29495" xr:uid="{00000000-0005-0000-0000-00003C420000}"/>
    <cellStyle name="Normal 6 2 8 3 4 4" xfId="8780" xr:uid="{00000000-0005-0000-0000-00003D420000}"/>
    <cellStyle name="Normal 6 2 8 3 4 4 2" xfId="35176" xr:uid="{00000000-0005-0000-0000-00003E420000}"/>
    <cellStyle name="Normal 6 2 8 3 4 5" xfId="24580" xr:uid="{00000000-0005-0000-0000-00003F420000}"/>
    <cellStyle name="Normal 6 2 8 3 5" xfId="8781" xr:uid="{00000000-0005-0000-0000-000040420000}"/>
    <cellStyle name="Normal 6 2 8 3 5 2" xfId="8782" xr:uid="{00000000-0005-0000-0000-000041420000}"/>
    <cellStyle name="Normal 6 2 8 3 5 2 2" xfId="39514" xr:uid="{00000000-0005-0000-0000-000042420000}"/>
    <cellStyle name="Normal 6 2 8 3 5 3" xfId="29496" xr:uid="{00000000-0005-0000-0000-000043420000}"/>
    <cellStyle name="Normal 6 2 8 3 6" xfId="8783" xr:uid="{00000000-0005-0000-0000-000044420000}"/>
    <cellStyle name="Normal 6 2 8 3 6 2" xfId="8784" xr:uid="{00000000-0005-0000-0000-000045420000}"/>
    <cellStyle name="Normal 6 2 8 3 6 2 2" xfId="39515" xr:uid="{00000000-0005-0000-0000-000046420000}"/>
    <cellStyle name="Normal 6 2 8 3 6 3" xfId="29497" xr:uid="{00000000-0005-0000-0000-000047420000}"/>
    <cellStyle name="Normal 6 2 8 3 7" xfId="8785" xr:uid="{00000000-0005-0000-0000-000048420000}"/>
    <cellStyle name="Normal 6 2 8 3 7 2" xfId="35171" xr:uid="{00000000-0005-0000-0000-000049420000}"/>
    <cellStyle name="Normal 6 2 8 3 8" xfId="24575" xr:uid="{00000000-0005-0000-0000-00004A420000}"/>
    <cellStyle name="Normal 6 2 8 4" xfId="8786" xr:uid="{00000000-0005-0000-0000-00004B420000}"/>
    <cellStyle name="Normal 6 2 8 4 2" xfId="8787" xr:uid="{00000000-0005-0000-0000-00004C420000}"/>
    <cellStyle name="Normal 6 2 8 4 2 2" xfId="8788" xr:uid="{00000000-0005-0000-0000-00004D420000}"/>
    <cellStyle name="Normal 6 2 8 4 2 2 2" xfId="8789" xr:uid="{00000000-0005-0000-0000-00004E420000}"/>
    <cellStyle name="Normal 6 2 8 4 2 2 2 2" xfId="39516" xr:uid="{00000000-0005-0000-0000-00004F420000}"/>
    <cellStyle name="Normal 6 2 8 4 2 2 3" xfId="29498" xr:uid="{00000000-0005-0000-0000-000050420000}"/>
    <cellStyle name="Normal 6 2 8 4 2 3" xfId="8790" xr:uid="{00000000-0005-0000-0000-000051420000}"/>
    <cellStyle name="Normal 6 2 8 4 2 3 2" xfId="8791" xr:uid="{00000000-0005-0000-0000-000052420000}"/>
    <cellStyle name="Normal 6 2 8 4 2 3 2 2" xfId="39517" xr:uid="{00000000-0005-0000-0000-000053420000}"/>
    <cellStyle name="Normal 6 2 8 4 2 3 3" xfId="29499" xr:uid="{00000000-0005-0000-0000-000054420000}"/>
    <cellStyle name="Normal 6 2 8 4 2 4" xfId="8792" xr:uid="{00000000-0005-0000-0000-000055420000}"/>
    <cellStyle name="Normal 6 2 8 4 2 4 2" xfId="35178" xr:uid="{00000000-0005-0000-0000-000056420000}"/>
    <cellStyle name="Normal 6 2 8 4 2 5" xfId="24582" xr:uid="{00000000-0005-0000-0000-000057420000}"/>
    <cellStyle name="Normal 6 2 8 4 3" xfId="8793" xr:uid="{00000000-0005-0000-0000-000058420000}"/>
    <cellStyle name="Normal 6 2 8 4 3 2" xfId="8794" xr:uid="{00000000-0005-0000-0000-000059420000}"/>
    <cellStyle name="Normal 6 2 8 4 3 2 2" xfId="8795" xr:uid="{00000000-0005-0000-0000-00005A420000}"/>
    <cellStyle name="Normal 6 2 8 4 3 2 2 2" xfId="39518" xr:uid="{00000000-0005-0000-0000-00005B420000}"/>
    <cellStyle name="Normal 6 2 8 4 3 2 3" xfId="29500" xr:uid="{00000000-0005-0000-0000-00005C420000}"/>
    <cellStyle name="Normal 6 2 8 4 3 3" xfId="8796" xr:uid="{00000000-0005-0000-0000-00005D420000}"/>
    <cellStyle name="Normal 6 2 8 4 3 3 2" xfId="8797" xr:uid="{00000000-0005-0000-0000-00005E420000}"/>
    <cellStyle name="Normal 6 2 8 4 3 3 2 2" xfId="39519" xr:uid="{00000000-0005-0000-0000-00005F420000}"/>
    <cellStyle name="Normal 6 2 8 4 3 3 3" xfId="29501" xr:uid="{00000000-0005-0000-0000-000060420000}"/>
    <cellStyle name="Normal 6 2 8 4 3 4" xfId="8798" xr:uid="{00000000-0005-0000-0000-000061420000}"/>
    <cellStyle name="Normal 6 2 8 4 3 4 2" xfId="35179" xr:uid="{00000000-0005-0000-0000-000062420000}"/>
    <cellStyle name="Normal 6 2 8 4 3 5" xfId="24583" xr:uid="{00000000-0005-0000-0000-000063420000}"/>
    <cellStyle name="Normal 6 2 8 4 4" xfId="8799" xr:uid="{00000000-0005-0000-0000-000064420000}"/>
    <cellStyle name="Normal 6 2 8 4 4 2" xfId="8800" xr:uid="{00000000-0005-0000-0000-000065420000}"/>
    <cellStyle name="Normal 6 2 8 4 4 2 2" xfId="39520" xr:uid="{00000000-0005-0000-0000-000066420000}"/>
    <cellStyle name="Normal 6 2 8 4 4 3" xfId="29502" xr:uid="{00000000-0005-0000-0000-000067420000}"/>
    <cellStyle name="Normal 6 2 8 4 5" xfId="8801" xr:uid="{00000000-0005-0000-0000-000068420000}"/>
    <cellStyle name="Normal 6 2 8 4 5 2" xfId="8802" xr:uid="{00000000-0005-0000-0000-000069420000}"/>
    <cellStyle name="Normal 6 2 8 4 5 2 2" xfId="39521" xr:uid="{00000000-0005-0000-0000-00006A420000}"/>
    <cellStyle name="Normal 6 2 8 4 5 3" xfId="29503" xr:uid="{00000000-0005-0000-0000-00006B420000}"/>
    <cellStyle name="Normal 6 2 8 4 6" xfId="8803" xr:uid="{00000000-0005-0000-0000-00006C420000}"/>
    <cellStyle name="Normal 6 2 8 4 6 2" xfId="35177" xr:uid="{00000000-0005-0000-0000-00006D420000}"/>
    <cellStyle name="Normal 6 2 8 4 7" xfId="24581" xr:uid="{00000000-0005-0000-0000-00006E420000}"/>
    <cellStyle name="Normal 6 2 8 5" xfId="8804" xr:uid="{00000000-0005-0000-0000-00006F420000}"/>
    <cellStyle name="Normal 6 2 8 5 2" xfId="8805" xr:uid="{00000000-0005-0000-0000-000070420000}"/>
    <cellStyle name="Normal 6 2 8 5 2 2" xfId="8806" xr:uid="{00000000-0005-0000-0000-000071420000}"/>
    <cellStyle name="Normal 6 2 8 5 2 2 2" xfId="39522" xr:uid="{00000000-0005-0000-0000-000072420000}"/>
    <cellStyle name="Normal 6 2 8 5 2 3" xfId="29504" xr:uid="{00000000-0005-0000-0000-000073420000}"/>
    <cellStyle name="Normal 6 2 8 5 3" xfId="8807" xr:uid="{00000000-0005-0000-0000-000074420000}"/>
    <cellStyle name="Normal 6 2 8 5 3 2" xfId="8808" xr:uid="{00000000-0005-0000-0000-000075420000}"/>
    <cellStyle name="Normal 6 2 8 5 3 2 2" xfId="39523" xr:uid="{00000000-0005-0000-0000-000076420000}"/>
    <cellStyle name="Normal 6 2 8 5 3 3" xfId="29505" xr:uid="{00000000-0005-0000-0000-000077420000}"/>
    <cellStyle name="Normal 6 2 8 5 4" xfId="8809" xr:uid="{00000000-0005-0000-0000-000078420000}"/>
    <cellStyle name="Normal 6 2 8 5 4 2" xfId="35180" xr:uid="{00000000-0005-0000-0000-000079420000}"/>
    <cellStyle name="Normal 6 2 8 5 5" xfId="24584" xr:uid="{00000000-0005-0000-0000-00007A420000}"/>
    <cellStyle name="Normal 6 2 8 6" xfId="8810" xr:uid="{00000000-0005-0000-0000-00007B420000}"/>
    <cellStyle name="Normal 6 2 8 6 2" xfId="8811" xr:uid="{00000000-0005-0000-0000-00007C420000}"/>
    <cellStyle name="Normal 6 2 8 6 2 2" xfId="8812" xr:uid="{00000000-0005-0000-0000-00007D420000}"/>
    <cellStyle name="Normal 6 2 8 6 2 2 2" xfId="39524" xr:uid="{00000000-0005-0000-0000-00007E420000}"/>
    <cellStyle name="Normal 6 2 8 6 2 3" xfId="29506" xr:uid="{00000000-0005-0000-0000-00007F420000}"/>
    <cellStyle name="Normal 6 2 8 6 3" xfId="8813" xr:uid="{00000000-0005-0000-0000-000080420000}"/>
    <cellStyle name="Normal 6 2 8 6 3 2" xfId="8814" xr:uid="{00000000-0005-0000-0000-000081420000}"/>
    <cellStyle name="Normal 6 2 8 6 3 2 2" xfId="39525" xr:uid="{00000000-0005-0000-0000-000082420000}"/>
    <cellStyle name="Normal 6 2 8 6 3 3" xfId="29507" xr:uid="{00000000-0005-0000-0000-000083420000}"/>
    <cellStyle name="Normal 6 2 8 6 4" xfId="8815" xr:uid="{00000000-0005-0000-0000-000084420000}"/>
    <cellStyle name="Normal 6 2 8 6 4 2" xfId="35181" xr:uid="{00000000-0005-0000-0000-000085420000}"/>
    <cellStyle name="Normal 6 2 8 6 5" xfId="24585" xr:uid="{00000000-0005-0000-0000-000086420000}"/>
    <cellStyle name="Normal 6 2 8 7" xfId="8816" xr:uid="{00000000-0005-0000-0000-000087420000}"/>
    <cellStyle name="Normal 6 2 8 7 2" xfId="8817" xr:uid="{00000000-0005-0000-0000-000088420000}"/>
    <cellStyle name="Normal 6 2 8 7 2 2" xfId="39526" xr:uid="{00000000-0005-0000-0000-000089420000}"/>
    <cellStyle name="Normal 6 2 8 7 3" xfId="29508" xr:uid="{00000000-0005-0000-0000-00008A420000}"/>
    <cellStyle name="Normal 6 2 8 8" xfId="8818" xr:uid="{00000000-0005-0000-0000-00008B420000}"/>
    <cellStyle name="Normal 6 2 8 8 2" xfId="8819" xr:uid="{00000000-0005-0000-0000-00008C420000}"/>
    <cellStyle name="Normal 6 2 8 8 2 2" xfId="39527" xr:uid="{00000000-0005-0000-0000-00008D420000}"/>
    <cellStyle name="Normal 6 2 8 8 3" xfId="29509" xr:uid="{00000000-0005-0000-0000-00008E420000}"/>
    <cellStyle name="Normal 6 2 8 9" xfId="8820" xr:uid="{00000000-0005-0000-0000-00008F420000}"/>
    <cellStyle name="Normal 6 2 8 9 2" xfId="35164" xr:uid="{00000000-0005-0000-0000-000090420000}"/>
    <cellStyle name="Normal 6 2 9" xfId="8821" xr:uid="{00000000-0005-0000-0000-000091420000}"/>
    <cellStyle name="Normal 6 2 9 10" xfId="24586" xr:uid="{00000000-0005-0000-0000-000092420000}"/>
    <cellStyle name="Normal 6 2 9 2" xfId="8822" xr:uid="{00000000-0005-0000-0000-000093420000}"/>
    <cellStyle name="Normal 6 2 9 2 2" xfId="8823" xr:uid="{00000000-0005-0000-0000-000094420000}"/>
    <cellStyle name="Normal 6 2 9 2 2 2" xfId="8824" xr:uid="{00000000-0005-0000-0000-000095420000}"/>
    <cellStyle name="Normal 6 2 9 2 2 2 2" xfId="8825" xr:uid="{00000000-0005-0000-0000-000096420000}"/>
    <cellStyle name="Normal 6 2 9 2 2 2 2 2" xfId="8826" xr:uid="{00000000-0005-0000-0000-000097420000}"/>
    <cellStyle name="Normal 6 2 9 2 2 2 2 2 2" xfId="39528" xr:uid="{00000000-0005-0000-0000-000098420000}"/>
    <cellStyle name="Normal 6 2 9 2 2 2 2 3" xfId="29510" xr:uid="{00000000-0005-0000-0000-000099420000}"/>
    <cellStyle name="Normal 6 2 9 2 2 2 3" xfId="8827" xr:uid="{00000000-0005-0000-0000-00009A420000}"/>
    <cellStyle name="Normal 6 2 9 2 2 2 3 2" xfId="8828" xr:uid="{00000000-0005-0000-0000-00009B420000}"/>
    <cellStyle name="Normal 6 2 9 2 2 2 3 2 2" xfId="39529" xr:uid="{00000000-0005-0000-0000-00009C420000}"/>
    <cellStyle name="Normal 6 2 9 2 2 2 3 3" xfId="29511" xr:uid="{00000000-0005-0000-0000-00009D420000}"/>
    <cellStyle name="Normal 6 2 9 2 2 2 4" xfId="8829" xr:uid="{00000000-0005-0000-0000-00009E420000}"/>
    <cellStyle name="Normal 6 2 9 2 2 2 4 2" xfId="35185" xr:uid="{00000000-0005-0000-0000-00009F420000}"/>
    <cellStyle name="Normal 6 2 9 2 2 2 5" xfId="24589" xr:uid="{00000000-0005-0000-0000-0000A0420000}"/>
    <cellStyle name="Normal 6 2 9 2 2 3" xfId="8830" xr:uid="{00000000-0005-0000-0000-0000A1420000}"/>
    <cellStyle name="Normal 6 2 9 2 2 3 2" xfId="8831" xr:uid="{00000000-0005-0000-0000-0000A2420000}"/>
    <cellStyle name="Normal 6 2 9 2 2 3 2 2" xfId="8832" xr:uid="{00000000-0005-0000-0000-0000A3420000}"/>
    <cellStyle name="Normal 6 2 9 2 2 3 2 2 2" xfId="39530" xr:uid="{00000000-0005-0000-0000-0000A4420000}"/>
    <cellStyle name="Normal 6 2 9 2 2 3 2 3" xfId="29512" xr:uid="{00000000-0005-0000-0000-0000A5420000}"/>
    <cellStyle name="Normal 6 2 9 2 2 3 3" xfId="8833" xr:uid="{00000000-0005-0000-0000-0000A6420000}"/>
    <cellStyle name="Normal 6 2 9 2 2 3 3 2" xfId="8834" xr:uid="{00000000-0005-0000-0000-0000A7420000}"/>
    <cellStyle name="Normal 6 2 9 2 2 3 3 2 2" xfId="39531" xr:uid="{00000000-0005-0000-0000-0000A8420000}"/>
    <cellStyle name="Normal 6 2 9 2 2 3 3 3" xfId="29513" xr:uid="{00000000-0005-0000-0000-0000A9420000}"/>
    <cellStyle name="Normal 6 2 9 2 2 3 4" xfId="8835" xr:uid="{00000000-0005-0000-0000-0000AA420000}"/>
    <cellStyle name="Normal 6 2 9 2 2 3 4 2" xfId="35186" xr:uid="{00000000-0005-0000-0000-0000AB420000}"/>
    <cellStyle name="Normal 6 2 9 2 2 3 5" xfId="24590" xr:uid="{00000000-0005-0000-0000-0000AC420000}"/>
    <cellStyle name="Normal 6 2 9 2 2 4" xfId="8836" xr:uid="{00000000-0005-0000-0000-0000AD420000}"/>
    <cellStyle name="Normal 6 2 9 2 2 4 2" xfId="8837" xr:uid="{00000000-0005-0000-0000-0000AE420000}"/>
    <cellStyle name="Normal 6 2 9 2 2 4 2 2" xfId="39532" xr:uid="{00000000-0005-0000-0000-0000AF420000}"/>
    <cellStyle name="Normal 6 2 9 2 2 4 3" xfId="29514" xr:uid="{00000000-0005-0000-0000-0000B0420000}"/>
    <cellStyle name="Normal 6 2 9 2 2 5" xfId="8838" xr:uid="{00000000-0005-0000-0000-0000B1420000}"/>
    <cellStyle name="Normal 6 2 9 2 2 5 2" xfId="8839" xr:uid="{00000000-0005-0000-0000-0000B2420000}"/>
    <cellStyle name="Normal 6 2 9 2 2 5 2 2" xfId="39533" xr:uid="{00000000-0005-0000-0000-0000B3420000}"/>
    <cellStyle name="Normal 6 2 9 2 2 5 3" xfId="29515" xr:uid="{00000000-0005-0000-0000-0000B4420000}"/>
    <cellStyle name="Normal 6 2 9 2 2 6" xfId="8840" xr:uid="{00000000-0005-0000-0000-0000B5420000}"/>
    <cellStyle name="Normal 6 2 9 2 2 6 2" xfId="35184" xr:uid="{00000000-0005-0000-0000-0000B6420000}"/>
    <cellStyle name="Normal 6 2 9 2 2 7" xfId="24588" xr:uid="{00000000-0005-0000-0000-0000B7420000}"/>
    <cellStyle name="Normal 6 2 9 2 3" xfId="8841" xr:uid="{00000000-0005-0000-0000-0000B8420000}"/>
    <cellStyle name="Normal 6 2 9 2 3 2" xfId="8842" xr:uid="{00000000-0005-0000-0000-0000B9420000}"/>
    <cellStyle name="Normal 6 2 9 2 3 2 2" xfId="8843" xr:uid="{00000000-0005-0000-0000-0000BA420000}"/>
    <cellStyle name="Normal 6 2 9 2 3 2 2 2" xfId="39534" xr:uid="{00000000-0005-0000-0000-0000BB420000}"/>
    <cellStyle name="Normal 6 2 9 2 3 2 3" xfId="29516" xr:uid="{00000000-0005-0000-0000-0000BC420000}"/>
    <cellStyle name="Normal 6 2 9 2 3 3" xfId="8844" xr:uid="{00000000-0005-0000-0000-0000BD420000}"/>
    <cellStyle name="Normal 6 2 9 2 3 3 2" xfId="8845" xr:uid="{00000000-0005-0000-0000-0000BE420000}"/>
    <cellStyle name="Normal 6 2 9 2 3 3 2 2" xfId="39535" xr:uid="{00000000-0005-0000-0000-0000BF420000}"/>
    <cellStyle name="Normal 6 2 9 2 3 3 3" xfId="29517" xr:uid="{00000000-0005-0000-0000-0000C0420000}"/>
    <cellStyle name="Normal 6 2 9 2 3 4" xfId="8846" xr:uid="{00000000-0005-0000-0000-0000C1420000}"/>
    <cellStyle name="Normal 6 2 9 2 3 4 2" xfId="35187" xr:uid="{00000000-0005-0000-0000-0000C2420000}"/>
    <cellStyle name="Normal 6 2 9 2 3 5" xfId="24591" xr:uid="{00000000-0005-0000-0000-0000C3420000}"/>
    <cellStyle name="Normal 6 2 9 2 4" xfId="8847" xr:uid="{00000000-0005-0000-0000-0000C4420000}"/>
    <cellStyle name="Normal 6 2 9 2 4 2" xfId="8848" xr:uid="{00000000-0005-0000-0000-0000C5420000}"/>
    <cellStyle name="Normal 6 2 9 2 4 2 2" xfId="8849" xr:uid="{00000000-0005-0000-0000-0000C6420000}"/>
    <cellStyle name="Normal 6 2 9 2 4 2 2 2" xfId="39536" xr:uid="{00000000-0005-0000-0000-0000C7420000}"/>
    <cellStyle name="Normal 6 2 9 2 4 2 3" xfId="29518" xr:uid="{00000000-0005-0000-0000-0000C8420000}"/>
    <cellStyle name="Normal 6 2 9 2 4 3" xfId="8850" xr:uid="{00000000-0005-0000-0000-0000C9420000}"/>
    <cellStyle name="Normal 6 2 9 2 4 3 2" xfId="8851" xr:uid="{00000000-0005-0000-0000-0000CA420000}"/>
    <cellStyle name="Normal 6 2 9 2 4 3 2 2" xfId="39537" xr:uid="{00000000-0005-0000-0000-0000CB420000}"/>
    <cellStyle name="Normal 6 2 9 2 4 3 3" xfId="29519" xr:uid="{00000000-0005-0000-0000-0000CC420000}"/>
    <cellStyle name="Normal 6 2 9 2 4 4" xfId="8852" xr:uid="{00000000-0005-0000-0000-0000CD420000}"/>
    <cellStyle name="Normal 6 2 9 2 4 4 2" xfId="35188" xr:uid="{00000000-0005-0000-0000-0000CE420000}"/>
    <cellStyle name="Normal 6 2 9 2 4 5" xfId="24592" xr:uid="{00000000-0005-0000-0000-0000CF420000}"/>
    <cellStyle name="Normal 6 2 9 2 5" xfId="8853" xr:uid="{00000000-0005-0000-0000-0000D0420000}"/>
    <cellStyle name="Normal 6 2 9 2 5 2" xfId="8854" xr:uid="{00000000-0005-0000-0000-0000D1420000}"/>
    <cellStyle name="Normal 6 2 9 2 5 2 2" xfId="39538" xr:uid="{00000000-0005-0000-0000-0000D2420000}"/>
    <cellStyle name="Normal 6 2 9 2 5 3" xfId="29520" xr:uid="{00000000-0005-0000-0000-0000D3420000}"/>
    <cellStyle name="Normal 6 2 9 2 6" xfId="8855" xr:uid="{00000000-0005-0000-0000-0000D4420000}"/>
    <cellStyle name="Normal 6 2 9 2 6 2" xfId="8856" xr:uid="{00000000-0005-0000-0000-0000D5420000}"/>
    <cellStyle name="Normal 6 2 9 2 6 2 2" xfId="39539" xr:uid="{00000000-0005-0000-0000-0000D6420000}"/>
    <cellStyle name="Normal 6 2 9 2 6 3" xfId="29521" xr:uid="{00000000-0005-0000-0000-0000D7420000}"/>
    <cellStyle name="Normal 6 2 9 2 7" xfId="8857" xr:uid="{00000000-0005-0000-0000-0000D8420000}"/>
    <cellStyle name="Normal 6 2 9 2 7 2" xfId="35183" xr:uid="{00000000-0005-0000-0000-0000D9420000}"/>
    <cellStyle name="Normal 6 2 9 2 8" xfId="24587" xr:uid="{00000000-0005-0000-0000-0000DA420000}"/>
    <cellStyle name="Normal 6 2 9 3" xfId="8858" xr:uid="{00000000-0005-0000-0000-0000DB420000}"/>
    <cellStyle name="Normal 6 2 9 3 2" xfId="8859" xr:uid="{00000000-0005-0000-0000-0000DC420000}"/>
    <cellStyle name="Normal 6 2 9 3 2 2" xfId="8860" xr:uid="{00000000-0005-0000-0000-0000DD420000}"/>
    <cellStyle name="Normal 6 2 9 3 2 2 2" xfId="8861" xr:uid="{00000000-0005-0000-0000-0000DE420000}"/>
    <cellStyle name="Normal 6 2 9 3 2 2 2 2" xfId="8862" xr:uid="{00000000-0005-0000-0000-0000DF420000}"/>
    <cellStyle name="Normal 6 2 9 3 2 2 2 2 2" xfId="39540" xr:uid="{00000000-0005-0000-0000-0000E0420000}"/>
    <cellStyle name="Normal 6 2 9 3 2 2 2 3" xfId="29522" xr:uid="{00000000-0005-0000-0000-0000E1420000}"/>
    <cellStyle name="Normal 6 2 9 3 2 2 3" xfId="8863" xr:uid="{00000000-0005-0000-0000-0000E2420000}"/>
    <cellStyle name="Normal 6 2 9 3 2 2 3 2" xfId="8864" xr:uid="{00000000-0005-0000-0000-0000E3420000}"/>
    <cellStyle name="Normal 6 2 9 3 2 2 3 2 2" xfId="39541" xr:uid="{00000000-0005-0000-0000-0000E4420000}"/>
    <cellStyle name="Normal 6 2 9 3 2 2 3 3" xfId="29523" xr:uid="{00000000-0005-0000-0000-0000E5420000}"/>
    <cellStyle name="Normal 6 2 9 3 2 2 4" xfId="8865" xr:uid="{00000000-0005-0000-0000-0000E6420000}"/>
    <cellStyle name="Normal 6 2 9 3 2 2 4 2" xfId="35191" xr:uid="{00000000-0005-0000-0000-0000E7420000}"/>
    <cellStyle name="Normal 6 2 9 3 2 2 5" xfId="24595" xr:uid="{00000000-0005-0000-0000-0000E8420000}"/>
    <cellStyle name="Normal 6 2 9 3 2 3" xfId="8866" xr:uid="{00000000-0005-0000-0000-0000E9420000}"/>
    <cellStyle name="Normal 6 2 9 3 2 3 2" xfId="8867" xr:uid="{00000000-0005-0000-0000-0000EA420000}"/>
    <cellStyle name="Normal 6 2 9 3 2 3 2 2" xfId="8868" xr:uid="{00000000-0005-0000-0000-0000EB420000}"/>
    <cellStyle name="Normal 6 2 9 3 2 3 2 2 2" xfId="39542" xr:uid="{00000000-0005-0000-0000-0000EC420000}"/>
    <cellStyle name="Normal 6 2 9 3 2 3 2 3" xfId="29524" xr:uid="{00000000-0005-0000-0000-0000ED420000}"/>
    <cellStyle name="Normal 6 2 9 3 2 3 3" xfId="8869" xr:uid="{00000000-0005-0000-0000-0000EE420000}"/>
    <cellStyle name="Normal 6 2 9 3 2 3 3 2" xfId="8870" xr:uid="{00000000-0005-0000-0000-0000EF420000}"/>
    <cellStyle name="Normal 6 2 9 3 2 3 3 2 2" xfId="39543" xr:uid="{00000000-0005-0000-0000-0000F0420000}"/>
    <cellStyle name="Normal 6 2 9 3 2 3 3 3" xfId="29525" xr:uid="{00000000-0005-0000-0000-0000F1420000}"/>
    <cellStyle name="Normal 6 2 9 3 2 3 4" xfId="8871" xr:uid="{00000000-0005-0000-0000-0000F2420000}"/>
    <cellStyle name="Normal 6 2 9 3 2 3 4 2" xfId="35192" xr:uid="{00000000-0005-0000-0000-0000F3420000}"/>
    <cellStyle name="Normal 6 2 9 3 2 3 5" xfId="24596" xr:uid="{00000000-0005-0000-0000-0000F4420000}"/>
    <cellStyle name="Normal 6 2 9 3 2 4" xfId="8872" xr:uid="{00000000-0005-0000-0000-0000F5420000}"/>
    <cellStyle name="Normal 6 2 9 3 2 4 2" xfId="8873" xr:uid="{00000000-0005-0000-0000-0000F6420000}"/>
    <cellStyle name="Normal 6 2 9 3 2 4 2 2" xfId="39544" xr:uid="{00000000-0005-0000-0000-0000F7420000}"/>
    <cellStyle name="Normal 6 2 9 3 2 4 3" xfId="29526" xr:uid="{00000000-0005-0000-0000-0000F8420000}"/>
    <cellStyle name="Normal 6 2 9 3 2 5" xfId="8874" xr:uid="{00000000-0005-0000-0000-0000F9420000}"/>
    <cellStyle name="Normal 6 2 9 3 2 5 2" xfId="8875" xr:uid="{00000000-0005-0000-0000-0000FA420000}"/>
    <cellStyle name="Normal 6 2 9 3 2 5 2 2" xfId="39545" xr:uid="{00000000-0005-0000-0000-0000FB420000}"/>
    <cellStyle name="Normal 6 2 9 3 2 5 3" xfId="29527" xr:uid="{00000000-0005-0000-0000-0000FC420000}"/>
    <cellStyle name="Normal 6 2 9 3 2 6" xfId="8876" xr:uid="{00000000-0005-0000-0000-0000FD420000}"/>
    <cellStyle name="Normal 6 2 9 3 2 6 2" xfId="35190" xr:uid="{00000000-0005-0000-0000-0000FE420000}"/>
    <cellStyle name="Normal 6 2 9 3 2 7" xfId="24594" xr:uid="{00000000-0005-0000-0000-0000FF420000}"/>
    <cellStyle name="Normal 6 2 9 3 3" xfId="8877" xr:uid="{00000000-0005-0000-0000-000000430000}"/>
    <cellStyle name="Normal 6 2 9 3 3 2" xfId="8878" xr:uid="{00000000-0005-0000-0000-000001430000}"/>
    <cellStyle name="Normal 6 2 9 3 3 2 2" xfId="8879" xr:uid="{00000000-0005-0000-0000-000002430000}"/>
    <cellStyle name="Normal 6 2 9 3 3 2 2 2" xfId="39546" xr:uid="{00000000-0005-0000-0000-000003430000}"/>
    <cellStyle name="Normal 6 2 9 3 3 2 3" xfId="29528" xr:uid="{00000000-0005-0000-0000-000004430000}"/>
    <cellStyle name="Normal 6 2 9 3 3 3" xfId="8880" xr:uid="{00000000-0005-0000-0000-000005430000}"/>
    <cellStyle name="Normal 6 2 9 3 3 3 2" xfId="8881" xr:uid="{00000000-0005-0000-0000-000006430000}"/>
    <cellStyle name="Normal 6 2 9 3 3 3 2 2" xfId="39547" xr:uid="{00000000-0005-0000-0000-000007430000}"/>
    <cellStyle name="Normal 6 2 9 3 3 3 3" xfId="29529" xr:uid="{00000000-0005-0000-0000-000008430000}"/>
    <cellStyle name="Normal 6 2 9 3 3 4" xfId="8882" xr:uid="{00000000-0005-0000-0000-000009430000}"/>
    <cellStyle name="Normal 6 2 9 3 3 4 2" xfId="35193" xr:uid="{00000000-0005-0000-0000-00000A430000}"/>
    <cellStyle name="Normal 6 2 9 3 3 5" xfId="24597" xr:uid="{00000000-0005-0000-0000-00000B430000}"/>
    <cellStyle name="Normal 6 2 9 3 4" xfId="8883" xr:uid="{00000000-0005-0000-0000-00000C430000}"/>
    <cellStyle name="Normal 6 2 9 3 4 2" xfId="8884" xr:uid="{00000000-0005-0000-0000-00000D430000}"/>
    <cellStyle name="Normal 6 2 9 3 4 2 2" xfId="8885" xr:uid="{00000000-0005-0000-0000-00000E430000}"/>
    <cellStyle name="Normal 6 2 9 3 4 2 2 2" xfId="39548" xr:uid="{00000000-0005-0000-0000-00000F430000}"/>
    <cellStyle name="Normal 6 2 9 3 4 2 3" xfId="29530" xr:uid="{00000000-0005-0000-0000-000010430000}"/>
    <cellStyle name="Normal 6 2 9 3 4 3" xfId="8886" xr:uid="{00000000-0005-0000-0000-000011430000}"/>
    <cellStyle name="Normal 6 2 9 3 4 3 2" xfId="8887" xr:uid="{00000000-0005-0000-0000-000012430000}"/>
    <cellStyle name="Normal 6 2 9 3 4 3 2 2" xfId="39549" xr:uid="{00000000-0005-0000-0000-000013430000}"/>
    <cellStyle name="Normal 6 2 9 3 4 3 3" xfId="29531" xr:uid="{00000000-0005-0000-0000-000014430000}"/>
    <cellStyle name="Normal 6 2 9 3 4 4" xfId="8888" xr:uid="{00000000-0005-0000-0000-000015430000}"/>
    <cellStyle name="Normal 6 2 9 3 4 4 2" xfId="35194" xr:uid="{00000000-0005-0000-0000-000016430000}"/>
    <cellStyle name="Normal 6 2 9 3 4 5" xfId="24598" xr:uid="{00000000-0005-0000-0000-000017430000}"/>
    <cellStyle name="Normal 6 2 9 3 5" xfId="8889" xr:uid="{00000000-0005-0000-0000-000018430000}"/>
    <cellStyle name="Normal 6 2 9 3 5 2" xfId="8890" xr:uid="{00000000-0005-0000-0000-000019430000}"/>
    <cellStyle name="Normal 6 2 9 3 5 2 2" xfId="39550" xr:uid="{00000000-0005-0000-0000-00001A430000}"/>
    <cellStyle name="Normal 6 2 9 3 5 3" xfId="29532" xr:uid="{00000000-0005-0000-0000-00001B430000}"/>
    <cellStyle name="Normal 6 2 9 3 6" xfId="8891" xr:uid="{00000000-0005-0000-0000-00001C430000}"/>
    <cellStyle name="Normal 6 2 9 3 6 2" xfId="8892" xr:uid="{00000000-0005-0000-0000-00001D430000}"/>
    <cellStyle name="Normal 6 2 9 3 6 2 2" xfId="39551" xr:uid="{00000000-0005-0000-0000-00001E430000}"/>
    <cellStyle name="Normal 6 2 9 3 6 3" xfId="29533" xr:uid="{00000000-0005-0000-0000-00001F430000}"/>
    <cellStyle name="Normal 6 2 9 3 7" xfId="8893" xr:uid="{00000000-0005-0000-0000-000020430000}"/>
    <cellStyle name="Normal 6 2 9 3 7 2" xfId="35189" xr:uid="{00000000-0005-0000-0000-000021430000}"/>
    <cellStyle name="Normal 6 2 9 3 8" xfId="24593" xr:uid="{00000000-0005-0000-0000-000022430000}"/>
    <cellStyle name="Normal 6 2 9 4" xfId="8894" xr:uid="{00000000-0005-0000-0000-000023430000}"/>
    <cellStyle name="Normal 6 2 9 4 2" xfId="8895" xr:uid="{00000000-0005-0000-0000-000024430000}"/>
    <cellStyle name="Normal 6 2 9 4 2 2" xfId="8896" xr:uid="{00000000-0005-0000-0000-000025430000}"/>
    <cellStyle name="Normal 6 2 9 4 2 2 2" xfId="8897" xr:uid="{00000000-0005-0000-0000-000026430000}"/>
    <cellStyle name="Normal 6 2 9 4 2 2 2 2" xfId="39552" xr:uid="{00000000-0005-0000-0000-000027430000}"/>
    <cellStyle name="Normal 6 2 9 4 2 2 3" xfId="29534" xr:uid="{00000000-0005-0000-0000-000028430000}"/>
    <cellStyle name="Normal 6 2 9 4 2 3" xfId="8898" xr:uid="{00000000-0005-0000-0000-000029430000}"/>
    <cellStyle name="Normal 6 2 9 4 2 3 2" xfId="8899" xr:uid="{00000000-0005-0000-0000-00002A430000}"/>
    <cellStyle name="Normal 6 2 9 4 2 3 2 2" xfId="39553" xr:uid="{00000000-0005-0000-0000-00002B430000}"/>
    <cellStyle name="Normal 6 2 9 4 2 3 3" xfId="29535" xr:uid="{00000000-0005-0000-0000-00002C430000}"/>
    <cellStyle name="Normal 6 2 9 4 2 4" xfId="8900" xr:uid="{00000000-0005-0000-0000-00002D430000}"/>
    <cellStyle name="Normal 6 2 9 4 2 4 2" xfId="35196" xr:uid="{00000000-0005-0000-0000-00002E430000}"/>
    <cellStyle name="Normal 6 2 9 4 2 5" xfId="24600" xr:uid="{00000000-0005-0000-0000-00002F430000}"/>
    <cellStyle name="Normal 6 2 9 4 3" xfId="8901" xr:uid="{00000000-0005-0000-0000-000030430000}"/>
    <cellStyle name="Normal 6 2 9 4 3 2" xfId="8902" xr:uid="{00000000-0005-0000-0000-000031430000}"/>
    <cellStyle name="Normal 6 2 9 4 3 2 2" xfId="8903" xr:uid="{00000000-0005-0000-0000-000032430000}"/>
    <cellStyle name="Normal 6 2 9 4 3 2 2 2" xfId="39554" xr:uid="{00000000-0005-0000-0000-000033430000}"/>
    <cellStyle name="Normal 6 2 9 4 3 2 3" xfId="29536" xr:uid="{00000000-0005-0000-0000-000034430000}"/>
    <cellStyle name="Normal 6 2 9 4 3 3" xfId="8904" xr:uid="{00000000-0005-0000-0000-000035430000}"/>
    <cellStyle name="Normal 6 2 9 4 3 3 2" xfId="8905" xr:uid="{00000000-0005-0000-0000-000036430000}"/>
    <cellStyle name="Normal 6 2 9 4 3 3 2 2" xfId="39555" xr:uid="{00000000-0005-0000-0000-000037430000}"/>
    <cellStyle name="Normal 6 2 9 4 3 3 3" xfId="29537" xr:uid="{00000000-0005-0000-0000-000038430000}"/>
    <cellStyle name="Normal 6 2 9 4 3 4" xfId="8906" xr:uid="{00000000-0005-0000-0000-000039430000}"/>
    <cellStyle name="Normal 6 2 9 4 3 4 2" xfId="35197" xr:uid="{00000000-0005-0000-0000-00003A430000}"/>
    <cellStyle name="Normal 6 2 9 4 3 5" xfId="24601" xr:uid="{00000000-0005-0000-0000-00003B430000}"/>
    <cellStyle name="Normal 6 2 9 4 4" xfId="8907" xr:uid="{00000000-0005-0000-0000-00003C430000}"/>
    <cellStyle name="Normal 6 2 9 4 4 2" xfId="8908" xr:uid="{00000000-0005-0000-0000-00003D430000}"/>
    <cellStyle name="Normal 6 2 9 4 4 2 2" xfId="39556" xr:uid="{00000000-0005-0000-0000-00003E430000}"/>
    <cellStyle name="Normal 6 2 9 4 4 3" xfId="29538" xr:uid="{00000000-0005-0000-0000-00003F430000}"/>
    <cellStyle name="Normal 6 2 9 4 5" xfId="8909" xr:uid="{00000000-0005-0000-0000-000040430000}"/>
    <cellStyle name="Normal 6 2 9 4 5 2" xfId="8910" xr:uid="{00000000-0005-0000-0000-000041430000}"/>
    <cellStyle name="Normal 6 2 9 4 5 2 2" xfId="39557" xr:uid="{00000000-0005-0000-0000-000042430000}"/>
    <cellStyle name="Normal 6 2 9 4 5 3" xfId="29539" xr:uid="{00000000-0005-0000-0000-000043430000}"/>
    <cellStyle name="Normal 6 2 9 4 6" xfId="8911" xr:uid="{00000000-0005-0000-0000-000044430000}"/>
    <cellStyle name="Normal 6 2 9 4 6 2" xfId="35195" xr:uid="{00000000-0005-0000-0000-000045430000}"/>
    <cellStyle name="Normal 6 2 9 4 7" xfId="24599" xr:uid="{00000000-0005-0000-0000-000046430000}"/>
    <cellStyle name="Normal 6 2 9 5" xfId="8912" xr:uid="{00000000-0005-0000-0000-000047430000}"/>
    <cellStyle name="Normal 6 2 9 5 2" xfId="8913" xr:uid="{00000000-0005-0000-0000-000048430000}"/>
    <cellStyle name="Normal 6 2 9 5 2 2" xfId="8914" xr:uid="{00000000-0005-0000-0000-000049430000}"/>
    <cellStyle name="Normal 6 2 9 5 2 2 2" xfId="39558" xr:uid="{00000000-0005-0000-0000-00004A430000}"/>
    <cellStyle name="Normal 6 2 9 5 2 3" xfId="29540" xr:uid="{00000000-0005-0000-0000-00004B430000}"/>
    <cellStyle name="Normal 6 2 9 5 3" xfId="8915" xr:uid="{00000000-0005-0000-0000-00004C430000}"/>
    <cellStyle name="Normal 6 2 9 5 3 2" xfId="8916" xr:uid="{00000000-0005-0000-0000-00004D430000}"/>
    <cellStyle name="Normal 6 2 9 5 3 2 2" xfId="39559" xr:uid="{00000000-0005-0000-0000-00004E430000}"/>
    <cellStyle name="Normal 6 2 9 5 3 3" xfId="29541" xr:uid="{00000000-0005-0000-0000-00004F430000}"/>
    <cellStyle name="Normal 6 2 9 5 4" xfId="8917" xr:uid="{00000000-0005-0000-0000-000050430000}"/>
    <cellStyle name="Normal 6 2 9 5 4 2" xfId="35198" xr:uid="{00000000-0005-0000-0000-000051430000}"/>
    <cellStyle name="Normal 6 2 9 5 5" xfId="24602" xr:uid="{00000000-0005-0000-0000-000052430000}"/>
    <cellStyle name="Normal 6 2 9 6" xfId="8918" xr:uid="{00000000-0005-0000-0000-000053430000}"/>
    <cellStyle name="Normal 6 2 9 6 2" xfId="8919" xr:uid="{00000000-0005-0000-0000-000054430000}"/>
    <cellStyle name="Normal 6 2 9 6 2 2" xfId="8920" xr:uid="{00000000-0005-0000-0000-000055430000}"/>
    <cellStyle name="Normal 6 2 9 6 2 2 2" xfId="39560" xr:uid="{00000000-0005-0000-0000-000056430000}"/>
    <cellStyle name="Normal 6 2 9 6 2 3" xfId="29542" xr:uid="{00000000-0005-0000-0000-000057430000}"/>
    <cellStyle name="Normal 6 2 9 6 3" xfId="8921" xr:uid="{00000000-0005-0000-0000-000058430000}"/>
    <cellStyle name="Normal 6 2 9 6 3 2" xfId="8922" xr:uid="{00000000-0005-0000-0000-000059430000}"/>
    <cellStyle name="Normal 6 2 9 6 3 2 2" xfId="39561" xr:uid="{00000000-0005-0000-0000-00005A430000}"/>
    <cellStyle name="Normal 6 2 9 6 3 3" xfId="29543" xr:uid="{00000000-0005-0000-0000-00005B430000}"/>
    <cellStyle name="Normal 6 2 9 6 4" xfId="8923" xr:uid="{00000000-0005-0000-0000-00005C430000}"/>
    <cellStyle name="Normal 6 2 9 6 4 2" xfId="35199" xr:uid="{00000000-0005-0000-0000-00005D430000}"/>
    <cellStyle name="Normal 6 2 9 6 5" xfId="24603" xr:uid="{00000000-0005-0000-0000-00005E430000}"/>
    <cellStyle name="Normal 6 2 9 7" xfId="8924" xr:uid="{00000000-0005-0000-0000-00005F430000}"/>
    <cellStyle name="Normal 6 2 9 7 2" xfId="8925" xr:uid="{00000000-0005-0000-0000-000060430000}"/>
    <cellStyle name="Normal 6 2 9 7 2 2" xfId="39562" xr:uid="{00000000-0005-0000-0000-000061430000}"/>
    <cellStyle name="Normal 6 2 9 7 3" xfId="29544" xr:uid="{00000000-0005-0000-0000-000062430000}"/>
    <cellStyle name="Normal 6 2 9 8" xfId="8926" xr:uid="{00000000-0005-0000-0000-000063430000}"/>
    <cellStyle name="Normal 6 2 9 8 2" xfId="8927" xr:uid="{00000000-0005-0000-0000-000064430000}"/>
    <cellStyle name="Normal 6 2 9 8 2 2" xfId="39563" xr:uid="{00000000-0005-0000-0000-000065430000}"/>
    <cellStyle name="Normal 6 2 9 8 3" xfId="29545" xr:uid="{00000000-0005-0000-0000-000066430000}"/>
    <cellStyle name="Normal 6 2 9 9" xfId="8928" xr:uid="{00000000-0005-0000-0000-000067430000}"/>
    <cellStyle name="Normal 6 2 9 9 2" xfId="35182" xr:uid="{00000000-0005-0000-0000-000068430000}"/>
    <cellStyle name="Normal 6 20" xfId="8929" xr:uid="{00000000-0005-0000-0000-000069430000}"/>
    <cellStyle name="Normal 6 20 2" xfId="8930" xr:uid="{00000000-0005-0000-0000-00006A430000}"/>
    <cellStyle name="Normal 6 20 2 2" xfId="39564" xr:uid="{00000000-0005-0000-0000-00006B430000}"/>
    <cellStyle name="Normal 6 20 3" xfId="29546" xr:uid="{00000000-0005-0000-0000-00006C430000}"/>
    <cellStyle name="Normal 6 21" xfId="8931" xr:uid="{00000000-0005-0000-0000-00006D430000}"/>
    <cellStyle name="Normal 6 21 2" xfId="8932" xr:uid="{00000000-0005-0000-0000-00006E430000}"/>
    <cellStyle name="Normal 6 21 2 2" xfId="43814" xr:uid="{00000000-0005-0000-0000-00006F430000}"/>
    <cellStyle name="Normal 6 21 3" xfId="33798" xr:uid="{00000000-0005-0000-0000-000070430000}"/>
    <cellStyle name="Normal 6 22" xfId="8933" xr:uid="{00000000-0005-0000-0000-000071430000}"/>
    <cellStyle name="Normal 6 23" xfId="8934" xr:uid="{00000000-0005-0000-0000-000072430000}"/>
    <cellStyle name="Normal 6 24" xfId="23142" xr:uid="{00000000-0005-0000-0000-000073430000}"/>
    <cellStyle name="Normal 6 3" xfId="8935" xr:uid="{00000000-0005-0000-0000-000074430000}"/>
    <cellStyle name="Normal 6 3 10" xfId="8936" xr:uid="{00000000-0005-0000-0000-000075430000}"/>
    <cellStyle name="Normal 6 3 10 2" xfId="8937" xr:uid="{00000000-0005-0000-0000-000076430000}"/>
    <cellStyle name="Normal 6 3 10 2 2" xfId="8938" xr:uid="{00000000-0005-0000-0000-000077430000}"/>
    <cellStyle name="Normal 6 3 10 2 2 2" xfId="8939" xr:uid="{00000000-0005-0000-0000-000078430000}"/>
    <cellStyle name="Normal 6 3 10 2 2 2 2" xfId="8940" xr:uid="{00000000-0005-0000-0000-000079430000}"/>
    <cellStyle name="Normal 6 3 10 2 2 2 2 2" xfId="39565" xr:uid="{00000000-0005-0000-0000-00007A430000}"/>
    <cellStyle name="Normal 6 3 10 2 2 2 3" xfId="29547" xr:uid="{00000000-0005-0000-0000-00007B430000}"/>
    <cellStyle name="Normal 6 3 10 2 2 3" xfId="8941" xr:uid="{00000000-0005-0000-0000-00007C430000}"/>
    <cellStyle name="Normal 6 3 10 2 2 3 2" xfId="8942" xr:uid="{00000000-0005-0000-0000-00007D430000}"/>
    <cellStyle name="Normal 6 3 10 2 2 3 2 2" xfId="39566" xr:uid="{00000000-0005-0000-0000-00007E430000}"/>
    <cellStyle name="Normal 6 3 10 2 2 3 3" xfId="29548" xr:uid="{00000000-0005-0000-0000-00007F430000}"/>
    <cellStyle name="Normal 6 3 10 2 2 4" xfId="8943" xr:uid="{00000000-0005-0000-0000-000080430000}"/>
    <cellStyle name="Normal 6 3 10 2 2 4 2" xfId="35203" xr:uid="{00000000-0005-0000-0000-000081430000}"/>
    <cellStyle name="Normal 6 3 10 2 2 5" xfId="24607" xr:uid="{00000000-0005-0000-0000-000082430000}"/>
    <cellStyle name="Normal 6 3 10 2 3" xfId="8944" xr:uid="{00000000-0005-0000-0000-000083430000}"/>
    <cellStyle name="Normal 6 3 10 2 3 2" xfId="8945" xr:uid="{00000000-0005-0000-0000-000084430000}"/>
    <cellStyle name="Normal 6 3 10 2 3 2 2" xfId="8946" xr:uid="{00000000-0005-0000-0000-000085430000}"/>
    <cellStyle name="Normal 6 3 10 2 3 2 2 2" xfId="39567" xr:uid="{00000000-0005-0000-0000-000086430000}"/>
    <cellStyle name="Normal 6 3 10 2 3 2 3" xfId="29549" xr:uid="{00000000-0005-0000-0000-000087430000}"/>
    <cellStyle name="Normal 6 3 10 2 3 3" xfId="8947" xr:uid="{00000000-0005-0000-0000-000088430000}"/>
    <cellStyle name="Normal 6 3 10 2 3 3 2" xfId="8948" xr:uid="{00000000-0005-0000-0000-000089430000}"/>
    <cellStyle name="Normal 6 3 10 2 3 3 2 2" xfId="39568" xr:uid="{00000000-0005-0000-0000-00008A430000}"/>
    <cellStyle name="Normal 6 3 10 2 3 3 3" xfId="29550" xr:uid="{00000000-0005-0000-0000-00008B430000}"/>
    <cellStyle name="Normal 6 3 10 2 3 4" xfId="8949" xr:uid="{00000000-0005-0000-0000-00008C430000}"/>
    <cellStyle name="Normal 6 3 10 2 3 4 2" xfId="35204" xr:uid="{00000000-0005-0000-0000-00008D430000}"/>
    <cellStyle name="Normal 6 3 10 2 3 5" xfId="24608" xr:uid="{00000000-0005-0000-0000-00008E430000}"/>
    <cellStyle name="Normal 6 3 10 2 4" xfId="8950" xr:uid="{00000000-0005-0000-0000-00008F430000}"/>
    <cellStyle name="Normal 6 3 10 2 4 2" xfId="8951" xr:uid="{00000000-0005-0000-0000-000090430000}"/>
    <cellStyle name="Normal 6 3 10 2 4 2 2" xfId="39569" xr:uid="{00000000-0005-0000-0000-000091430000}"/>
    <cellStyle name="Normal 6 3 10 2 4 3" xfId="29551" xr:uid="{00000000-0005-0000-0000-000092430000}"/>
    <cellStyle name="Normal 6 3 10 2 5" xfId="8952" xr:uid="{00000000-0005-0000-0000-000093430000}"/>
    <cellStyle name="Normal 6 3 10 2 5 2" xfId="8953" xr:uid="{00000000-0005-0000-0000-000094430000}"/>
    <cellStyle name="Normal 6 3 10 2 5 2 2" xfId="39570" xr:uid="{00000000-0005-0000-0000-000095430000}"/>
    <cellStyle name="Normal 6 3 10 2 5 3" xfId="29552" xr:uid="{00000000-0005-0000-0000-000096430000}"/>
    <cellStyle name="Normal 6 3 10 2 6" xfId="8954" xr:uid="{00000000-0005-0000-0000-000097430000}"/>
    <cellStyle name="Normal 6 3 10 2 6 2" xfId="35202" xr:uid="{00000000-0005-0000-0000-000098430000}"/>
    <cellStyle name="Normal 6 3 10 2 7" xfId="24606" xr:uid="{00000000-0005-0000-0000-000099430000}"/>
    <cellStyle name="Normal 6 3 10 3" xfId="8955" xr:uid="{00000000-0005-0000-0000-00009A430000}"/>
    <cellStyle name="Normal 6 3 10 3 2" xfId="8956" xr:uid="{00000000-0005-0000-0000-00009B430000}"/>
    <cellStyle name="Normal 6 3 10 3 2 2" xfId="8957" xr:uid="{00000000-0005-0000-0000-00009C430000}"/>
    <cellStyle name="Normal 6 3 10 3 2 2 2" xfId="39571" xr:uid="{00000000-0005-0000-0000-00009D430000}"/>
    <cellStyle name="Normal 6 3 10 3 2 3" xfId="29553" xr:uid="{00000000-0005-0000-0000-00009E430000}"/>
    <cellStyle name="Normal 6 3 10 3 3" xfId="8958" xr:uid="{00000000-0005-0000-0000-00009F430000}"/>
    <cellStyle name="Normal 6 3 10 3 3 2" xfId="8959" xr:uid="{00000000-0005-0000-0000-0000A0430000}"/>
    <cellStyle name="Normal 6 3 10 3 3 2 2" xfId="39572" xr:uid="{00000000-0005-0000-0000-0000A1430000}"/>
    <cellStyle name="Normal 6 3 10 3 3 3" xfId="29554" xr:uid="{00000000-0005-0000-0000-0000A2430000}"/>
    <cellStyle name="Normal 6 3 10 3 4" xfId="8960" xr:uid="{00000000-0005-0000-0000-0000A3430000}"/>
    <cellStyle name="Normal 6 3 10 3 4 2" xfId="35205" xr:uid="{00000000-0005-0000-0000-0000A4430000}"/>
    <cellStyle name="Normal 6 3 10 3 5" xfId="24609" xr:uid="{00000000-0005-0000-0000-0000A5430000}"/>
    <cellStyle name="Normal 6 3 10 4" xfId="8961" xr:uid="{00000000-0005-0000-0000-0000A6430000}"/>
    <cellStyle name="Normal 6 3 10 4 2" xfId="8962" xr:uid="{00000000-0005-0000-0000-0000A7430000}"/>
    <cellStyle name="Normal 6 3 10 4 2 2" xfId="8963" xr:uid="{00000000-0005-0000-0000-0000A8430000}"/>
    <cellStyle name="Normal 6 3 10 4 2 2 2" xfId="39573" xr:uid="{00000000-0005-0000-0000-0000A9430000}"/>
    <cellStyle name="Normal 6 3 10 4 2 3" xfId="29555" xr:uid="{00000000-0005-0000-0000-0000AA430000}"/>
    <cellStyle name="Normal 6 3 10 4 3" xfId="8964" xr:uid="{00000000-0005-0000-0000-0000AB430000}"/>
    <cellStyle name="Normal 6 3 10 4 3 2" xfId="8965" xr:uid="{00000000-0005-0000-0000-0000AC430000}"/>
    <cellStyle name="Normal 6 3 10 4 3 2 2" xfId="39574" xr:uid="{00000000-0005-0000-0000-0000AD430000}"/>
    <cellStyle name="Normal 6 3 10 4 3 3" xfId="29556" xr:uid="{00000000-0005-0000-0000-0000AE430000}"/>
    <cellStyle name="Normal 6 3 10 4 4" xfId="8966" xr:uid="{00000000-0005-0000-0000-0000AF430000}"/>
    <cellStyle name="Normal 6 3 10 4 4 2" xfId="35206" xr:uid="{00000000-0005-0000-0000-0000B0430000}"/>
    <cellStyle name="Normal 6 3 10 4 5" xfId="24610" xr:uid="{00000000-0005-0000-0000-0000B1430000}"/>
    <cellStyle name="Normal 6 3 10 5" xfId="8967" xr:uid="{00000000-0005-0000-0000-0000B2430000}"/>
    <cellStyle name="Normal 6 3 10 5 2" xfId="8968" xr:uid="{00000000-0005-0000-0000-0000B3430000}"/>
    <cellStyle name="Normal 6 3 10 5 2 2" xfId="39575" xr:uid="{00000000-0005-0000-0000-0000B4430000}"/>
    <cellStyle name="Normal 6 3 10 5 3" xfId="29557" xr:uid="{00000000-0005-0000-0000-0000B5430000}"/>
    <cellStyle name="Normal 6 3 10 6" xfId="8969" xr:uid="{00000000-0005-0000-0000-0000B6430000}"/>
    <cellStyle name="Normal 6 3 10 6 2" xfId="8970" xr:uid="{00000000-0005-0000-0000-0000B7430000}"/>
    <cellStyle name="Normal 6 3 10 6 2 2" xfId="39576" xr:uid="{00000000-0005-0000-0000-0000B8430000}"/>
    <cellStyle name="Normal 6 3 10 6 3" xfId="29558" xr:uid="{00000000-0005-0000-0000-0000B9430000}"/>
    <cellStyle name="Normal 6 3 10 7" xfId="8971" xr:uid="{00000000-0005-0000-0000-0000BA430000}"/>
    <cellStyle name="Normal 6 3 10 7 2" xfId="35201" xr:uid="{00000000-0005-0000-0000-0000BB430000}"/>
    <cellStyle name="Normal 6 3 10 8" xfId="24605" xr:uid="{00000000-0005-0000-0000-0000BC430000}"/>
    <cellStyle name="Normal 6 3 11" xfId="8972" xr:uid="{00000000-0005-0000-0000-0000BD430000}"/>
    <cellStyle name="Normal 6 3 11 2" xfId="8973" xr:uid="{00000000-0005-0000-0000-0000BE430000}"/>
    <cellStyle name="Normal 6 3 11 2 2" xfId="8974" xr:uid="{00000000-0005-0000-0000-0000BF430000}"/>
    <cellStyle name="Normal 6 3 11 2 2 2" xfId="8975" xr:uid="{00000000-0005-0000-0000-0000C0430000}"/>
    <cellStyle name="Normal 6 3 11 2 2 2 2" xfId="8976" xr:uid="{00000000-0005-0000-0000-0000C1430000}"/>
    <cellStyle name="Normal 6 3 11 2 2 2 2 2" xfId="39577" xr:uid="{00000000-0005-0000-0000-0000C2430000}"/>
    <cellStyle name="Normal 6 3 11 2 2 2 3" xfId="29559" xr:uid="{00000000-0005-0000-0000-0000C3430000}"/>
    <cellStyle name="Normal 6 3 11 2 2 3" xfId="8977" xr:uid="{00000000-0005-0000-0000-0000C4430000}"/>
    <cellStyle name="Normal 6 3 11 2 2 3 2" xfId="8978" xr:uid="{00000000-0005-0000-0000-0000C5430000}"/>
    <cellStyle name="Normal 6 3 11 2 2 3 2 2" xfId="39578" xr:uid="{00000000-0005-0000-0000-0000C6430000}"/>
    <cellStyle name="Normal 6 3 11 2 2 3 3" xfId="29560" xr:uid="{00000000-0005-0000-0000-0000C7430000}"/>
    <cellStyle name="Normal 6 3 11 2 2 4" xfId="8979" xr:uid="{00000000-0005-0000-0000-0000C8430000}"/>
    <cellStyle name="Normal 6 3 11 2 2 4 2" xfId="35209" xr:uid="{00000000-0005-0000-0000-0000C9430000}"/>
    <cellStyle name="Normal 6 3 11 2 2 5" xfId="24613" xr:uid="{00000000-0005-0000-0000-0000CA430000}"/>
    <cellStyle name="Normal 6 3 11 2 3" xfId="8980" xr:uid="{00000000-0005-0000-0000-0000CB430000}"/>
    <cellStyle name="Normal 6 3 11 2 3 2" xfId="8981" xr:uid="{00000000-0005-0000-0000-0000CC430000}"/>
    <cellStyle name="Normal 6 3 11 2 3 2 2" xfId="8982" xr:uid="{00000000-0005-0000-0000-0000CD430000}"/>
    <cellStyle name="Normal 6 3 11 2 3 2 2 2" xfId="39579" xr:uid="{00000000-0005-0000-0000-0000CE430000}"/>
    <cellStyle name="Normal 6 3 11 2 3 2 3" xfId="29561" xr:uid="{00000000-0005-0000-0000-0000CF430000}"/>
    <cellStyle name="Normal 6 3 11 2 3 3" xfId="8983" xr:uid="{00000000-0005-0000-0000-0000D0430000}"/>
    <cellStyle name="Normal 6 3 11 2 3 3 2" xfId="8984" xr:uid="{00000000-0005-0000-0000-0000D1430000}"/>
    <cellStyle name="Normal 6 3 11 2 3 3 2 2" xfId="39580" xr:uid="{00000000-0005-0000-0000-0000D2430000}"/>
    <cellStyle name="Normal 6 3 11 2 3 3 3" xfId="29562" xr:uid="{00000000-0005-0000-0000-0000D3430000}"/>
    <cellStyle name="Normal 6 3 11 2 3 4" xfId="8985" xr:uid="{00000000-0005-0000-0000-0000D4430000}"/>
    <cellStyle name="Normal 6 3 11 2 3 4 2" xfId="35210" xr:uid="{00000000-0005-0000-0000-0000D5430000}"/>
    <cellStyle name="Normal 6 3 11 2 3 5" xfId="24614" xr:uid="{00000000-0005-0000-0000-0000D6430000}"/>
    <cellStyle name="Normal 6 3 11 2 4" xfId="8986" xr:uid="{00000000-0005-0000-0000-0000D7430000}"/>
    <cellStyle name="Normal 6 3 11 2 4 2" xfId="8987" xr:uid="{00000000-0005-0000-0000-0000D8430000}"/>
    <cellStyle name="Normal 6 3 11 2 4 2 2" xfId="39581" xr:uid="{00000000-0005-0000-0000-0000D9430000}"/>
    <cellStyle name="Normal 6 3 11 2 4 3" xfId="29563" xr:uid="{00000000-0005-0000-0000-0000DA430000}"/>
    <cellStyle name="Normal 6 3 11 2 5" xfId="8988" xr:uid="{00000000-0005-0000-0000-0000DB430000}"/>
    <cellStyle name="Normal 6 3 11 2 5 2" xfId="8989" xr:uid="{00000000-0005-0000-0000-0000DC430000}"/>
    <cellStyle name="Normal 6 3 11 2 5 2 2" xfId="39582" xr:uid="{00000000-0005-0000-0000-0000DD430000}"/>
    <cellStyle name="Normal 6 3 11 2 5 3" xfId="29564" xr:uid="{00000000-0005-0000-0000-0000DE430000}"/>
    <cellStyle name="Normal 6 3 11 2 6" xfId="8990" xr:uid="{00000000-0005-0000-0000-0000DF430000}"/>
    <cellStyle name="Normal 6 3 11 2 6 2" xfId="35208" xr:uid="{00000000-0005-0000-0000-0000E0430000}"/>
    <cellStyle name="Normal 6 3 11 2 7" xfId="24612" xr:uid="{00000000-0005-0000-0000-0000E1430000}"/>
    <cellStyle name="Normal 6 3 11 3" xfId="8991" xr:uid="{00000000-0005-0000-0000-0000E2430000}"/>
    <cellStyle name="Normal 6 3 11 3 2" xfId="8992" xr:uid="{00000000-0005-0000-0000-0000E3430000}"/>
    <cellStyle name="Normal 6 3 11 3 2 2" xfId="8993" xr:uid="{00000000-0005-0000-0000-0000E4430000}"/>
    <cellStyle name="Normal 6 3 11 3 2 2 2" xfId="39583" xr:uid="{00000000-0005-0000-0000-0000E5430000}"/>
    <cellStyle name="Normal 6 3 11 3 2 3" xfId="29565" xr:uid="{00000000-0005-0000-0000-0000E6430000}"/>
    <cellStyle name="Normal 6 3 11 3 3" xfId="8994" xr:uid="{00000000-0005-0000-0000-0000E7430000}"/>
    <cellStyle name="Normal 6 3 11 3 3 2" xfId="8995" xr:uid="{00000000-0005-0000-0000-0000E8430000}"/>
    <cellStyle name="Normal 6 3 11 3 3 2 2" xfId="39584" xr:uid="{00000000-0005-0000-0000-0000E9430000}"/>
    <cellStyle name="Normal 6 3 11 3 3 3" xfId="29566" xr:uid="{00000000-0005-0000-0000-0000EA430000}"/>
    <cellStyle name="Normal 6 3 11 3 4" xfId="8996" xr:uid="{00000000-0005-0000-0000-0000EB430000}"/>
    <cellStyle name="Normal 6 3 11 3 4 2" xfId="35211" xr:uid="{00000000-0005-0000-0000-0000EC430000}"/>
    <cellStyle name="Normal 6 3 11 3 5" xfId="24615" xr:uid="{00000000-0005-0000-0000-0000ED430000}"/>
    <cellStyle name="Normal 6 3 11 4" xfId="8997" xr:uid="{00000000-0005-0000-0000-0000EE430000}"/>
    <cellStyle name="Normal 6 3 11 4 2" xfId="8998" xr:uid="{00000000-0005-0000-0000-0000EF430000}"/>
    <cellStyle name="Normal 6 3 11 4 2 2" xfId="8999" xr:uid="{00000000-0005-0000-0000-0000F0430000}"/>
    <cellStyle name="Normal 6 3 11 4 2 2 2" xfId="39585" xr:uid="{00000000-0005-0000-0000-0000F1430000}"/>
    <cellStyle name="Normal 6 3 11 4 2 3" xfId="29567" xr:uid="{00000000-0005-0000-0000-0000F2430000}"/>
    <cellStyle name="Normal 6 3 11 4 3" xfId="9000" xr:uid="{00000000-0005-0000-0000-0000F3430000}"/>
    <cellStyle name="Normal 6 3 11 4 3 2" xfId="9001" xr:uid="{00000000-0005-0000-0000-0000F4430000}"/>
    <cellStyle name="Normal 6 3 11 4 3 2 2" xfId="39586" xr:uid="{00000000-0005-0000-0000-0000F5430000}"/>
    <cellStyle name="Normal 6 3 11 4 3 3" xfId="29568" xr:uid="{00000000-0005-0000-0000-0000F6430000}"/>
    <cellStyle name="Normal 6 3 11 4 4" xfId="9002" xr:uid="{00000000-0005-0000-0000-0000F7430000}"/>
    <cellStyle name="Normal 6 3 11 4 4 2" xfId="35212" xr:uid="{00000000-0005-0000-0000-0000F8430000}"/>
    <cellStyle name="Normal 6 3 11 4 5" xfId="24616" xr:uid="{00000000-0005-0000-0000-0000F9430000}"/>
    <cellStyle name="Normal 6 3 11 5" xfId="9003" xr:uid="{00000000-0005-0000-0000-0000FA430000}"/>
    <cellStyle name="Normal 6 3 11 5 2" xfId="9004" xr:uid="{00000000-0005-0000-0000-0000FB430000}"/>
    <cellStyle name="Normal 6 3 11 5 2 2" xfId="39587" xr:uid="{00000000-0005-0000-0000-0000FC430000}"/>
    <cellStyle name="Normal 6 3 11 5 3" xfId="29569" xr:uid="{00000000-0005-0000-0000-0000FD430000}"/>
    <cellStyle name="Normal 6 3 11 6" xfId="9005" xr:uid="{00000000-0005-0000-0000-0000FE430000}"/>
    <cellStyle name="Normal 6 3 11 6 2" xfId="9006" xr:uid="{00000000-0005-0000-0000-0000FF430000}"/>
    <cellStyle name="Normal 6 3 11 6 2 2" xfId="39588" xr:uid="{00000000-0005-0000-0000-000000440000}"/>
    <cellStyle name="Normal 6 3 11 6 3" xfId="29570" xr:uid="{00000000-0005-0000-0000-000001440000}"/>
    <cellStyle name="Normal 6 3 11 7" xfId="9007" xr:uid="{00000000-0005-0000-0000-000002440000}"/>
    <cellStyle name="Normal 6 3 11 7 2" xfId="35207" xr:uid="{00000000-0005-0000-0000-000003440000}"/>
    <cellStyle name="Normal 6 3 11 8" xfId="24611" xr:uid="{00000000-0005-0000-0000-000004440000}"/>
    <cellStyle name="Normal 6 3 12" xfId="9008" xr:uid="{00000000-0005-0000-0000-000005440000}"/>
    <cellStyle name="Normal 6 3 12 2" xfId="9009" xr:uid="{00000000-0005-0000-0000-000006440000}"/>
    <cellStyle name="Normal 6 3 12 2 2" xfId="9010" xr:uid="{00000000-0005-0000-0000-000007440000}"/>
    <cellStyle name="Normal 6 3 12 2 2 2" xfId="9011" xr:uid="{00000000-0005-0000-0000-000008440000}"/>
    <cellStyle name="Normal 6 3 12 2 2 2 2" xfId="39589" xr:uid="{00000000-0005-0000-0000-000009440000}"/>
    <cellStyle name="Normal 6 3 12 2 2 3" xfId="29571" xr:uid="{00000000-0005-0000-0000-00000A440000}"/>
    <cellStyle name="Normal 6 3 12 2 3" xfId="9012" xr:uid="{00000000-0005-0000-0000-00000B440000}"/>
    <cellStyle name="Normal 6 3 12 2 3 2" xfId="9013" xr:uid="{00000000-0005-0000-0000-00000C440000}"/>
    <cellStyle name="Normal 6 3 12 2 3 2 2" xfId="39590" xr:uid="{00000000-0005-0000-0000-00000D440000}"/>
    <cellStyle name="Normal 6 3 12 2 3 3" xfId="29572" xr:uid="{00000000-0005-0000-0000-00000E440000}"/>
    <cellStyle name="Normal 6 3 12 2 4" xfId="9014" xr:uid="{00000000-0005-0000-0000-00000F440000}"/>
    <cellStyle name="Normal 6 3 12 2 4 2" xfId="35214" xr:uid="{00000000-0005-0000-0000-000010440000}"/>
    <cellStyle name="Normal 6 3 12 2 5" xfId="24618" xr:uid="{00000000-0005-0000-0000-000011440000}"/>
    <cellStyle name="Normal 6 3 12 3" xfId="9015" xr:uid="{00000000-0005-0000-0000-000012440000}"/>
    <cellStyle name="Normal 6 3 12 3 2" xfId="9016" xr:uid="{00000000-0005-0000-0000-000013440000}"/>
    <cellStyle name="Normal 6 3 12 3 2 2" xfId="9017" xr:uid="{00000000-0005-0000-0000-000014440000}"/>
    <cellStyle name="Normal 6 3 12 3 2 2 2" xfId="39591" xr:uid="{00000000-0005-0000-0000-000015440000}"/>
    <cellStyle name="Normal 6 3 12 3 2 3" xfId="29573" xr:uid="{00000000-0005-0000-0000-000016440000}"/>
    <cellStyle name="Normal 6 3 12 3 3" xfId="9018" xr:uid="{00000000-0005-0000-0000-000017440000}"/>
    <cellStyle name="Normal 6 3 12 3 3 2" xfId="9019" xr:uid="{00000000-0005-0000-0000-000018440000}"/>
    <cellStyle name="Normal 6 3 12 3 3 2 2" xfId="39592" xr:uid="{00000000-0005-0000-0000-000019440000}"/>
    <cellStyle name="Normal 6 3 12 3 3 3" xfId="29574" xr:uid="{00000000-0005-0000-0000-00001A440000}"/>
    <cellStyle name="Normal 6 3 12 3 4" xfId="9020" xr:uid="{00000000-0005-0000-0000-00001B440000}"/>
    <cellStyle name="Normal 6 3 12 3 4 2" xfId="35215" xr:uid="{00000000-0005-0000-0000-00001C440000}"/>
    <cellStyle name="Normal 6 3 12 3 5" xfId="24619" xr:uid="{00000000-0005-0000-0000-00001D440000}"/>
    <cellStyle name="Normal 6 3 12 4" xfId="9021" xr:uid="{00000000-0005-0000-0000-00001E440000}"/>
    <cellStyle name="Normal 6 3 12 4 2" xfId="9022" xr:uid="{00000000-0005-0000-0000-00001F440000}"/>
    <cellStyle name="Normal 6 3 12 4 2 2" xfId="39593" xr:uid="{00000000-0005-0000-0000-000020440000}"/>
    <cellStyle name="Normal 6 3 12 4 3" xfId="29575" xr:uid="{00000000-0005-0000-0000-000021440000}"/>
    <cellStyle name="Normal 6 3 12 5" xfId="9023" xr:uid="{00000000-0005-0000-0000-000022440000}"/>
    <cellStyle name="Normal 6 3 12 5 2" xfId="9024" xr:uid="{00000000-0005-0000-0000-000023440000}"/>
    <cellStyle name="Normal 6 3 12 5 2 2" xfId="39594" xr:uid="{00000000-0005-0000-0000-000024440000}"/>
    <cellStyle name="Normal 6 3 12 5 3" xfId="29576" xr:uid="{00000000-0005-0000-0000-000025440000}"/>
    <cellStyle name="Normal 6 3 12 6" xfId="9025" xr:uid="{00000000-0005-0000-0000-000026440000}"/>
    <cellStyle name="Normal 6 3 12 6 2" xfId="35213" xr:uid="{00000000-0005-0000-0000-000027440000}"/>
    <cellStyle name="Normal 6 3 12 7" xfId="24617" xr:uid="{00000000-0005-0000-0000-000028440000}"/>
    <cellStyle name="Normal 6 3 13" xfId="9026" xr:uid="{00000000-0005-0000-0000-000029440000}"/>
    <cellStyle name="Normal 6 3 13 2" xfId="9027" xr:uid="{00000000-0005-0000-0000-00002A440000}"/>
    <cellStyle name="Normal 6 3 13 2 2" xfId="9028" xr:uid="{00000000-0005-0000-0000-00002B440000}"/>
    <cellStyle name="Normal 6 3 13 2 2 2" xfId="9029" xr:uid="{00000000-0005-0000-0000-00002C440000}"/>
    <cellStyle name="Normal 6 3 13 2 2 2 2" xfId="39595" xr:uid="{00000000-0005-0000-0000-00002D440000}"/>
    <cellStyle name="Normal 6 3 13 2 2 3" xfId="29577" xr:uid="{00000000-0005-0000-0000-00002E440000}"/>
    <cellStyle name="Normal 6 3 13 2 3" xfId="9030" xr:uid="{00000000-0005-0000-0000-00002F440000}"/>
    <cellStyle name="Normal 6 3 13 2 3 2" xfId="9031" xr:uid="{00000000-0005-0000-0000-000030440000}"/>
    <cellStyle name="Normal 6 3 13 2 3 2 2" xfId="39596" xr:uid="{00000000-0005-0000-0000-000031440000}"/>
    <cellStyle name="Normal 6 3 13 2 3 3" xfId="29578" xr:uid="{00000000-0005-0000-0000-000032440000}"/>
    <cellStyle name="Normal 6 3 13 2 4" xfId="9032" xr:uid="{00000000-0005-0000-0000-000033440000}"/>
    <cellStyle name="Normal 6 3 13 2 4 2" xfId="35217" xr:uid="{00000000-0005-0000-0000-000034440000}"/>
    <cellStyle name="Normal 6 3 13 2 5" xfId="24621" xr:uid="{00000000-0005-0000-0000-000035440000}"/>
    <cellStyle name="Normal 6 3 13 3" xfId="9033" xr:uid="{00000000-0005-0000-0000-000036440000}"/>
    <cellStyle name="Normal 6 3 13 3 2" xfId="9034" xr:uid="{00000000-0005-0000-0000-000037440000}"/>
    <cellStyle name="Normal 6 3 13 3 2 2" xfId="9035" xr:uid="{00000000-0005-0000-0000-000038440000}"/>
    <cellStyle name="Normal 6 3 13 3 2 2 2" xfId="39597" xr:uid="{00000000-0005-0000-0000-000039440000}"/>
    <cellStyle name="Normal 6 3 13 3 2 3" xfId="29579" xr:uid="{00000000-0005-0000-0000-00003A440000}"/>
    <cellStyle name="Normal 6 3 13 3 3" xfId="9036" xr:uid="{00000000-0005-0000-0000-00003B440000}"/>
    <cellStyle name="Normal 6 3 13 3 3 2" xfId="9037" xr:uid="{00000000-0005-0000-0000-00003C440000}"/>
    <cellStyle name="Normal 6 3 13 3 3 2 2" xfId="39598" xr:uid="{00000000-0005-0000-0000-00003D440000}"/>
    <cellStyle name="Normal 6 3 13 3 3 3" xfId="29580" xr:uid="{00000000-0005-0000-0000-00003E440000}"/>
    <cellStyle name="Normal 6 3 13 3 4" xfId="9038" xr:uid="{00000000-0005-0000-0000-00003F440000}"/>
    <cellStyle name="Normal 6 3 13 3 4 2" xfId="35218" xr:uid="{00000000-0005-0000-0000-000040440000}"/>
    <cellStyle name="Normal 6 3 13 3 5" xfId="24622" xr:uid="{00000000-0005-0000-0000-000041440000}"/>
    <cellStyle name="Normal 6 3 13 4" xfId="9039" xr:uid="{00000000-0005-0000-0000-000042440000}"/>
    <cellStyle name="Normal 6 3 13 4 2" xfId="9040" xr:uid="{00000000-0005-0000-0000-000043440000}"/>
    <cellStyle name="Normal 6 3 13 4 2 2" xfId="39599" xr:uid="{00000000-0005-0000-0000-000044440000}"/>
    <cellStyle name="Normal 6 3 13 4 3" xfId="29581" xr:uid="{00000000-0005-0000-0000-000045440000}"/>
    <cellStyle name="Normal 6 3 13 5" xfId="9041" xr:uid="{00000000-0005-0000-0000-000046440000}"/>
    <cellStyle name="Normal 6 3 13 5 2" xfId="9042" xr:uid="{00000000-0005-0000-0000-000047440000}"/>
    <cellStyle name="Normal 6 3 13 5 2 2" xfId="39600" xr:uid="{00000000-0005-0000-0000-000048440000}"/>
    <cellStyle name="Normal 6 3 13 5 3" xfId="29582" xr:uid="{00000000-0005-0000-0000-000049440000}"/>
    <cellStyle name="Normal 6 3 13 6" xfId="9043" xr:uid="{00000000-0005-0000-0000-00004A440000}"/>
    <cellStyle name="Normal 6 3 13 6 2" xfId="35216" xr:uid="{00000000-0005-0000-0000-00004B440000}"/>
    <cellStyle name="Normal 6 3 13 7" xfId="24620" xr:uid="{00000000-0005-0000-0000-00004C440000}"/>
    <cellStyle name="Normal 6 3 14" xfId="9044" xr:uid="{00000000-0005-0000-0000-00004D440000}"/>
    <cellStyle name="Normal 6 3 14 2" xfId="9045" xr:uid="{00000000-0005-0000-0000-00004E440000}"/>
    <cellStyle name="Normal 6 3 14 2 2" xfId="9046" xr:uid="{00000000-0005-0000-0000-00004F440000}"/>
    <cellStyle name="Normal 6 3 14 2 2 2" xfId="39601" xr:uid="{00000000-0005-0000-0000-000050440000}"/>
    <cellStyle name="Normal 6 3 14 2 3" xfId="29583" xr:uid="{00000000-0005-0000-0000-000051440000}"/>
    <cellStyle name="Normal 6 3 14 3" xfId="9047" xr:uid="{00000000-0005-0000-0000-000052440000}"/>
    <cellStyle name="Normal 6 3 14 3 2" xfId="9048" xr:uid="{00000000-0005-0000-0000-000053440000}"/>
    <cellStyle name="Normal 6 3 14 3 2 2" xfId="39602" xr:uid="{00000000-0005-0000-0000-000054440000}"/>
    <cellStyle name="Normal 6 3 14 3 3" xfId="29584" xr:uid="{00000000-0005-0000-0000-000055440000}"/>
    <cellStyle name="Normal 6 3 14 4" xfId="9049" xr:uid="{00000000-0005-0000-0000-000056440000}"/>
    <cellStyle name="Normal 6 3 14 4 2" xfId="35219" xr:uid="{00000000-0005-0000-0000-000057440000}"/>
    <cellStyle name="Normal 6 3 14 5" xfId="24623" xr:uid="{00000000-0005-0000-0000-000058440000}"/>
    <cellStyle name="Normal 6 3 15" xfId="9050" xr:uid="{00000000-0005-0000-0000-000059440000}"/>
    <cellStyle name="Normal 6 3 15 2" xfId="9051" xr:uid="{00000000-0005-0000-0000-00005A440000}"/>
    <cellStyle name="Normal 6 3 15 2 2" xfId="9052" xr:uid="{00000000-0005-0000-0000-00005B440000}"/>
    <cellStyle name="Normal 6 3 15 2 2 2" xfId="39603" xr:uid="{00000000-0005-0000-0000-00005C440000}"/>
    <cellStyle name="Normal 6 3 15 2 3" xfId="29585" xr:uid="{00000000-0005-0000-0000-00005D440000}"/>
    <cellStyle name="Normal 6 3 15 3" xfId="9053" xr:uid="{00000000-0005-0000-0000-00005E440000}"/>
    <cellStyle name="Normal 6 3 15 3 2" xfId="9054" xr:uid="{00000000-0005-0000-0000-00005F440000}"/>
    <cellStyle name="Normal 6 3 15 3 2 2" xfId="39604" xr:uid="{00000000-0005-0000-0000-000060440000}"/>
    <cellStyle name="Normal 6 3 15 3 3" xfId="29586" xr:uid="{00000000-0005-0000-0000-000061440000}"/>
    <cellStyle name="Normal 6 3 15 4" xfId="9055" xr:uid="{00000000-0005-0000-0000-000062440000}"/>
    <cellStyle name="Normal 6 3 15 4 2" xfId="35220" xr:uid="{00000000-0005-0000-0000-000063440000}"/>
    <cellStyle name="Normal 6 3 15 5" xfId="24624" xr:uid="{00000000-0005-0000-0000-000064440000}"/>
    <cellStyle name="Normal 6 3 16" xfId="9056" xr:uid="{00000000-0005-0000-0000-000065440000}"/>
    <cellStyle name="Normal 6 3 16 2" xfId="9057" xr:uid="{00000000-0005-0000-0000-000066440000}"/>
    <cellStyle name="Normal 6 3 16 2 2" xfId="35200" xr:uid="{00000000-0005-0000-0000-000067440000}"/>
    <cellStyle name="Normal 6 3 16 3" xfId="24604" xr:uid="{00000000-0005-0000-0000-000068440000}"/>
    <cellStyle name="Normal 6 3 17" xfId="9058" xr:uid="{00000000-0005-0000-0000-000069440000}"/>
    <cellStyle name="Normal 6 3 17 2" xfId="9059" xr:uid="{00000000-0005-0000-0000-00006A440000}"/>
    <cellStyle name="Normal 6 3 17 2 2" xfId="39605" xr:uid="{00000000-0005-0000-0000-00006B440000}"/>
    <cellStyle name="Normal 6 3 17 3" xfId="29587" xr:uid="{00000000-0005-0000-0000-00006C440000}"/>
    <cellStyle name="Normal 6 3 18" xfId="9060" xr:uid="{00000000-0005-0000-0000-00006D440000}"/>
    <cellStyle name="Normal 6 3 18 2" xfId="9061" xr:uid="{00000000-0005-0000-0000-00006E440000}"/>
    <cellStyle name="Normal 6 3 18 2 2" xfId="39606" xr:uid="{00000000-0005-0000-0000-00006F440000}"/>
    <cellStyle name="Normal 6 3 18 3" xfId="29588" xr:uid="{00000000-0005-0000-0000-000070440000}"/>
    <cellStyle name="Normal 6 3 19" xfId="9062" xr:uid="{00000000-0005-0000-0000-000071440000}"/>
    <cellStyle name="Normal 6 3 19 2" xfId="9063" xr:uid="{00000000-0005-0000-0000-000072440000}"/>
    <cellStyle name="Normal 6 3 19 2 2" xfId="43826" xr:uid="{00000000-0005-0000-0000-000073440000}"/>
    <cellStyle name="Normal 6 3 19 3" xfId="33810" xr:uid="{00000000-0005-0000-0000-000074440000}"/>
    <cellStyle name="Normal 6 3 2" xfId="9064" xr:uid="{00000000-0005-0000-0000-000075440000}"/>
    <cellStyle name="Normal 6 3 2 10" xfId="9065" xr:uid="{00000000-0005-0000-0000-000076440000}"/>
    <cellStyle name="Normal 6 3 2 10 2" xfId="9066" xr:uid="{00000000-0005-0000-0000-000077440000}"/>
    <cellStyle name="Normal 6 3 2 10 2 2" xfId="9067" xr:uid="{00000000-0005-0000-0000-000078440000}"/>
    <cellStyle name="Normal 6 3 2 10 2 2 2" xfId="9068" xr:uid="{00000000-0005-0000-0000-000079440000}"/>
    <cellStyle name="Normal 6 3 2 10 2 2 2 2" xfId="9069" xr:uid="{00000000-0005-0000-0000-00007A440000}"/>
    <cellStyle name="Normal 6 3 2 10 2 2 2 2 2" xfId="39607" xr:uid="{00000000-0005-0000-0000-00007B440000}"/>
    <cellStyle name="Normal 6 3 2 10 2 2 2 3" xfId="29589" xr:uid="{00000000-0005-0000-0000-00007C440000}"/>
    <cellStyle name="Normal 6 3 2 10 2 2 3" xfId="9070" xr:uid="{00000000-0005-0000-0000-00007D440000}"/>
    <cellStyle name="Normal 6 3 2 10 2 2 3 2" xfId="9071" xr:uid="{00000000-0005-0000-0000-00007E440000}"/>
    <cellStyle name="Normal 6 3 2 10 2 2 3 2 2" xfId="39608" xr:uid="{00000000-0005-0000-0000-00007F440000}"/>
    <cellStyle name="Normal 6 3 2 10 2 2 3 3" xfId="29590" xr:uid="{00000000-0005-0000-0000-000080440000}"/>
    <cellStyle name="Normal 6 3 2 10 2 2 4" xfId="9072" xr:uid="{00000000-0005-0000-0000-000081440000}"/>
    <cellStyle name="Normal 6 3 2 10 2 2 4 2" xfId="35224" xr:uid="{00000000-0005-0000-0000-000082440000}"/>
    <cellStyle name="Normal 6 3 2 10 2 2 5" xfId="24628" xr:uid="{00000000-0005-0000-0000-000083440000}"/>
    <cellStyle name="Normal 6 3 2 10 2 3" xfId="9073" xr:uid="{00000000-0005-0000-0000-000084440000}"/>
    <cellStyle name="Normal 6 3 2 10 2 3 2" xfId="9074" xr:uid="{00000000-0005-0000-0000-000085440000}"/>
    <cellStyle name="Normal 6 3 2 10 2 3 2 2" xfId="9075" xr:uid="{00000000-0005-0000-0000-000086440000}"/>
    <cellStyle name="Normal 6 3 2 10 2 3 2 2 2" xfId="39609" xr:uid="{00000000-0005-0000-0000-000087440000}"/>
    <cellStyle name="Normal 6 3 2 10 2 3 2 3" xfId="29591" xr:uid="{00000000-0005-0000-0000-000088440000}"/>
    <cellStyle name="Normal 6 3 2 10 2 3 3" xfId="9076" xr:uid="{00000000-0005-0000-0000-000089440000}"/>
    <cellStyle name="Normal 6 3 2 10 2 3 3 2" xfId="9077" xr:uid="{00000000-0005-0000-0000-00008A440000}"/>
    <cellStyle name="Normal 6 3 2 10 2 3 3 2 2" xfId="39610" xr:uid="{00000000-0005-0000-0000-00008B440000}"/>
    <cellStyle name="Normal 6 3 2 10 2 3 3 3" xfId="29592" xr:uid="{00000000-0005-0000-0000-00008C440000}"/>
    <cellStyle name="Normal 6 3 2 10 2 3 4" xfId="9078" xr:uid="{00000000-0005-0000-0000-00008D440000}"/>
    <cellStyle name="Normal 6 3 2 10 2 3 4 2" xfId="35225" xr:uid="{00000000-0005-0000-0000-00008E440000}"/>
    <cellStyle name="Normal 6 3 2 10 2 3 5" xfId="24629" xr:uid="{00000000-0005-0000-0000-00008F440000}"/>
    <cellStyle name="Normal 6 3 2 10 2 4" xfId="9079" xr:uid="{00000000-0005-0000-0000-000090440000}"/>
    <cellStyle name="Normal 6 3 2 10 2 4 2" xfId="9080" xr:uid="{00000000-0005-0000-0000-000091440000}"/>
    <cellStyle name="Normal 6 3 2 10 2 4 2 2" xfId="39611" xr:uid="{00000000-0005-0000-0000-000092440000}"/>
    <cellStyle name="Normal 6 3 2 10 2 4 3" xfId="29593" xr:uid="{00000000-0005-0000-0000-000093440000}"/>
    <cellStyle name="Normal 6 3 2 10 2 5" xfId="9081" xr:uid="{00000000-0005-0000-0000-000094440000}"/>
    <cellStyle name="Normal 6 3 2 10 2 5 2" xfId="9082" xr:uid="{00000000-0005-0000-0000-000095440000}"/>
    <cellStyle name="Normal 6 3 2 10 2 5 2 2" xfId="39612" xr:uid="{00000000-0005-0000-0000-000096440000}"/>
    <cellStyle name="Normal 6 3 2 10 2 5 3" xfId="29594" xr:uid="{00000000-0005-0000-0000-000097440000}"/>
    <cellStyle name="Normal 6 3 2 10 2 6" xfId="9083" xr:uid="{00000000-0005-0000-0000-000098440000}"/>
    <cellStyle name="Normal 6 3 2 10 2 6 2" xfId="35223" xr:uid="{00000000-0005-0000-0000-000099440000}"/>
    <cellStyle name="Normal 6 3 2 10 2 7" xfId="24627" xr:uid="{00000000-0005-0000-0000-00009A440000}"/>
    <cellStyle name="Normal 6 3 2 10 3" xfId="9084" xr:uid="{00000000-0005-0000-0000-00009B440000}"/>
    <cellStyle name="Normal 6 3 2 10 3 2" xfId="9085" xr:uid="{00000000-0005-0000-0000-00009C440000}"/>
    <cellStyle name="Normal 6 3 2 10 3 2 2" xfId="9086" xr:uid="{00000000-0005-0000-0000-00009D440000}"/>
    <cellStyle name="Normal 6 3 2 10 3 2 2 2" xfId="39613" xr:uid="{00000000-0005-0000-0000-00009E440000}"/>
    <cellStyle name="Normal 6 3 2 10 3 2 3" xfId="29595" xr:uid="{00000000-0005-0000-0000-00009F440000}"/>
    <cellStyle name="Normal 6 3 2 10 3 3" xfId="9087" xr:uid="{00000000-0005-0000-0000-0000A0440000}"/>
    <cellStyle name="Normal 6 3 2 10 3 3 2" xfId="9088" xr:uid="{00000000-0005-0000-0000-0000A1440000}"/>
    <cellStyle name="Normal 6 3 2 10 3 3 2 2" xfId="39614" xr:uid="{00000000-0005-0000-0000-0000A2440000}"/>
    <cellStyle name="Normal 6 3 2 10 3 3 3" xfId="29596" xr:uid="{00000000-0005-0000-0000-0000A3440000}"/>
    <cellStyle name="Normal 6 3 2 10 3 4" xfId="9089" xr:uid="{00000000-0005-0000-0000-0000A4440000}"/>
    <cellStyle name="Normal 6 3 2 10 3 4 2" xfId="35226" xr:uid="{00000000-0005-0000-0000-0000A5440000}"/>
    <cellStyle name="Normal 6 3 2 10 3 5" xfId="24630" xr:uid="{00000000-0005-0000-0000-0000A6440000}"/>
    <cellStyle name="Normal 6 3 2 10 4" xfId="9090" xr:uid="{00000000-0005-0000-0000-0000A7440000}"/>
    <cellStyle name="Normal 6 3 2 10 4 2" xfId="9091" xr:uid="{00000000-0005-0000-0000-0000A8440000}"/>
    <cellStyle name="Normal 6 3 2 10 4 2 2" xfId="9092" xr:uid="{00000000-0005-0000-0000-0000A9440000}"/>
    <cellStyle name="Normal 6 3 2 10 4 2 2 2" xfId="39615" xr:uid="{00000000-0005-0000-0000-0000AA440000}"/>
    <cellStyle name="Normal 6 3 2 10 4 2 3" xfId="29597" xr:uid="{00000000-0005-0000-0000-0000AB440000}"/>
    <cellStyle name="Normal 6 3 2 10 4 3" xfId="9093" xr:uid="{00000000-0005-0000-0000-0000AC440000}"/>
    <cellStyle name="Normal 6 3 2 10 4 3 2" xfId="9094" xr:uid="{00000000-0005-0000-0000-0000AD440000}"/>
    <cellStyle name="Normal 6 3 2 10 4 3 2 2" xfId="39616" xr:uid="{00000000-0005-0000-0000-0000AE440000}"/>
    <cellStyle name="Normal 6 3 2 10 4 3 3" xfId="29598" xr:uid="{00000000-0005-0000-0000-0000AF440000}"/>
    <cellStyle name="Normal 6 3 2 10 4 4" xfId="9095" xr:uid="{00000000-0005-0000-0000-0000B0440000}"/>
    <cellStyle name="Normal 6 3 2 10 4 4 2" xfId="35227" xr:uid="{00000000-0005-0000-0000-0000B1440000}"/>
    <cellStyle name="Normal 6 3 2 10 4 5" xfId="24631" xr:uid="{00000000-0005-0000-0000-0000B2440000}"/>
    <cellStyle name="Normal 6 3 2 10 5" xfId="9096" xr:uid="{00000000-0005-0000-0000-0000B3440000}"/>
    <cellStyle name="Normal 6 3 2 10 5 2" xfId="9097" xr:uid="{00000000-0005-0000-0000-0000B4440000}"/>
    <cellStyle name="Normal 6 3 2 10 5 2 2" xfId="39617" xr:uid="{00000000-0005-0000-0000-0000B5440000}"/>
    <cellStyle name="Normal 6 3 2 10 5 3" xfId="29599" xr:uid="{00000000-0005-0000-0000-0000B6440000}"/>
    <cellStyle name="Normal 6 3 2 10 6" xfId="9098" xr:uid="{00000000-0005-0000-0000-0000B7440000}"/>
    <cellStyle name="Normal 6 3 2 10 6 2" xfId="9099" xr:uid="{00000000-0005-0000-0000-0000B8440000}"/>
    <cellStyle name="Normal 6 3 2 10 6 2 2" xfId="39618" xr:uid="{00000000-0005-0000-0000-0000B9440000}"/>
    <cellStyle name="Normal 6 3 2 10 6 3" xfId="29600" xr:uid="{00000000-0005-0000-0000-0000BA440000}"/>
    <cellStyle name="Normal 6 3 2 10 7" xfId="9100" xr:uid="{00000000-0005-0000-0000-0000BB440000}"/>
    <cellStyle name="Normal 6 3 2 10 7 2" xfId="35222" xr:uid="{00000000-0005-0000-0000-0000BC440000}"/>
    <cellStyle name="Normal 6 3 2 10 8" xfId="24626" xr:uid="{00000000-0005-0000-0000-0000BD440000}"/>
    <cellStyle name="Normal 6 3 2 11" xfId="9101" xr:uid="{00000000-0005-0000-0000-0000BE440000}"/>
    <cellStyle name="Normal 6 3 2 11 2" xfId="9102" xr:uid="{00000000-0005-0000-0000-0000BF440000}"/>
    <cellStyle name="Normal 6 3 2 11 2 2" xfId="9103" xr:uid="{00000000-0005-0000-0000-0000C0440000}"/>
    <cellStyle name="Normal 6 3 2 11 2 2 2" xfId="9104" xr:uid="{00000000-0005-0000-0000-0000C1440000}"/>
    <cellStyle name="Normal 6 3 2 11 2 2 2 2" xfId="39619" xr:uid="{00000000-0005-0000-0000-0000C2440000}"/>
    <cellStyle name="Normal 6 3 2 11 2 2 3" xfId="29601" xr:uid="{00000000-0005-0000-0000-0000C3440000}"/>
    <cellStyle name="Normal 6 3 2 11 2 3" xfId="9105" xr:uid="{00000000-0005-0000-0000-0000C4440000}"/>
    <cellStyle name="Normal 6 3 2 11 2 3 2" xfId="9106" xr:uid="{00000000-0005-0000-0000-0000C5440000}"/>
    <cellStyle name="Normal 6 3 2 11 2 3 2 2" xfId="39620" xr:uid="{00000000-0005-0000-0000-0000C6440000}"/>
    <cellStyle name="Normal 6 3 2 11 2 3 3" xfId="29602" xr:uid="{00000000-0005-0000-0000-0000C7440000}"/>
    <cellStyle name="Normal 6 3 2 11 2 4" xfId="9107" xr:uid="{00000000-0005-0000-0000-0000C8440000}"/>
    <cellStyle name="Normal 6 3 2 11 2 4 2" xfId="35229" xr:uid="{00000000-0005-0000-0000-0000C9440000}"/>
    <cellStyle name="Normal 6 3 2 11 2 5" xfId="24633" xr:uid="{00000000-0005-0000-0000-0000CA440000}"/>
    <cellStyle name="Normal 6 3 2 11 3" xfId="9108" xr:uid="{00000000-0005-0000-0000-0000CB440000}"/>
    <cellStyle name="Normal 6 3 2 11 3 2" xfId="9109" xr:uid="{00000000-0005-0000-0000-0000CC440000}"/>
    <cellStyle name="Normal 6 3 2 11 3 2 2" xfId="9110" xr:uid="{00000000-0005-0000-0000-0000CD440000}"/>
    <cellStyle name="Normal 6 3 2 11 3 2 2 2" xfId="39621" xr:uid="{00000000-0005-0000-0000-0000CE440000}"/>
    <cellStyle name="Normal 6 3 2 11 3 2 3" xfId="29603" xr:uid="{00000000-0005-0000-0000-0000CF440000}"/>
    <cellStyle name="Normal 6 3 2 11 3 3" xfId="9111" xr:uid="{00000000-0005-0000-0000-0000D0440000}"/>
    <cellStyle name="Normal 6 3 2 11 3 3 2" xfId="9112" xr:uid="{00000000-0005-0000-0000-0000D1440000}"/>
    <cellStyle name="Normal 6 3 2 11 3 3 2 2" xfId="39622" xr:uid="{00000000-0005-0000-0000-0000D2440000}"/>
    <cellStyle name="Normal 6 3 2 11 3 3 3" xfId="29604" xr:uid="{00000000-0005-0000-0000-0000D3440000}"/>
    <cellStyle name="Normal 6 3 2 11 3 4" xfId="9113" xr:uid="{00000000-0005-0000-0000-0000D4440000}"/>
    <cellStyle name="Normal 6 3 2 11 3 4 2" xfId="35230" xr:uid="{00000000-0005-0000-0000-0000D5440000}"/>
    <cellStyle name="Normal 6 3 2 11 3 5" xfId="24634" xr:uid="{00000000-0005-0000-0000-0000D6440000}"/>
    <cellStyle name="Normal 6 3 2 11 4" xfId="9114" xr:uid="{00000000-0005-0000-0000-0000D7440000}"/>
    <cellStyle name="Normal 6 3 2 11 4 2" xfId="9115" xr:uid="{00000000-0005-0000-0000-0000D8440000}"/>
    <cellStyle name="Normal 6 3 2 11 4 2 2" xfId="39623" xr:uid="{00000000-0005-0000-0000-0000D9440000}"/>
    <cellStyle name="Normal 6 3 2 11 4 3" xfId="29605" xr:uid="{00000000-0005-0000-0000-0000DA440000}"/>
    <cellStyle name="Normal 6 3 2 11 5" xfId="9116" xr:uid="{00000000-0005-0000-0000-0000DB440000}"/>
    <cellStyle name="Normal 6 3 2 11 5 2" xfId="9117" xr:uid="{00000000-0005-0000-0000-0000DC440000}"/>
    <cellStyle name="Normal 6 3 2 11 5 2 2" xfId="39624" xr:uid="{00000000-0005-0000-0000-0000DD440000}"/>
    <cellStyle name="Normal 6 3 2 11 5 3" xfId="29606" xr:uid="{00000000-0005-0000-0000-0000DE440000}"/>
    <cellStyle name="Normal 6 3 2 11 6" xfId="9118" xr:uid="{00000000-0005-0000-0000-0000DF440000}"/>
    <cellStyle name="Normal 6 3 2 11 6 2" xfId="35228" xr:uid="{00000000-0005-0000-0000-0000E0440000}"/>
    <cellStyle name="Normal 6 3 2 11 7" xfId="24632" xr:uid="{00000000-0005-0000-0000-0000E1440000}"/>
    <cellStyle name="Normal 6 3 2 12" xfId="9119" xr:uid="{00000000-0005-0000-0000-0000E2440000}"/>
    <cellStyle name="Normal 6 3 2 12 2" xfId="9120" xr:uid="{00000000-0005-0000-0000-0000E3440000}"/>
    <cellStyle name="Normal 6 3 2 12 2 2" xfId="9121" xr:uid="{00000000-0005-0000-0000-0000E4440000}"/>
    <cellStyle name="Normal 6 3 2 12 2 2 2" xfId="9122" xr:uid="{00000000-0005-0000-0000-0000E5440000}"/>
    <cellStyle name="Normal 6 3 2 12 2 2 2 2" xfId="39625" xr:uid="{00000000-0005-0000-0000-0000E6440000}"/>
    <cellStyle name="Normal 6 3 2 12 2 2 3" xfId="29607" xr:uid="{00000000-0005-0000-0000-0000E7440000}"/>
    <cellStyle name="Normal 6 3 2 12 2 3" xfId="9123" xr:uid="{00000000-0005-0000-0000-0000E8440000}"/>
    <cellStyle name="Normal 6 3 2 12 2 3 2" xfId="9124" xr:uid="{00000000-0005-0000-0000-0000E9440000}"/>
    <cellStyle name="Normal 6 3 2 12 2 3 2 2" xfId="39626" xr:uid="{00000000-0005-0000-0000-0000EA440000}"/>
    <cellStyle name="Normal 6 3 2 12 2 3 3" xfId="29608" xr:uid="{00000000-0005-0000-0000-0000EB440000}"/>
    <cellStyle name="Normal 6 3 2 12 2 4" xfId="9125" xr:uid="{00000000-0005-0000-0000-0000EC440000}"/>
    <cellStyle name="Normal 6 3 2 12 2 4 2" xfId="35232" xr:uid="{00000000-0005-0000-0000-0000ED440000}"/>
    <cellStyle name="Normal 6 3 2 12 2 5" xfId="24636" xr:uid="{00000000-0005-0000-0000-0000EE440000}"/>
    <cellStyle name="Normal 6 3 2 12 3" xfId="9126" xr:uid="{00000000-0005-0000-0000-0000EF440000}"/>
    <cellStyle name="Normal 6 3 2 12 3 2" xfId="9127" xr:uid="{00000000-0005-0000-0000-0000F0440000}"/>
    <cellStyle name="Normal 6 3 2 12 3 2 2" xfId="9128" xr:uid="{00000000-0005-0000-0000-0000F1440000}"/>
    <cellStyle name="Normal 6 3 2 12 3 2 2 2" xfId="39627" xr:uid="{00000000-0005-0000-0000-0000F2440000}"/>
    <cellStyle name="Normal 6 3 2 12 3 2 3" xfId="29609" xr:uid="{00000000-0005-0000-0000-0000F3440000}"/>
    <cellStyle name="Normal 6 3 2 12 3 3" xfId="9129" xr:uid="{00000000-0005-0000-0000-0000F4440000}"/>
    <cellStyle name="Normal 6 3 2 12 3 3 2" xfId="9130" xr:uid="{00000000-0005-0000-0000-0000F5440000}"/>
    <cellStyle name="Normal 6 3 2 12 3 3 2 2" xfId="39628" xr:uid="{00000000-0005-0000-0000-0000F6440000}"/>
    <cellStyle name="Normal 6 3 2 12 3 3 3" xfId="29610" xr:uid="{00000000-0005-0000-0000-0000F7440000}"/>
    <cellStyle name="Normal 6 3 2 12 3 4" xfId="9131" xr:uid="{00000000-0005-0000-0000-0000F8440000}"/>
    <cellStyle name="Normal 6 3 2 12 3 4 2" xfId="35233" xr:uid="{00000000-0005-0000-0000-0000F9440000}"/>
    <cellStyle name="Normal 6 3 2 12 3 5" xfId="24637" xr:uid="{00000000-0005-0000-0000-0000FA440000}"/>
    <cellStyle name="Normal 6 3 2 12 4" xfId="9132" xr:uid="{00000000-0005-0000-0000-0000FB440000}"/>
    <cellStyle name="Normal 6 3 2 12 4 2" xfId="9133" xr:uid="{00000000-0005-0000-0000-0000FC440000}"/>
    <cellStyle name="Normal 6 3 2 12 4 2 2" xfId="39629" xr:uid="{00000000-0005-0000-0000-0000FD440000}"/>
    <cellStyle name="Normal 6 3 2 12 4 3" xfId="29611" xr:uid="{00000000-0005-0000-0000-0000FE440000}"/>
    <cellStyle name="Normal 6 3 2 12 5" xfId="9134" xr:uid="{00000000-0005-0000-0000-0000FF440000}"/>
    <cellStyle name="Normal 6 3 2 12 5 2" xfId="9135" xr:uid="{00000000-0005-0000-0000-000000450000}"/>
    <cellStyle name="Normal 6 3 2 12 5 2 2" xfId="39630" xr:uid="{00000000-0005-0000-0000-000001450000}"/>
    <cellStyle name="Normal 6 3 2 12 5 3" xfId="29612" xr:uid="{00000000-0005-0000-0000-000002450000}"/>
    <cellStyle name="Normal 6 3 2 12 6" xfId="9136" xr:uid="{00000000-0005-0000-0000-000003450000}"/>
    <cellStyle name="Normal 6 3 2 12 6 2" xfId="35231" xr:uid="{00000000-0005-0000-0000-000004450000}"/>
    <cellStyle name="Normal 6 3 2 12 7" xfId="24635" xr:uid="{00000000-0005-0000-0000-000005450000}"/>
    <cellStyle name="Normal 6 3 2 13" xfId="9137" xr:uid="{00000000-0005-0000-0000-000006450000}"/>
    <cellStyle name="Normal 6 3 2 13 2" xfId="9138" xr:uid="{00000000-0005-0000-0000-000007450000}"/>
    <cellStyle name="Normal 6 3 2 13 2 2" xfId="9139" xr:uid="{00000000-0005-0000-0000-000008450000}"/>
    <cellStyle name="Normal 6 3 2 13 2 2 2" xfId="39631" xr:uid="{00000000-0005-0000-0000-000009450000}"/>
    <cellStyle name="Normal 6 3 2 13 2 3" xfId="29613" xr:uid="{00000000-0005-0000-0000-00000A450000}"/>
    <cellStyle name="Normal 6 3 2 13 3" xfId="9140" xr:uid="{00000000-0005-0000-0000-00000B450000}"/>
    <cellStyle name="Normal 6 3 2 13 3 2" xfId="9141" xr:uid="{00000000-0005-0000-0000-00000C450000}"/>
    <cellStyle name="Normal 6 3 2 13 3 2 2" xfId="39632" xr:uid="{00000000-0005-0000-0000-00000D450000}"/>
    <cellStyle name="Normal 6 3 2 13 3 3" xfId="29614" xr:uid="{00000000-0005-0000-0000-00000E450000}"/>
    <cellStyle name="Normal 6 3 2 13 4" xfId="9142" xr:uid="{00000000-0005-0000-0000-00000F450000}"/>
    <cellStyle name="Normal 6 3 2 13 4 2" xfId="35234" xr:uid="{00000000-0005-0000-0000-000010450000}"/>
    <cellStyle name="Normal 6 3 2 13 5" xfId="24638" xr:uid="{00000000-0005-0000-0000-000011450000}"/>
    <cellStyle name="Normal 6 3 2 14" xfId="9143" xr:uid="{00000000-0005-0000-0000-000012450000}"/>
    <cellStyle name="Normal 6 3 2 14 2" xfId="9144" xr:uid="{00000000-0005-0000-0000-000013450000}"/>
    <cellStyle name="Normal 6 3 2 14 2 2" xfId="9145" xr:uid="{00000000-0005-0000-0000-000014450000}"/>
    <cellStyle name="Normal 6 3 2 14 2 2 2" xfId="39633" xr:uid="{00000000-0005-0000-0000-000015450000}"/>
    <cellStyle name="Normal 6 3 2 14 2 3" xfId="29615" xr:uid="{00000000-0005-0000-0000-000016450000}"/>
    <cellStyle name="Normal 6 3 2 14 3" xfId="9146" xr:uid="{00000000-0005-0000-0000-000017450000}"/>
    <cellStyle name="Normal 6 3 2 14 3 2" xfId="9147" xr:uid="{00000000-0005-0000-0000-000018450000}"/>
    <cellStyle name="Normal 6 3 2 14 3 2 2" xfId="39634" xr:uid="{00000000-0005-0000-0000-000019450000}"/>
    <cellStyle name="Normal 6 3 2 14 3 3" xfId="29616" xr:uid="{00000000-0005-0000-0000-00001A450000}"/>
    <cellStyle name="Normal 6 3 2 14 4" xfId="9148" xr:uid="{00000000-0005-0000-0000-00001B450000}"/>
    <cellStyle name="Normal 6 3 2 14 4 2" xfId="35235" xr:uid="{00000000-0005-0000-0000-00001C450000}"/>
    <cellStyle name="Normal 6 3 2 14 5" xfId="24639" xr:uid="{00000000-0005-0000-0000-00001D450000}"/>
    <cellStyle name="Normal 6 3 2 15" xfId="9149" xr:uid="{00000000-0005-0000-0000-00001E450000}"/>
    <cellStyle name="Normal 6 3 2 15 2" xfId="9150" xr:uid="{00000000-0005-0000-0000-00001F450000}"/>
    <cellStyle name="Normal 6 3 2 15 2 2" xfId="35221" xr:uid="{00000000-0005-0000-0000-000020450000}"/>
    <cellStyle name="Normal 6 3 2 15 3" xfId="24625" xr:uid="{00000000-0005-0000-0000-000021450000}"/>
    <cellStyle name="Normal 6 3 2 16" xfId="9151" xr:uid="{00000000-0005-0000-0000-000022450000}"/>
    <cellStyle name="Normal 6 3 2 16 2" xfId="9152" xr:uid="{00000000-0005-0000-0000-000023450000}"/>
    <cellStyle name="Normal 6 3 2 16 2 2" xfId="39635" xr:uid="{00000000-0005-0000-0000-000024450000}"/>
    <cellStyle name="Normal 6 3 2 16 3" xfId="29617" xr:uid="{00000000-0005-0000-0000-000025450000}"/>
    <cellStyle name="Normal 6 3 2 17" xfId="9153" xr:uid="{00000000-0005-0000-0000-000026450000}"/>
    <cellStyle name="Normal 6 3 2 17 2" xfId="9154" xr:uid="{00000000-0005-0000-0000-000027450000}"/>
    <cellStyle name="Normal 6 3 2 17 2 2" xfId="39636" xr:uid="{00000000-0005-0000-0000-000028450000}"/>
    <cellStyle name="Normal 6 3 2 17 3" xfId="29618" xr:uid="{00000000-0005-0000-0000-000029450000}"/>
    <cellStyle name="Normal 6 3 2 18" xfId="9155" xr:uid="{00000000-0005-0000-0000-00002A450000}"/>
    <cellStyle name="Normal 6 3 2 19" xfId="9156" xr:uid="{00000000-0005-0000-0000-00002B450000}"/>
    <cellStyle name="Normal 6 3 2 19 2" xfId="33891" xr:uid="{00000000-0005-0000-0000-00002C450000}"/>
    <cellStyle name="Normal 6 3 2 2" xfId="9157" xr:uid="{00000000-0005-0000-0000-00002D450000}"/>
    <cellStyle name="Normal 6 3 2 2 10" xfId="9158" xr:uid="{00000000-0005-0000-0000-00002E450000}"/>
    <cellStyle name="Normal 6 3 2 2 10 2" xfId="9159" xr:uid="{00000000-0005-0000-0000-00002F450000}"/>
    <cellStyle name="Normal 6 3 2 2 10 2 2" xfId="39637" xr:uid="{00000000-0005-0000-0000-000030450000}"/>
    <cellStyle name="Normal 6 3 2 2 10 3" xfId="29619" xr:uid="{00000000-0005-0000-0000-000031450000}"/>
    <cellStyle name="Normal 6 3 2 2 11" xfId="9160" xr:uid="{00000000-0005-0000-0000-000032450000}"/>
    <cellStyle name="Normal 6 3 2 2 11 2" xfId="9161" xr:uid="{00000000-0005-0000-0000-000033450000}"/>
    <cellStyle name="Normal 6 3 2 2 11 2 2" xfId="39638" xr:uid="{00000000-0005-0000-0000-000034450000}"/>
    <cellStyle name="Normal 6 3 2 2 11 3" xfId="29620" xr:uid="{00000000-0005-0000-0000-000035450000}"/>
    <cellStyle name="Normal 6 3 2 2 12" xfId="9162" xr:uid="{00000000-0005-0000-0000-000036450000}"/>
    <cellStyle name="Normal 6 3 2 2 12 2" xfId="35236" xr:uid="{00000000-0005-0000-0000-000037450000}"/>
    <cellStyle name="Normal 6 3 2 2 13" xfId="24640" xr:uid="{00000000-0005-0000-0000-000038450000}"/>
    <cellStyle name="Normal 6 3 2 2 14" xfId="44364" xr:uid="{00000000-0005-0000-0000-000039450000}"/>
    <cellStyle name="Normal 6 3 2 2 2" xfId="9163" xr:uid="{00000000-0005-0000-0000-00003A450000}"/>
    <cellStyle name="Normal 6 3 2 2 2 10" xfId="9164" xr:uid="{00000000-0005-0000-0000-00003B450000}"/>
    <cellStyle name="Normal 6 3 2 2 2 10 2" xfId="9165" xr:uid="{00000000-0005-0000-0000-00003C450000}"/>
    <cellStyle name="Normal 6 3 2 2 2 10 2 2" xfId="39639" xr:uid="{00000000-0005-0000-0000-00003D450000}"/>
    <cellStyle name="Normal 6 3 2 2 2 10 3" xfId="29621" xr:uid="{00000000-0005-0000-0000-00003E450000}"/>
    <cellStyle name="Normal 6 3 2 2 2 11" xfId="9166" xr:uid="{00000000-0005-0000-0000-00003F450000}"/>
    <cellStyle name="Normal 6 3 2 2 2 11 2" xfId="35237" xr:uid="{00000000-0005-0000-0000-000040450000}"/>
    <cellStyle name="Normal 6 3 2 2 2 12" xfId="24641" xr:uid="{00000000-0005-0000-0000-000041450000}"/>
    <cellStyle name="Normal 6 3 2 2 2 2" xfId="9167" xr:uid="{00000000-0005-0000-0000-000042450000}"/>
    <cellStyle name="Normal 6 3 2 2 2 2 10" xfId="24642" xr:uid="{00000000-0005-0000-0000-000043450000}"/>
    <cellStyle name="Normal 6 3 2 2 2 2 2" xfId="9168" xr:uid="{00000000-0005-0000-0000-000044450000}"/>
    <cellStyle name="Normal 6 3 2 2 2 2 2 2" xfId="9169" xr:uid="{00000000-0005-0000-0000-000045450000}"/>
    <cellStyle name="Normal 6 3 2 2 2 2 2 2 2" xfId="9170" xr:uid="{00000000-0005-0000-0000-000046450000}"/>
    <cellStyle name="Normal 6 3 2 2 2 2 2 2 2 2" xfId="9171" xr:uid="{00000000-0005-0000-0000-000047450000}"/>
    <cellStyle name="Normal 6 3 2 2 2 2 2 2 2 2 2" xfId="9172" xr:uid="{00000000-0005-0000-0000-000048450000}"/>
    <cellStyle name="Normal 6 3 2 2 2 2 2 2 2 2 2 2" xfId="39640" xr:uid="{00000000-0005-0000-0000-000049450000}"/>
    <cellStyle name="Normal 6 3 2 2 2 2 2 2 2 2 3" xfId="29622" xr:uid="{00000000-0005-0000-0000-00004A450000}"/>
    <cellStyle name="Normal 6 3 2 2 2 2 2 2 2 3" xfId="9173" xr:uid="{00000000-0005-0000-0000-00004B450000}"/>
    <cellStyle name="Normal 6 3 2 2 2 2 2 2 2 3 2" xfId="9174" xr:uid="{00000000-0005-0000-0000-00004C450000}"/>
    <cellStyle name="Normal 6 3 2 2 2 2 2 2 2 3 2 2" xfId="39641" xr:uid="{00000000-0005-0000-0000-00004D450000}"/>
    <cellStyle name="Normal 6 3 2 2 2 2 2 2 2 3 3" xfId="29623" xr:uid="{00000000-0005-0000-0000-00004E450000}"/>
    <cellStyle name="Normal 6 3 2 2 2 2 2 2 2 4" xfId="9175" xr:uid="{00000000-0005-0000-0000-00004F450000}"/>
    <cellStyle name="Normal 6 3 2 2 2 2 2 2 2 4 2" xfId="35241" xr:uid="{00000000-0005-0000-0000-000050450000}"/>
    <cellStyle name="Normal 6 3 2 2 2 2 2 2 2 5" xfId="24645" xr:uid="{00000000-0005-0000-0000-000051450000}"/>
    <cellStyle name="Normal 6 3 2 2 2 2 2 2 3" xfId="9176" xr:uid="{00000000-0005-0000-0000-000052450000}"/>
    <cellStyle name="Normal 6 3 2 2 2 2 2 2 3 2" xfId="9177" xr:uid="{00000000-0005-0000-0000-000053450000}"/>
    <cellStyle name="Normal 6 3 2 2 2 2 2 2 3 2 2" xfId="9178" xr:uid="{00000000-0005-0000-0000-000054450000}"/>
    <cellStyle name="Normal 6 3 2 2 2 2 2 2 3 2 2 2" xfId="39642" xr:uid="{00000000-0005-0000-0000-000055450000}"/>
    <cellStyle name="Normal 6 3 2 2 2 2 2 2 3 2 3" xfId="29624" xr:uid="{00000000-0005-0000-0000-000056450000}"/>
    <cellStyle name="Normal 6 3 2 2 2 2 2 2 3 3" xfId="9179" xr:uid="{00000000-0005-0000-0000-000057450000}"/>
    <cellStyle name="Normal 6 3 2 2 2 2 2 2 3 3 2" xfId="9180" xr:uid="{00000000-0005-0000-0000-000058450000}"/>
    <cellStyle name="Normal 6 3 2 2 2 2 2 2 3 3 2 2" xfId="39643" xr:uid="{00000000-0005-0000-0000-000059450000}"/>
    <cellStyle name="Normal 6 3 2 2 2 2 2 2 3 3 3" xfId="29625" xr:uid="{00000000-0005-0000-0000-00005A450000}"/>
    <cellStyle name="Normal 6 3 2 2 2 2 2 2 3 4" xfId="9181" xr:uid="{00000000-0005-0000-0000-00005B450000}"/>
    <cellStyle name="Normal 6 3 2 2 2 2 2 2 3 4 2" xfId="35242" xr:uid="{00000000-0005-0000-0000-00005C450000}"/>
    <cellStyle name="Normal 6 3 2 2 2 2 2 2 3 5" xfId="24646" xr:uid="{00000000-0005-0000-0000-00005D450000}"/>
    <cellStyle name="Normal 6 3 2 2 2 2 2 2 4" xfId="9182" xr:uid="{00000000-0005-0000-0000-00005E450000}"/>
    <cellStyle name="Normal 6 3 2 2 2 2 2 2 4 2" xfId="9183" xr:uid="{00000000-0005-0000-0000-00005F450000}"/>
    <cellStyle name="Normal 6 3 2 2 2 2 2 2 4 2 2" xfId="39644" xr:uid="{00000000-0005-0000-0000-000060450000}"/>
    <cellStyle name="Normal 6 3 2 2 2 2 2 2 4 3" xfId="29626" xr:uid="{00000000-0005-0000-0000-000061450000}"/>
    <cellStyle name="Normal 6 3 2 2 2 2 2 2 5" xfId="9184" xr:uid="{00000000-0005-0000-0000-000062450000}"/>
    <cellStyle name="Normal 6 3 2 2 2 2 2 2 5 2" xfId="9185" xr:uid="{00000000-0005-0000-0000-000063450000}"/>
    <cellStyle name="Normal 6 3 2 2 2 2 2 2 5 2 2" xfId="39645" xr:uid="{00000000-0005-0000-0000-000064450000}"/>
    <cellStyle name="Normal 6 3 2 2 2 2 2 2 5 3" xfId="29627" xr:uid="{00000000-0005-0000-0000-000065450000}"/>
    <cellStyle name="Normal 6 3 2 2 2 2 2 2 6" xfId="9186" xr:uid="{00000000-0005-0000-0000-000066450000}"/>
    <cellStyle name="Normal 6 3 2 2 2 2 2 2 6 2" xfId="35240" xr:uid="{00000000-0005-0000-0000-000067450000}"/>
    <cellStyle name="Normal 6 3 2 2 2 2 2 2 7" xfId="24644" xr:uid="{00000000-0005-0000-0000-000068450000}"/>
    <cellStyle name="Normal 6 3 2 2 2 2 2 3" xfId="9187" xr:uid="{00000000-0005-0000-0000-000069450000}"/>
    <cellStyle name="Normal 6 3 2 2 2 2 2 3 2" xfId="9188" xr:uid="{00000000-0005-0000-0000-00006A450000}"/>
    <cellStyle name="Normal 6 3 2 2 2 2 2 3 2 2" xfId="9189" xr:uid="{00000000-0005-0000-0000-00006B450000}"/>
    <cellStyle name="Normal 6 3 2 2 2 2 2 3 2 2 2" xfId="39646" xr:uid="{00000000-0005-0000-0000-00006C450000}"/>
    <cellStyle name="Normal 6 3 2 2 2 2 2 3 2 3" xfId="29628" xr:uid="{00000000-0005-0000-0000-00006D450000}"/>
    <cellStyle name="Normal 6 3 2 2 2 2 2 3 3" xfId="9190" xr:uid="{00000000-0005-0000-0000-00006E450000}"/>
    <cellStyle name="Normal 6 3 2 2 2 2 2 3 3 2" xfId="9191" xr:uid="{00000000-0005-0000-0000-00006F450000}"/>
    <cellStyle name="Normal 6 3 2 2 2 2 2 3 3 2 2" xfId="39647" xr:uid="{00000000-0005-0000-0000-000070450000}"/>
    <cellStyle name="Normal 6 3 2 2 2 2 2 3 3 3" xfId="29629" xr:uid="{00000000-0005-0000-0000-000071450000}"/>
    <cellStyle name="Normal 6 3 2 2 2 2 2 3 4" xfId="9192" xr:uid="{00000000-0005-0000-0000-000072450000}"/>
    <cellStyle name="Normal 6 3 2 2 2 2 2 3 4 2" xfId="35243" xr:uid="{00000000-0005-0000-0000-000073450000}"/>
    <cellStyle name="Normal 6 3 2 2 2 2 2 3 5" xfId="24647" xr:uid="{00000000-0005-0000-0000-000074450000}"/>
    <cellStyle name="Normal 6 3 2 2 2 2 2 4" xfId="9193" xr:uid="{00000000-0005-0000-0000-000075450000}"/>
    <cellStyle name="Normal 6 3 2 2 2 2 2 4 2" xfId="9194" xr:uid="{00000000-0005-0000-0000-000076450000}"/>
    <cellStyle name="Normal 6 3 2 2 2 2 2 4 2 2" xfId="9195" xr:uid="{00000000-0005-0000-0000-000077450000}"/>
    <cellStyle name="Normal 6 3 2 2 2 2 2 4 2 2 2" xfId="39648" xr:uid="{00000000-0005-0000-0000-000078450000}"/>
    <cellStyle name="Normal 6 3 2 2 2 2 2 4 2 3" xfId="29630" xr:uid="{00000000-0005-0000-0000-000079450000}"/>
    <cellStyle name="Normal 6 3 2 2 2 2 2 4 3" xfId="9196" xr:uid="{00000000-0005-0000-0000-00007A450000}"/>
    <cellStyle name="Normal 6 3 2 2 2 2 2 4 3 2" xfId="9197" xr:uid="{00000000-0005-0000-0000-00007B450000}"/>
    <cellStyle name="Normal 6 3 2 2 2 2 2 4 3 2 2" xfId="39649" xr:uid="{00000000-0005-0000-0000-00007C450000}"/>
    <cellStyle name="Normal 6 3 2 2 2 2 2 4 3 3" xfId="29631" xr:uid="{00000000-0005-0000-0000-00007D450000}"/>
    <cellStyle name="Normal 6 3 2 2 2 2 2 4 4" xfId="9198" xr:uid="{00000000-0005-0000-0000-00007E450000}"/>
    <cellStyle name="Normal 6 3 2 2 2 2 2 4 4 2" xfId="35244" xr:uid="{00000000-0005-0000-0000-00007F450000}"/>
    <cellStyle name="Normal 6 3 2 2 2 2 2 4 5" xfId="24648" xr:uid="{00000000-0005-0000-0000-000080450000}"/>
    <cellStyle name="Normal 6 3 2 2 2 2 2 5" xfId="9199" xr:uid="{00000000-0005-0000-0000-000081450000}"/>
    <cellStyle name="Normal 6 3 2 2 2 2 2 5 2" xfId="9200" xr:uid="{00000000-0005-0000-0000-000082450000}"/>
    <cellStyle name="Normal 6 3 2 2 2 2 2 5 2 2" xfId="39650" xr:uid="{00000000-0005-0000-0000-000083450000}"/>
    <cellStyle name="Normal 6 3 2 2 2 2 2 5 3" xfId="29632" xr:uid="{00000000-0005-0000-0000-000084450000}"/>
    <cellStyle name="Normal 6 3 2 2 2 2 2 6" xfId="9201" xr:uid="{00000000-0005-0000-0000-000085450000}"/>
    <cellStyle name="Normal 6 3 2 2 2 2 2 6 2" xfId="9202" xr:uid="{00000000-0005-0000-0000-000086450000}"/>
    <cellStyle name="Normal 6 3 2 2 2 2 2 6 2 2" xfId="39651" xr:uid="{00000000-0005-0000-0000-000087450000}"/>
    <cellStyle name="Normal 6 3 2 2 2 2 2 6 3" xfId="29633" xr:uid="{00000000-0005-0000-0000-000088450000}"/>
    <cellStyle name="Normal 6 3 2 2 2 2 2 7" xfId="9203" xr:uid="{00000000-0005-0000-0000-000089450000}"/>
    <cellStyle name="Normal 6 3 2 2 2 2 2 7 2" xfId="35239" xr:uid="{00000000-0005-0000-0000-00008A450000}"/>
    <cellStyle name="Normal 6 3 2 2 2 2 2 8" xfId="24643" xr:uid="{00000000-0005-0000-0000-00008B450000}"/>
    <cellStyle name="Normal 6 3 2 2 2 2 3" xfId="9204" xr:uid="{00000000-0005-0000-0000-00008C450000}"/>
    <cellStyle name="Normal 6 3 2 2 2 2 3 2" xfId="9205" xr:uid="{00000000-0005-0000-0000-00008D450000}"/>
    <cellStyle name="Normal 6 3 2 2 2 2 3 2 2" xfId="9206" xr:uid="{00000000-0005-0000-0000-00008E450000}"/>
    <cellStyle name="Normal 6 3 2 2 2 2 3 2 2 2" xfId="9207" xr:uid="{00000000-0005-0000-0000-00008F450000}"/>
    <cellStyle name="Normal 6 3 2 2 2 2 3 2 2 2 2" xfId="9208" xr:uid="{00000000-0005-0000-0000-000090450000}"/>
    <cellStyle name="Normal 6 3 2 2 2 2 3 2 2 2 2 2" xfId="39652" xr:uid="{00000000-0005-0000-0000-000091450000}"/>
    <cellStyle name="Normal 6 3 2 2 2 2 3 2 2 2 3" xfId="29634" xr:uid="{00000000-0005-0000-0000-000092450000}"/>
    <cellStyle name="Normal 6 3 2 2 2 2 3 2 2 3" xfId="9209" xr:uid="{00000000-0005-0000-0000-000093450000}"/>
    <cellStyle name="Normal 6 3 2 2 2 2 3 2 2 3 2" xfId="9210" xr:uid="{00000000-0005-0000-0000-000094450000}"/>
    <cellStyle name="Normal 6 3 2 2 2 2 3 2 2 3 2 2" xfId="39653" xr:uid="{00000000-0005-0000-0000-000095450000}"/>
    <cellStyle name="Normal 6 3 2 2 2 2 3 2 2 3 3" xfId="29635" xr:uid="{00000000-0005-0000-0000-000096450000}"/>
    <cellStyle name="Normal 6 3 2 2 2 2 3 2 2 4" xfId="9211" xr:uid="{00000000-0005-0000-0000-000097450000}"/>
    <cellStyle name="Normal 6 3 2 2 2 2 3 2 2 4 2" xfId="35247" xr:uid="{00000000-0005-0000-0000-000098450000}"/>
    <cellStyle name="Normal 6 3 2 2 2 2 3 2 2 5" xfId="24651" xr:uid="{00000000-0005-0000-0000-000099450000}"/>
    <cellStyle name="Normal 6 3 2 2 2 2 3 2 3" xfId="9212" xr:uid="{00000000-0005-0000-0000-00009A450000}"/>
    <cellStyle name="Normal 6 3 2 2 2 2 3 2 3 2" xfId="9213" xr:uid="{00000000-0005-0000-0000-00009B450000}"/>
    <cellStyle name="Normal 6 3 2 2 2 2 3 2 3 2 2" xfId="9214" xr:uid="{00000000-0005-0000-0000-00009C450000}"/>
    <cellStyle name="Normal 6 3 2 2 2 2 3 2 3 2 2 2" xfId="39654" xr:uid="{00000000-0005-0000-0000-00009D450000}"/>
    <cellStyle name="Normal 6 3 2 2 2 2 3 2 3 2 3" xfId="29636" xr:uid="{00000000-0005-0000-0000-00009E450000}"/>
    <cellStyle name="Normal 6 3 2 2 2 2 3 2 3 3" xfId="9215" xr:uid="{00000000-0005-0000-0000-00009F450000}"/>
    <cellStyle name="Normal 6 3 2 2 2 2 3 2 3 3 2" xfId="9216" xr:uid="{00000000-0005-0000-0000-0000A0450000}"/>
    <cellStyle name="Normal 6 3 2 2 2 2 3 2 3 3 2 2" xfId="39655" xr:uid="{00000000-0005-0000-0000-0000A1450000}"/>
    <cellStyle name="Normal 6 3 2 2 2 2 3 2 3 3 3" xfId="29637" xr:uid="{00000000-0005-0000-0000-0000A2450000}"/>
    <cellStyle name="Normal 6 3 2 2 2 2 3 2 3 4" xfId="9217" xr:uid="{00000000-0005-0000-0000-0000A3450000}"/>
    <cellStyle name="Normal 6 3 2 2 2 2 3 2 3 4 2" xfId="35248" xr:uid="{00000000-0005-0000-0000-0000A4450000}"/>
    <cellStyle name="Normal 6 3 2 2 2 2 3 2 3 5" xfId="24652" xr:uid="{00000000-0005-0000-0000-0000A5450000}"/>
    <cellStyle name="Normal 6 3 2 2 2 2 3 2 4" xfId="9218" xr:uid="{00000000-0005-0000-0000-0000A6450000}"/>
    <cellStyle name="Normal 6 3 2 2 2 2 3 2 4 2" xfId="9219" xr:uid="{00000000-0005-0000-0000-0000A7450000}"/>
    <cellStyle name="Normal 6 3 2 2 2 2 3 2 4 2 2" xfId="39656" xr:uid="{00000000-0005-0000-0000-0000A8450000}"/>
    <cellStyle name="Normal 6 3 2 2 2 2 3 2 4 3" xfId="29638" xr:uid="{00000000-0005-0000-0000-0000A9450000}"/>
    <cellStyle name="Normal 6 3 2 2 2 2 3 2 5" xfId="9220" xr:uid="{00000000-0005-0000-0000-0000AA450000}"/>
    <cellStyle name="Normal 6 3 2 2 2 2 3 2 5 2" xfId="9221" xr:uid="{00000000-0005-0000-0000-0000AB450000}"/>
    <cellStyle name="Normal 6 3 2 2 2 2 3 2 5 2 2" xfId="39657" xr:uid="{00000000-0005-0000-0000-0000AC450000}"/>
    <cellStyle name="Normal 6 3 2 2 2 2 3 2 5 3" xfId="29639" xr:uid="{00000000-0005-0000-0000-0000AD450000}"/>
    <cellStyle name="Normal 6 3 2 2 2 2 3 2 6" xfId="9222" xr:uid="{00000000-0005-0000-0000-0000AE450000}"/>
    <cellStyle name="Normal 6 3 2 2 2 2 3 2 6 2" xfId="35246" xr:uid="{00000000-0005-0000-0000-0000AF450000}"/>
    <cellStyle name="Normal 6 3 2 2 2 2 3 2 7" xfId="24650" xr:uid="{00000000-0005-0000-0000-0000B0450000}"/>
    <cellStyle name="Normal 6 3 2 2 2 2 3 3" xfId="9223" xr:uid="{00000000-0005-0000-0000-0000B1450000}"/>
    <cellStyle name="Normal 6 3 2 2 2 2 3 3 2" xfId="9224" xr:uid="{00000000-0005-0000-0000-0000B2450000}"/>
    <cellStyle name="Normal 6 3 2 2 2 2 3 3 2 2" xfId="9225" xr:uid="{00000000-0005-0000-0000-0000B3450000}"/>
    <cellStyle name="Normal 6 3 2 2 2 2 3 3 2 2 2" xfId="39658" xr:uid="{00000000-0005-0000-0000-0000B4450000}"/>
    <cellStyle name="Normal 6 3 2 2 2 2 3 3 2 3" xfId="29640" xr:uid="{00000000-0005-0000-0000-0000B5450000}"/>
    <cellStyle name="Normal 6 3 2 2 2 2 3 3 3" xfId="9226" xr:uid="{00000000-0005-0000-0000-0000B6450000}"/>
    <cellStyle name="Normal 6 3 2 2 2 2 3 3 3 2" xfId="9227" xr:uid="{00000000-0005-0000-0000-0000B7450000}"/>
    <cellStyle name="Normal 6 3 2 2 2 2 3 3 3 2 2" xfId="39659" xr:uid="{00000000-0005-0000-0000-0000B8450000}"/>
    <cellStyle name="Normal 6 3 2 2 2 2 3 3 3 3" xfId="29641" xr:uid="{00000000-0005-0000-0000-0000B9450000}"/>
    <cellStyle name="Normal 6 3 2 2 2 2 3 3 4" xfId="9228" xr:uid="{00000000-0005-0000-0000-0000BA450000}"/>
    <cellStyle name="Normal 6 3 2 2 2 2 3 3 4 2" xfId="35249" xr:uid="{00000000-0005-0000-0000-0000BB450000}"/>
    <cellStyle name="Normal 6 3 2 2 2 2 3 3 5" xfId="24653" xr:uid="{00000000-0005-0000-0000-0000BC450000}"/>
    <cellStyle name="Normal 6 3 2 2 2 2 3 4" xfId="9229" xr:uid="{00000000-0005-0000-0000-0000BD450000}"/>
    <cellStyle name="Normal 6 3 2 2 2 2 3 4 2" xfId="9230" xr:uid="{00000000-0005-0000-0000-0000BE450000}"/>
    <cellStyle name="Normal 6 3 2 2 2 2 3 4 2 2" xfId="9231" xr:uid="{00000000-0005-0000-0000-0000BF450000}"/>
    <cellStyle name="Normal 6 3 2 2 2 2 3 4 2 2 2" xfId="39660" xr:uid="{00000000-0005-0000-0000-0000C0450000}"/>
    <cellStyle name="Normal 6 3 2 2 2 2 3 4 2 3" xfId="29642" xr:uid="{00000000-0005-0000-0000-0000C1450000}"/>
    <cellStyle name="Normal 6 3 2 2 2 2 3 4 3" xfId="9232" xr:uid="{00000000-0005-0000-0000-0000C2450000}"/>
    <cellStyle name="Normal 6 3 2 2 2 2 3 4 3 2" xfId="9233" xr:uid="{00000000-0005-0000-0000-0000C3450000}"/>
    <cellStyle name="Normal 6 3 2 2 2 2 3 4 3 2 2" xfId="39661" xr:uid="{00000000-0005-0000-0000-0000C4450000}"/>
    <cellStyle name="Normal 6 3 2 2 2 2 3 4 3 3" xfId="29643" xr:uid="{00000000-0005-0000-0000-0000C5450000}"/>
    <cellStyle name="Normal 6 3 2 2 2 2 3 4 4" xfId="9234" xr:uid="{00000000-0005-0000-0000-0000C6450000}"/>
    <cellStyle name="Normal 6 3 2 2 2 2 3 4 4 2" xfId="35250" xr:uid="{00000000-0005-0000-0000-0000C7450000}"/>
    <cellStyle name="Normal 6 3 2 2 2 2 3 4 5" xfId="24654" xr:uid="{00000000-0005-0000-0000-0000C8450000}"/>
    <cellStyle name="Normal 6 3 2 2 2 2 3 5" xfId="9235" xr:uid="{00000000-0005-0000-0000-0000C9450000}"/>
    <cellStyle name="Normal 6 3 2 2 2 2 3 5 2" xfId="9236" xr:uid="{00000000-0005-0000-0000-0000CA450000}"/>
    <cellStyle name="Normal 6 3 2 2 2 2 3 5 2 2" xfId="39662" xr:uid="{00000000-0005-0000-0000-0000CB450000}"/>
    <cellStyle name="Normal 6 3 2 2 2 2 3 5 3" xfId="29644" xr:uid="{00000000-0005-0000-0000-0000CC450000}"/>
    <cellStyle name="Normal 6 3 2 2 2 2 3 6" xfId="9237" xr:uid="{00000000-0005-0000-0000-0000CD450000}"/>
    <cellStyle name="Normal 6 3 2 2 2 2 3 6 2" xfId="9238" xr:uid="{00000000-0005-0000-0000-0000CE450000}"/>
    <cellStyle name="Normal 6 3 2 2 2 2 3 6 2 2" xfId="39663" xr:uid="{00000000-0005-0000-0000-0000CF450000}"/>
    <cellStyle name="Normal 6 3 2 2 2 2 3 6 3" xfId="29645" xr:uid="{00000000-0005-0000-0000-0000D0450000}"/>
    <cellStyle name="Normal 6 3 2 2 2 2 3 7" xfId="9239" xr:uid="{00000000-0005-0000-0000-0000D1450000}"/>
    <cellStyle name="Normal 6 3 2 2 2 2 3 7 2" xfId="35245" xr:uid="{00000000-0005-0000-0000-0000D2450000}"/>
    <cellStyle name="Normal 6 3 2 2 2 2 3 8" xfId="24649" xr:uid="{00000000-0005-0000-0000-0000D3450000}"/>
    <cellStyle name="Normal 6 3 2 2 2 2 4" xfId="9240" xr:uid="{00000000-0005-0000-0000-0000D4450000}"/>
    <cellStyle name="Normal 6 3 2 2 2 2 4 2" xfId="9241" xr:uid="{00000000-0005-0000-0000-0000D5450000}"/>
    <cellStyle name="Normal 6 3 2 2 2 2 4 2 2" xfId="9242" xr:uid="{00000000-0005-0000-0000-0000D6450000}"/>
    <cellStyle name="Normal 6 3 2 2 2 2 4 2 2 2" xfId="9243" xr:uid="{00000000-0005-0000-0000-0000D7450000}"/>
    <cellStyle name="Normal 6 3 2 2 2 2 4 2 2 2 2" xfId="39664" xr:uid="{00000000-0005-0000-0000-0000D8450000}"/>
    <cellStyle name="Normal 6 3 2 2 2 2 4 2 2 3" xfId="29646" xr:uid="{00000000-0005-0000-0000-0000D9450000}"/>
    <cellStyle name="Normal 6 3 2 2 2 2 4 2 3" xfId="9244" xr:uid="{00000000-0005-0000-0000-0000DA450000}"/>
    <cellStyle name="Normal 6 3 2 2 2 2 4 2 3 2" xfId="9245" xr:uid="{00000000-0005-0000-0000-0000DB450000}"/>
    <cellStyle name="Normal 6 3 2 2 2 2 4 2 3 2 2" xfId="39665" xr:uid="{00000000-0005-0000-0000-0000DC450000}"/>
    <cellStyle name="Normal 6 3 2 2 2 2 4 2 3 3" xfId="29647" xr:uid="{00000000-0005-0000-0000-0000DD450000}"/>
    <cellStyle name="Normal 6 3 2 2 2 2 4 2 4" xfId="9246" xr:uid="{00000000-0005-0000-0000-0000DE450000}"/>
    <cellStyle name="Normal 6 3 2 2 2 2 4 2 4 2" xfId="35252" xr:uid="{00000000-0005-0000-0000-0000DF450000}"/>
    <cellStyle name="Normal 6 3 2 2 2 2 4 2 5" xfId="24656" xr:uid="{00000000-0005-0000-0000-0000E0450000}"/>
    <cellStyle name="Normal 6 3 2 2 2 2 4 3" xfId="9247" xr:uid="{00000000-0005-0000-0000-0000E1450000}"/>
    <cellStyle name="Normal 6 3 2 2 2 2 4 3 2" xfId="9248" xr:uid="{00000000-0005-0000-0000-0000E2450000}"/>
    <cellStyle name="Normal 6 3 2 2 2 2 4 3 2 2" xfId="9249" xr:uid="{00000000-0005-0000-0000-0000E3450000}"/>
    <cellStyle name="Normal 6 3 2 2 2 2 4 3 2 2 2" xfId="39666" xr:uid="{00000000-0005-0000-0000-0000E4450000}"/>
    <cellStyle name="Normal 6 3 2 2 2 2 4 3 2 3" xfId="29648" xr:uid="{00000000-0005-0000-0000-0000E5450000}"/>
    <cellStyle name="Normal 6 3 2 2 2 2 4 3 3" xfId="9250" xr:uid="{00000000-0005-0000-0000-0000E6450000}"/>
    <cellStyle name="Normal 6 3 2 2 2 2 4 3 3 2" xfId="9251" xr:uid="{00000000-0005-0000-0000-0000E7450000}"/>
    <cellStyle name="Normal 6 3 2 2 2 2 4 3 3 2 2" xfId="39667" xr:uid="{00000000-0005-0000-0000-0000E8450000}"/>
    <cellStyle name="Normal 6 3 2 2 2 2 4 3 3 3" xfId="29649" xr:uid="{00000000-0005-0000-0000-0000E9450000}"/>
    <cellStyle name="Normal 6 3 2 2 2 2 4 3 4" xfId="9252" xr:uid="{00000000-0005-0000-0000-0000EA450000}"/>
    <cellStyle name="Normal 6 3 2 2 2 2 4 3 4 2" xfId="35253" xr:uid="{00000000-0005-0000-0000-0000EB450000}"/>
    <cellStyle name="Normal 6 3 2 2 2 2 4 3 5" xfId="24657" xr:uid="{00000000-0005-0000-0000-0000EC450000}"/>
    <cellStyle name="Normal 6 3 2 2 2 2 4 4" xfId="9253" xr:uid="{00000000-0005-0000-0000-0000ED450000}"/>
    <cellStyle name="Normal 6 3 2 2 2 2 4 4 2" xfId="9254" xr:uid="{00000000-0005-0000-0000-0000EE450000}"/>
    <cellStyle name="Normal 6 3 2 2 2 2 4 4 2 2" xfId="39668" xr:uid="{00000000-0005-0000-0000-0000EF450000}"/>
    <cellStyle name="Normal 6 3 2 2 2 2 4 4 3" xfId="29650" xr:uid="{00000000-0005-0000-0000-0000F0450000}"/>
    <cellStyle name="Normal 6 3 2 2 2 2 4 5" xfId="9255" xr:uid="{00000000-0005-0000-0000-0000F1450000}"/>
    <cellStyle name="Normal 6 3 2 2 2 2 4 5 2" xfId="9256" xr:uid="{00000000-0005-0000-0000-0000F2450000}"/>
    <cellStyle name="Normal 6 3 2 2 2 2 4 5 2 2" xfId="39669" xr:uid="{00000000-0005-0000-0000-0000F3450000}"/>
    <cellStyle name="Normal 6 3 2 2 2 2 4 5 3" xfId="29651" xr:uid="{00000000-0005-0000-0000-0000F4450000}"/>
    <cellStyle name="Normal 6 3 2 2 2 2 4 6" xfId="9257" xr:uid="{00000000-0005-0000-0000-0000F5450000}"/>
    <cellStyle name="Normal 6 3 2 2 2 2 4 6 2" xfId="35251" xr:uid="{00000000-0005-0000-0000-0000F6450000}"/>
    <cellStyle name="Normal 6 3 2 2 2 2 4 7" xfId="24655" xr:uid="{00000000-0005-0000-0000-0000F7450000}"/>
    <cellStyle name="Normal 6 3 2 2 2 2 5" xfId="9258" xr:uid="{00000000-0005-0000-0000-0000F8450000}"/>
    <cellStyle name="Normal 6 3 2 2 2 2 5 2" xfId="9259" xr:uid="{00000000-0005-0000-0000-0000F9450000}"/>
    <cellStyle name="Normal 6 3 2 2 2 2 5 2 2" xfId="9260" xr:uid="{00000000-0005-0000-0000-0000FA450000}"/>
    <cellStyle name="Normal 6 3 2 2 2 2 5 2 2 2" xfId="39670" xr:uid="{00000000-0005-0000-0000-0000FB450000}"/>
    <cellStyle name="Normal 6 3 2 2 2 2 5 2 3" xfId="29652" xr:uid="{00000000-0005-0000-0000-0000FC450000}"/>
    <cellStyle name="Normal 6 3 2 2 2 2 5 3" xfId="9261" xr:uid="{00000000-0005-0000-0000-0000FD450000}"/>
    <cellStyle name="Normal 6 3 2 2 2 2 5 3 2" xfId="9262" xr:uid="{00000000-0005-0000-0000-0000FE450000}"/>
    <cellStyle name="Normal 6 3 2 2 2 2 5 3 2 2" xfId="39671" xr:uid="{00000000-0005-0000-0000-0000FF450000}"/>
    <cellStyle name="Normal 6 3 2 2 2 2 5 3 3" xfId="29653" xr:uid="{00000000-0005-0000-0000-000000460000}"/>
    <cellStyle name="Normal 6 3 2 2 2 2 5 4" xfId="9263" xr:uid="{00000000-0005-0000-0000-000001460000}"/>
    <cellStyle name="Normal 6 3 2 2 2 2 5 4 2" xfId="35254" xr:uid="{00000000-0005-0000-0000-000002460000}"/>
    <cellStyle name="Normal 6 3 2 2 2 2 5 5" xfId="24658" xr:uid="{00000000-0005-0000-0000-000003460000}"/>
    <cellStyle name="Normal 6 3 2 2 2 2 6" xfId="9264" xr:uid="{00000000-0005-0000-0000-000004460000}"/>
    <cellStyle name="Normal 6 3 2 2 2 2 6 2" xfId="9265" xr:uid="{00000000-0005-0000-0000-000005460000}"/>
    <cellStyle name="Normal 6 3 2 2 2 2 6 2 2" xfId="9266" xr:uid="{00000000-0005-0000-0000-000006460000}"/>
    <cellStyle name="Normal 6 3 2 2 2 2 6 2 2 2" xfId="39672" xr:uid="{00000000-0005-0000-0000-000007460000}"/>
    <cellStyle name="Normal 6 3 2 2 2 2 6 2 3" xfId="29654" xr:uid="{00000000-0005-0000-0000-000008460000}"/>
    <cellStyle name="Normal 6 3 2 2 2 2 6 3" xfId="9267" xr:uid="{00000000-0005-0000-0000-000009460000}"/>
    <cellStyle name="Normal 6 3 2 2 2 2 6 3 2" xfId="9268" xr:uid="{00000000-0005-0000-0000-00000A460000}"/>
    <cellStyle name="Normal 6 3 2 2 2 2 6 3 2 2" xfId="39673" xr:uid="{00000000-0005-0000-0000-00000B460000}"/>
    <cellStyle name="Normal 6 3 2 2 2 2 6 3 3" xfId="29655" xr:uid="{00000000-0005-0000-0000-00000C460000}"/>
    <cellStyle name="Normal 6 3 2 2 2 2 6 4" xfId="9269" xr:uid="{00000000-0005-0000-0000-00000D460000}"/>
    <cellStyle name="Normal 6 3 2 2 2 2 6 4 2" xfId="35255" xr:uid="{00000000-0005-0000-0000-00000E460000}"/>
    <cellStyle name="Normal 6 3 2 2 2 2 6 5" xfId="24659" xr:uid="{00000000-0005-0000-0000-00000F460000}"/>
    <cellStyle name="Normal 6 3 2 2 2 2 7" xfId="9270" xr:uid="{00000000-0005-0000-0000-000010460000}"/>
    <cellStyle name="Normal 6 3 2 2 2 2 7 2" xfId="9271" xr:uid="{00000000-0005-0000-0000-000011460000}"/>
    <cellStyle name="Normal 6 3 2 2 2 2 7 2 2" xfId="39674" xr:uid="{00000000-0005-0000-0000-000012460000}"/>
    <cellStyle name="Normal 6 3 2 2 2 2 7 3" xfId="29656" xr:uid="{00000000-0005-0000-0000-000013460000}"/>
    <cellStyle name="Normal 6 3 2 2 2 2 8" xfId="9272" xr:uid="{00000000-0005-0000-0000-000014460000}"/>
    <cellStyle name="Normal 6 3 2 2 2 2 8 2" xfId="9273" xr:uid="{00000000-0005-0000-0000-000015460000}"/>
    <cellStyle name="Normal 6 3 2 2 2 2 8 2 2" xfId="39675" xr:uid="{00000000-0005-0000-0000-000016460000}"/>
    <cellStyle name="Normal 6 3 2 2 2 2 8 3" xfId="29657" xr:uid="{00000000-0005-0000-0000-000017460000}"/>
    <cellStyle name="Normal 6 3 2 2 2 2 9" xfId="9274" xr:uid="{00000000-0005-0000-0000-000018460000}"/>
    <cellStyle name="Normal 6 3 2 2 2 2 9 2" xfId="35238" xr:uid="{00000000-0005-0000-0000-000019460000}"/>
    <cellStyle name="Normal 6 3 2 2 2 3" xfId="9275" xr:uid="{00000000-0005-0000-0000-00001A460000}"/>
    <cellStyle name="Normal 6 3 2 2 2 3 2" xfId="9276" xr:uid="{00000000-0005-0000-0000-00001B460000}"/>
    <cellStyle name="Normal 6 3 2 2 2 3 2 2" xfId="9277" xr:uid="{00000000-0005-0000-0000-00001C460000}"/>
    <cellStyle name="Normal 6 3 2 2 2 3 2 2 2" xfId="9278" xr:uid="{00000000-0005-0000-0000-00001D460000}"/>
    <cellStyle name="Normal 6 3 2 2 2 3 2 2 2 2" xfId="9279" xr:uid="{00000000-0005-0000-0000-00001E460000}"/>
    <cellStyle name="Normal 6 3 2 2 2 3 2 2 2 2 2" xfId="39676" xr:uid="{00000000-0005-0000-0000-00001F460000}"/>
    <cellStyle name="Normal 6 3 2 2 2 3 2 2 2 3" xfId="29658" xr:uid="{00000000-0005-0000-0000-000020460000}"/>
    <cellStyle name="Normal 6 3 2 2 2 3 2 2 3" xfId="9280" xr:uid="{00000000-0005-0000-0000-000021460000}"/>
    <cellStyle name="Normal 6 3 2 2 2 3 2 2 3 2" xfId="9281" xr:uid="{00000000-0005-0000-0000-000022460000}"/>
    <cellStyle name="Normal 6 3 2 2 2 3 2 2 3 2 2" xfId="39677" xr:uid="{00000000-0005-0000-0000-000023460000}"/>
    <cellStyle name="Normal 6 3 2 2 2 3 2 2 3 3" xfId="29659" xr:uid="{00000000-0005-0000-0000-000024460000}"/>
    <cellStyle name="Normal 6 3 2 2 2 3 2 2 4" xfId="9282" xr:uid="{00000000-0005-0000-0000-000025460000}"/>
    <cellStyle name="Normal 6 3 2 2 2 3 2 2 4 2" xfId="35258" xr:uid="{00000000-0005-0000-0000-000026460000}"/>
    <cellStyle name="Normal 6 3 2 2 2 3 2 2 5" xfId="24662" xr:uid="{00000000-0005-0000-0000-000027460000}"/>
    <cellStyle name="Normal 6 3 2 2 2 3 2 3" xfId="9283" xr:uid="{00000000-0005-0000-0000-000028460000}"/>
    <cellStyle name="Normal 6 3 2 2 2 3 2 3 2" xfId="9284" xr:uid="{00000000-0005-0000-0000-000029460000}"/>
    <cellStyle name="Normal 6 3 2 2 2 3 2 3 2 2" xfId="9285" xr:uid="{00000000-0005-0000-0000-00002A460000}"/>
    <cellStyle name="Normal 6 3 2 2 2 3 2 3 2 2 2" xfId="39678" xr:uid="{00000000-0005-0000-0000-00002B460000}"/>
    <cellStyle name="Normal 6 3 2 2 2 3 2 3 2 3" xfId="29660" xr:uid="{00000000-0005-0000-0000-00002C460000}"/>
    <cellStyle name="Normal 6 3 2 2 2 3 2 3 3" xfId="9286" xr:uid="{00000000-0005-0000-0000-00002D460000}"/>
    <cellStyle name="Normal 6 3 2 2 2 3 2 3 3 2" xfId="9287" xr:uid="{00000000-0005-0000-0000-00002E460000}"/>
    <cellStyle name="Normal 6 3 2 2 2 3 2 3 3 2 2" xfId="39679" xr:uid="{00000000-0005-0000-0000-00002F460000}"/>
    <cellStyle name="Normal 6 3 2 2 2 3 2 3 3 3" xfId="29661" xr:uid="{00000000-0005-0000-0000-000030460000}"/>
    <cellStyle name="Normal 6 3 2 2 2 3 2 3 4" xfId="9288" xr:uid="{00000000-0005-0000-0000-000031460000}"/>
    <cellStyle name="Normal 6 3 2 2 2 3 2 3 4 2" xfId="35259" xr:uid="{00000000-0005-0000-0000-000032460000}"/>
    <cellStyle name="Normal 6 3 2 2 2 3 2 3 5" xfId="24663" xr:uid="{00000000-0005-0000-0000-000033460000}"/>
    <cellStyle name="Normal 6 3 2 2 2 3 2 4" xfId="9289" xr:uid="{00000000-0005-0000-0000-000034460000}"/>
    <cellStyle name="Normal 6 3 2 2 2 3 2 4 2" xfId="9290" xr:uid="{00000000-0005-0000-0000-000035460000}"/>
    <cellStyle name="Normal 6 3 2 2 2 3 2 4 2 2" xfId="39680" xr:uid="{00000000-0005-0000-0000-000036460000}"/>
    <cellStyle name="Normal 6 3 2 2 2 3 2 4 3" xfId="29662" xr:uid="{00000000-0005-0000-0000-000037460000}"/>
    <cellStyle name="Normal 6 3 2 2 2 3 2 5" xfId="9291" xr:uid="{00000000-0005-0000-0000-000038460000}"/>
    <cellStyle name="Normal 6 3 2 2 2 3 2 5 2" xfId="9292" xr:uid="{00000000-0005-0000-0000-000039460000}"/>
    <cellStyle name="Normal 6 3 2 2 2 3 2 5 2 2" xfId="39681" xr:uid="{00000000-0005-0000-0000-00003A460000}"/>
    <cellStyle name="Normal 6 3 2 2 2 3 2 5 3" xfId="29663" xr:uid="{00000000-0005-0000-0000-00003B460000}"/>
    <cellStyle name="Normal 6 3 2 2 2 3 2 6" xfId="9293" xr:uid="{00000000-0005-0000-0000-00003C460000}"/>
    <cellStyle name="Normal 6 3 2 2 2 3 2 6 2" xfId="35257" xr:uid="{00000000-0005-0000-0000-00003D460000}"/>
    <cellStyle name="Normal 6 3 2 2 2 3 2 7" xfId="24661" xr:uid="{00000000-0005-0000-0000-00003E460000}"/>
    <cellStyle name="Normal 6 3 2 2 2 3 3" xfId="9294" xr:uid="{00000000-0005-0000-0000-00003F460000}"/>
    <cellStyle name="Normal 6 3 2 2 2 3 3 2" xfId="9295" xr:uid="{00000000-0005-0000-0000-000040460000}"/>
    <cellStyle name="Normal 6 3 2 2 2 3 3 2 2" xfId="9296" xr:uid="{00000000-0005-0000-0000-000041460000}"/>
    <cellStyle name="Normal 6 3 2 2 2 3 3 2 2 2" xfId="39682" xr:uid="{00000000-0005-0000-0000-000042460000}"/>
    <cellStyle name="Normal 6 3 2 2 2 3 3 2 3" xfId="29664" xr:uid="{00000000-0005-0000-0000-000043460000}"/>
    <cellStyle name="Normal 6 3 2 2 2 3 3 3" xfId="9297" xr:uid="{00000000-0005-0000-0000-000044460000}"/>
    <cellStyle name="Normal 6 3 2 2 2 3 3 3 2" xfId="9298" xr:uid="{00000000-0005-0000-0000-000045460000}"/>
    <cellStyle name="Normal 6 3 2 2 2 3 3 3 2 2" xfId="39683" xr:uid="{00000000-0005-0000-0000-000046460000}"/>
    <cellStyle name="Normal 6 3 2 2 2 3 3 3 3" xfId="29665" xr:uid="{00000000-0005-0000-0000-000047460000}"/>
    <cellStyle name="Normal 6 3 2 2 2 3 3 4" xfId="9299" xr:uid="{00000000-0005-0000-0000-000048460000}"/>
    <cellStyle name="Normal 6 3 2 2 2 3 3 4 2" xfId="35260" xr:uid="{00000000-0005-0000-0000-000049460000}"/>
    <cellStyle name="Normal 6 3 2 2 2 3 3 5" xfId="24664" xr:uid="{00000000-0005-0000-0000-00004A460000}"/>
    <cellStyle name="Normal 6 3 2 2 2 3 4" xfId="9300" xr:uid="{00000000-0005-0000-0000-00004B460000}"/>
    <cellStyle name="Normal 6 3 2 2 2 3 4 2" xfId="9301" xr:uid="{00000000-0005-0000-0000-00004C460000}"/>
    <cellStyle name="Normal 6 3 2 2 2 3 4 2 2" xfId="9302" xr:uid="{00000000-0005-0000-0000-00004D460000}"/>
    <cellStyle name="Normal 6 3 2 2 2 3 4 2 2 2" xfId="39684" xr:uid="{00000000-0005-0000-0000-00004E460000}"/>
    <cellStyle name="Normal 6 3 2 2 2 3 4 2 3" xfId="29666" xr:uid="{00000000-0005-0000-0000-00004F460000}"/>
    <cellStyle name="Normal 6 3 2 2 2 3 4 3" xfId="9303" xr:uid="{00000000-0005-0000-0000-000050460000}"/>
    <cellStyle name="Normal 6 3 2 2 2 3 4 3 2" xfId="9304" xr:uid="{00000000-0005-0000-0000-000051460000}"/>
    <cellStyle name="Normal 6 3 2 2 2 3 4 3 2 2" xfId="39685" xr:uid="{00000000-0005-0000-0000-000052460000}"/>
    <cellStyle name="Normal 6 3 2 2 2 3 4 3 3" xfId="29667" xr:uid="{00000000-0005-0000-0000-000053460000}"/>
    <cellStyle name="Normal 6 3 2 2 2 3 4 4" xfId="9305" xr:uid="{00000000-0005-0000-0000-000054460000}"/>
    <cellStyle name="Normal 6 3 2 2 2 3 4 4 2" xfId="35261" xr:uid="{00000000-0005-0000-0000-000055460000}"/>
    <cellStyle name="Normal 6 3 2 2 2 3 4 5" xfId="24665" xr:uid="{00000000-0005-0000-0000-000056460000}"/>
    <cellStyle name="Normal 6 3 2 2 2 3 5" xfId="9306" xr:uid="{00000000-0005-0000-0000-000057460000}"/>
    <cellStyle name="Normal 6 3 2 2 2 3 5 2" xfId="9307" xr:uid="{00000000-0005-0000-0000-000058460000}"/>
    <cellStyle name="Normal 6 3 2 2 2 3 5 2 2" xfId="39686" xr:uid="{00000000-0005-0000-0000-000059460000}"/>
    <cellStyle name="Normal 6 3 2 2 2 3 5 3" xfId="29668" xr:uid="{00000000-0005-0000-0000-00005A460000}"/>
    <cellStyle name="Normal 6 3 2 2 2 3 6" xfId="9308" xr:uid="{00000000-0005-0000-0000-00005B460000}"/>
    <cellStyle name="Normal 6 3 2 2 2 3 6 2" xfId="9309" xr:uid="{00000000-0005-0000-0000-00005C460000}"/>
    <cellStyle name="Normal 6 3 2 2 2 3 6 2 2" xfId="39687" xr:uid="{00000000-0005-0000-0000-00005D460000}"/>
    <cellStyle name="Normal 6 3 2 2 2 3 6 3" xfId="29669" xr:uid="{00000000-0005-0000-0000-00005E460000}"/>
    <cellStyle name="Normal 6 3 2 2 2 3 7" xfId="9310" xr:uid="{00000000-0005-0000-0000-00005F460000}"/>
    <cellStyle name="Normal 6 3 2 2 2 3 7 2" xfId="35256" xr:uid="{00000000-0005-0000-0000-000060460000}"/>
    <cellStyle name="Normal 6 3 2 2 2 3 8" xfId="24660" xr:uid="{00000000-0005-0000-0000-000061460000}"/>
    <cellStyle name="Normal 6 3 2 2 2 4" xfId="9311" xr:uid="{00000000-0005-0000-0000-000062460000}"/>
    <cellStyle name="Normal 6 3 2 2 2 4 2" xfId="9312" xr:uid="{00000000-0005-0000-0000-000063460000}"/>
    <cellStyle name="Normal 6 3 2 2 2 4 2 2" xfId="9313" xr:uid="{00000000-0005-0000-0000-000064460000}"/>
    <cellStyle name="Normal 6 3 2 2 2 4 2 2 2" xfId="9314" xr:uid="{00000000-0005-0000-0000-000065460000}"/>
    <cellStyle name="Normal 6 3 2 2 2 4 2 2 2 2" xfId="9315" xr:uid="{00000000-0005-0000-0000-000066460000}"/>
    <cellStyle name="Normal 6 3 2 2 2 4 2 2 2 2 2" xfId="39688" xr:uid="{00000000-0005-0000-0000-000067460000}"/>
    <cellStyle name="Normal 6 3 2 2 2 4 2 2 2 3" xfId="29670" xr:uid="{00000000-0005-0000-0000-000068460000}"/>
    <cellStyle name="Normal 6 3 2 2 2 4 2 2 3" xfId="9316" xr:uid="{00000000-0005-0000-0000-000069460000}"/>
    <cellStyle name="Normal 6 3 2 2 2 4 2 2 3 2" xfId="9317" xr:uid="{00000000-0005-0000-0000-00006A460000}"/>
    <cellStyle name="Normal 6 3 2 2 2 4 2 2 3 2 2" xfId="39689" xr:uid="{00000000-0005-0000-0000-00006B460000}"/>
    <cellStyle name="Normal 6 3 2 2 2 4 2 2 3 3" xfId="29671" xr:uid="{00000000-0005-0000-0000-00006C460000}"/>
    <cellStyle name="Normal 6 3 2 2 2 4 2 2 4" xfId="9318" xr:uid="{00000000-0005-0000-0000-00006D460000}"/>
    <cellStyle name="Normal 6 3 2 2 2 4 2 2 4 2" xfId="35264" xr:uid="{00000000-0005-0000-0000-00006E460000}"/>
    <cellStyle name="Normal 6 3 2 2 2 4 2 2 5" xfId="24668" xr:uid="{00000000-0005-0000-0000-00006F460000}"/>
    <cellStyle name="Normal 6 3 2 2 2 4 2 3" xfId="9319" xr:uid="{00000000-0005-0000-0000-000070460000}"/>
    <cellStyle name="Normal 6 3 2 2 2 4 2 3 2" xfId="9320" xr:uid="{00000000-0005-0000-0000-000071460000}"/>
    <cellStyle name="Normal 6 3 2 2 2 4 2 3 2 2" xfId="9321" xr:uid="{00000000-0005-0000-0000-000072460000}"/>
    <cellStyle name="Normal 6 3 2 2 2 4 2 3 2 2 2" xfId="39690" xr:uid="{00000000-0005-0000-0000-000073460000}"/>
    <cellStyle name="Normal 6 3 2 2 2 4 2 3 2 3" xfId="29672" xr:uid="{00000000-0005-0000-0000-000074460000}"/>
    <cellStyle name="Normal 6 3 2 2 2 4 2 3 3" xfId="9322" xr:uid="{00000000-0005-0000-0000-000075460000}"/>
    <cellStyle name="Normal 6 3 2 2 2 4 2 3 3 2" xfId="9323" xr:uid="{00000000-0005-0000-0000-000076460000}"/>
    <cellStyle name="Normal 6 3 2 2 2 4 2 3 3 2 2" xfId="39691" xr:uid="{00000000-0005-0000-0000-000077460000}"/>
    <cellStyle name="Normal 6 3 2 2 2 4 2 3 3 3" xfId="29673" xr:uid="{00000000-0005-0000-0000-000078460000}"/>
    <cellStyle name="Normal 6 3 2 2 2 4 2 3 4" xfId="9324" xr:uid="{00000000-0005-0000-0000-000079460000}"/>
    <cellStyle name="Normal 6 3 2 2 2 4 2 3 4 2" xfId="35265" xr:uid="{00000000-0005-0000-0000-00007A460000}"/>
    <cellStyle name="Normal 6 3 2 2 2 4 2 3 5" xfId="24669" xr:uid="{00000000-0005-0000-0000-00007B460000}"/>
    <cellStyle name="Normal 6 3 2 2 2 4 2 4" xfId="9325" xr:uid="{00000000-0005-0000-0000-00007C460000}"/>
    <cellStyle name="Normal 6 3 2 2 2 4 2 4 2" xfId="9326" xr:uid="{00000000-0005-0000-0000-00007D460000}"/>
    <cellStyle name="Normal 6 3 2 2 2 4 2 4 2 2" xfId="39692" xr:uid="{00000000-0005-0000-0000-00007E460000}"/>
    <cellStyle name="Normal 6 3 2 2 2 4 2 4 3" xfId="29674" xr:uid="{00000000-0005-0000-0000-00007F460000}"/>
    <cellStyle name="Normal 6 3 2 2 2 4 2 5" xfId="9327" xr:uid="{00000000-0005-0000-0000-000080460000}"/>
    <cellStyle name="Normal 6 3 2 2 2 4 2 5 2" xfId="9328" xr:uid="{00000000-0005-0000-0000-000081460000}"/>
    <cellStyle name="Normal 6 3 2 2 2 4 2 5 2 2" xfId="39693" xr:uid="{00000000-0005-0000-0000-000082460000}"/>
    <cellStyle name="Normal 6 3 2 2 2 4 2 5 3" xfId="29675" xr:uid="{00000000-0005-0000-0000-000083460000}"/>
    <cellStyle name="Normal 6 3 2 2 2 4 2 6" xfId="9329" xr:uid="{00000000-0005-0000-0000-000084460000}"/>
    <cellStyle name="Normal 6 3 2 2 2 4 2 6 2" xfId="35263" xr:uid="{00000000-0005-0000-0000-000085460000}"/>
    <cellStyle name="Normal 6 3 2 2 2 4 2 7" xfId="24667" xr:uid="{00000000-0005-0000-0000-000086460000}"/>
    <cellStyle name="Normal 6 3 2 2 2 4 3" xfId="9330" xr:uid="{00000000-0005-0000-0000-000087460000}"/>
    <cellStyle name="Normal 6 3 2 2 2 4 3 2" xfId="9331" xr:uid="{00000000-0005-0000-0000-000088460000}"/>
    <cellStyle name="Normal 6 3 2 2 2 4 3 2 2" xfId="9332" xr:uid="{00000000-0005-0000-0000-000089460000}"/>
    <cellStyle name="Normal 6 3 2 2 2 4 3 2 2 2" xfId="39694" xr:uid="{00000000-0005-0000-0000-00008A460000}"/>
    <cellStyle name="Normal 6 3 2 2 2 4 3 2 3" xfId="29676" xr:uid="{00000000-0005-0000-0000-00008B460000}"/>
    <cellStyle name="Normal 6 3 2 2 2 4 3 3" xfId="9333" xr:uid="{00000000-0005-0000-0000-00008C460000}"/>
    <cellStyle name="Normal 6 3 2 2 2 4 3 3 2" xfId="9334" xr:uid="{00000000-0005-0000-0000-00008D460000}"/>
    <cellStyle name="Normal 6 3 2 2 2 4 3 3 2 2" xfId="39695" xr:uid="{00000000-0005-0000-0000-00008E460000}"/>
    <cellStyle name="Normal 6 3 2 2 2 4 3 3 3" xfId="29677" xr:uid="{00000000-0005-0000-0000-00008F460000}"/>
    <cellStyle name="Normal 6 3 2 2 2 4 3 4" xfId="9335" xr:uid="{00000000-0005-0000-0000-000090460000}"/>
    <cellStyle name="Normal 6 3 2 2 2 4 3 4 2" xfId="35266" xr:uid="{00000000-0005-0000-0000-000091460000}"/>
    <cellStyle name="Normal 6 3 2 2 2 4 3 5" xfId="24670" xr:uid="{00000000-0005-0000-0000-000092460000}"/>
    <cellStyle name="Normal 6 3 2 2 2 4 4" xfId="9336" xr:uid="{00000000-0005-0000-0000-000093460000}"/>
    <cellStyle name="Normal 6 3 2 2 2 4 4 2" xfId="9337" xr:uid="{00000000-0005-0000-0000-000094460000}"/>
    <cellStyle name="Normal 6 3 2 2 2 4 4 2 2" xfId="9338" xr:uid="{00000000-0005-0000-0000-000095460000}"/>
    <cellStyle name="Normal 6 3 2 2 2 4 4 2 2 2" xfId="39696" xr:uid="{00000000-0005-0000-0000-000096460000}"/>
    <cellStyle name="Normal 6 3 2 2 2 4 4 2 3" xfId="29678" xr:uid="{00000000-0005-0000-0000-000097460000}"/>
    <cellStyle name="Normal 6 3 2 2 2 4 4 3" xfId="9339" xr:uid="{00000000-0005-0000-0000-000098460000}"/>
    <cellStyle name="Normal 6 3 2 2 2 4 4 3 2" xfId="9340" xr:uid="{00000000-0005-0000-0000-000099460000}"/>
    <cellStyle name="Normal 6 3 2 2 2 4 4 3 2 2" xfId="39697" xr:uid="{00000000-0005-0000-0000-00009A460000}"/>
    <cellStyle name="Normal 6 3 2 2 2 4 4 3 3" xfId="29679" xr:uid="{00000000-0005-0000-0000-00009B460000}"/>
    <cellStyle name="Normal 6 3 2 2 2 4 4 4" xfId="9341" xr:uid="{00000000-0005-0000-0000-00009C460000}"/>
    <cellStyle name="Normal 6 3 2 2 2 4 4 4 2" xfId="35267" xr:uid="{00000000-0005-0000-0000-00009D460000}"/>
    <cellStyle name="Normal 6 3 2 2 2 4 4 5" xfId="24671" xr:uid="{00000000-0005-0000-0000-00009E460000}"/>
    <cellStyle name="Normal 6 3 2 2 2 4 5" xfId="9342" xr:uid="{00000000-0005-0000-0000-00009F460000}"/>
    <cellStyle name="Normal 6 3 2 2 2 4 5 2" xfId="9343" xr:uid="{00000000-0005-0000-0000-0000A0460000}"/>
    <cellStyle name="Normal 6 3 2 2 2 4 5 2 2" xfId="39698" xr:uid="{00000000-0005-0000-0000-0000A1460000}"/>
    <cellStyle name="Normal 6 3 2 2 2 4 5 3" xfId="29680" xr:uid="{00000000-0005-0000-0000-0000A2460000}"/>
    <cellStyle name="Normal 6 3 2 2 2 4 6" xfId="9344" xr:uid="{00000000-0005-0000-0000-0000A3460000}"/>
    <cellStyle name="Normal 6 3 2 2 2 4 6 2" xfId="9345" xr:uid="{00000000-0005-0000-0000-0000A4460000}"/>
    <cellStyle name="Normal 6 3 2 2 2 4 6 2 2" xfId="39699" xr:uid="{00000000-0005-0000-0000-0000A5460000}"/>
    <cellStyle name="Normal 6 3 2 2 2 4 6 3" xfId="29681" xr:uid="{00000000-0005-0000-0000-0000A6460000}"/>
    <cellStyle name="Normal 6 3 2 2 2 4 7" xfId="9346" xr:uid="{00000000-0005-0000-0000-0000A7460000}"/>
    <cellStyle name="Normal 6 3 2 2 2 4 7 2" xfId="35262" xr:uid="{00000000-0005-0000-0000-0000A8460000}"/>
    <cellStyle name="Normal 6 3 2 2 2 4 8" xfId="24666" xr:uid="{00000000-0005-0000-0000-0000A9460000}"/>
    <cellStyle name="Normal 6 3 2 2 2 5" xfId="9347" xr:uid="{00000000-0005-0000-0000-0000AA460000}"/>
    <cellStyle name="Normal 6 3 2 2 2 5 2" xfId="9348" xr:uid="{00000000-0005-0000-0000-0000AB460000}"/>
    <cellStyle name="Normal 6 3 2 2 2 5 2 2" xfId="9349" xr:uid="{00000000-0005-0000-0000-0000AC460000}"/>
    <cellStyle name="Normal 6 3 2 2 2 5 2 2 2" xfId="9350" xr:uid="{00000000-0005-0000-0000-0000AD460000}"/>
    <cellStyle name="Normal 6 3 2 2 2 5 2 2 2 2" xfId="9351" xr:uid="{00000000-0005-0000-0000-0000AE460000}"/>
    <cellStyle name="Normal 6 3 2 2 2 5 2 2 2 2 2" xfId="39700" xr:uid="{00000000-0005-0000-0000-0000AF460000}"/>
    <cellStyle name="Normal 6 3 2 2 2 5 2 2 2 3" xfId="29682" xr:uid="{00000000-0005-0000-0000-0000B0460000}"/>
    <cellStyle name="Normal 6 3 2 2 2 5 2 2 3" xfId="9352" xr:uid="{00000000-0005-0000-0000-0000B1460000}"/>
    <cellStyle name="Normal 6 3 2 2 2 5 2 2 3 2" xfId="9353" xr:uid="{00000000-0005-0000-0000-0000B2460000}"/>
    <cellStyle name="Normal 6 3 2 2 2 5 2 2 3 2 2" xfId="39701" xr:uid="{00000000-0005-0000-0000-0000B3460000}"/>
    <cellStyle name="Normal 6 3 2 2 2 5 2 2 3 3" xfId="29683" xr:uid="{00000000-0005-0000-0000-0000B4460000}"/>
    <cellStyle name="Normal 6 3 2 2 2 5 2 2 4" xfId="9354" xr:uid="{00000000-0005-0000-0000-0000B5460000}"/>
    <cellStyle name="Normal 6 3 2 2 2 5 2 2 4 2" xfId="35270" xr:uid="{00000000-0005-0000-0000-0000B6460000}"/>
    <cellStyle name="Normal 6 3 2 2 2 5 2 2 5" xfId="24674" xr:uid="{00000000-0005-0000-0000-0000B7460000}"/>
    <cellStyle name="Normal 6 3 2 2 2 5 2 3" xfId="9355" xr:uid="{00000000-0005-0000-0000-0000B8460000}"/>
    <cellStyle name="Normal 6 3 2 2 2 5 2 3 2" xfId="9356" xr:uid="{00000000-0005-0000-0000-0000B9460000}"/>
    <cellStyle name="Normal 6 3 2 2 2 5 2 3 2 2" xfId="9357" xr:uid="{00000000-0005-0000-0000-0000BA460000}"/>
    <cellStyle name="Normal 6 3 2 2 2 5 2 3 2 2 2" xfId="39702" xr:uid="{00000000-0005-0000-0000-0000BB460000}"/>
    <cellStyle name="Normal 6 3 2 2 2 5 2 3 2 3" xfId="29684" xr:uid="{00000000-0005-0000-0000-0000BC460000}"/>
    <cellStyle name="Normal 6 3 2 2 2 5 2 3 3" xfId="9358" xr:uid="{00000000-0005-0000-0000-0000BD460000}"/>
    <cellStyle name="Normal 6 3 2 2 2 5 2 3 3 2" xfId="9359" xr:uid="{00000000-0005-0000-0000-0000BE460000}"/>
    <cellStyle name="Normal 6 3 2 2 2 5 2 3 3 2 2" xfId="39703" xr:uid="{00000000-0005-0000-0000-0000BF460000}"/>
    <cellStyle name="Normal 6 3 2 2 2 5 2 3 3 3" xfId="29685" xr:uid="{00000000-0005-0000-0000-0000C0460000}"/>
    <cellStyle name="Normal 6 3 2 2 2 5 2 3 4" xfId="9360" xr:uid="{00000000-0005-0000-0000-0000C1460000}"/>
    <cellStyle name="Normal 6 3 2 2 2 5 2 3 4 2" xfId="35271" xr:uid="{00000000-0005-0000-0000-0000C2460000}"/>
    <cellStyle name="Normal 6 3 2 2 2 5 2 3 5" xfId="24675" xr:uid="{00000000-0005-0000-0000-0000C3460000}"/>
    <cellStyle name="Normal 6 3 2 2 2 5 2 4" xfId="9361" xr:uid="{00000000-0005-0000-0000-0000C4460000}"/>
    <cellStyle name="Normal 6 3 2 2 2 5 2 4 2" xfId="9362" xr:uid="{00000000-0005-0000-0000-0000C5460000}"/>
    <cellStyle name="Normal 6 3 2 2 2 5 2 4 2 2" xfId="39704" xr:uid="{00000000-0005-0000-0000-0000C6460000}"/>
    <cellStyle name="Normal 6 3 2 2 2 5 2 4 3" xfId="29686" xr:uid="{00000000-0005-0000-0000-0000C7460000}"/>
    <cellStyle name="Normal 6 3 2 2 2 5 2 5" xfId="9363" xr:uid="{00000000-0005-0000-0000-0000C8460000}"/>
    <cellStyle name="Normal 6 3 2 2 2 5 2 5 2" xfId="9364" xr:uid="{00000000-0005-0000-0000-0000C9460000}"/>
    <cellStyle name="Normal 6 3 2 2 2 5 2 5 2 2" xfId="39705" xr:uid="{00000000-0005-0000-0000-0000CA460000}"/>
    <cellStyle name="Normal 6 3 2 2 2 5 2 5 3" xfId="29687" xr:uid="{00000000-0005-0000-0000-0000CB460000}"/>
    <cellStyle name="Normal 6 3 2 2 2 5 2 6" xfId="9365" xr:uid="{00000000-0005-0000-0000-0000CC460000}"/>
    <cellStyle name="Normal 6 3 2 2 2 5 2 6 2" xfId="35269" xr:uid="{00000000-0005-0000-0000-0000CD460000}"/>
    <cellStyle name="Normal 6 3 2 2 2 5 2 7" xfId="24673" xr:uid="{00000000-0005-0000-0000-0000CE460000}"/>
    <cellStyle name="Normal 6 3 2 2 2 5 3" xfId="9366" xr:uid="{00000000-0005-0000-0000-0000CF460000}"/>
    <cellStyle name="Normal 6 3 2 2 2 5 3 2" xfId="9367" xr:uid="{00000000-0005-0000-0000-0000D0460000}"/>
    <cellStyle name="Normal 6 3 2 2 2 5 3 2 2" xfId="9368" xr:uid="{00000000-0005-0000-0000-0000D1460000}"/>
    <cellStyle name="Normal 6 3 2 2 2 5 3 2 2 2" xfId="39706" xr:uid="{00000000-0005-0000-0000-0000D2460000}"/>
    <cellStyle name="Normal 6 3 2 2 2 5 3 2 3" xfId="29688" xr:uid="{00000000-0005-0000-0000-0000D3460000}"/>
    <cellStyle name="Normal 6 3 2 2 2 5 3 3" xfId="9369" xr:uid="{00000000-0005-0000-0000-0000D4460000}"/>
    <cellStyle name="Normal 6 3 2 2 2 5 3 3 2" xfId="9370" xr:uid="{00000000-0005-0000-0000-0000D5460000}"/>
    <cellStyle name="Normal 6 3 2 2 2 5 3 3 2 2" xfId="39707" xr:uid="{00000000-0005-0000-0000-0000D6460000}"/>
    <cellStyle name="Normal 6 3 2 2 2 5 3 3 3" xfId="29689" xr:uid="{00000000-0005-0000-0000-0000D7460000}"/>
    <cellStyle name="Normal 6 3 2 2 2 5 3 4" xfId="9371" xr:uid="{00000000-0005-0000-0000-0000D8460000}"/>
    <cellStyle name="Normal 6 3 2 2 2 5 3 4 2" xfId="35272" xr:uid="{00000000-0005-0000-0000-0000D9460000}"/>
    <cellStyle name="Normal 6 3 2 2 2 5 3 5" xfId="24676" xr:uid="{00000000-0005-0000-0000-0000DA460000}"/>
    <cellStyle name="Normal 6 3 2 2 2 5 4" xfId="9372" xr:uid="{00000000-0005-0000-0000-0000DB460000}"/>
    <cellStyle name="Normal 6 3 2 2 2 5 4 2" xfId="9373" xr:uid="{00000000-0005-0000-0000-0000DC460000}"/>
    <cellStyle name="Normal 6 3 2 2 2 5 4 2 2" xfId="9374" xr:uid="{00000000-0005-0000-0000-0000DD460000}"/>
    <cellStyle name="Normal 6 3 2 2 2 5 4 2 2 2" xfId="39708" xr:uid="{00000000-0005-0000-0000-0000DE460000}"/>
    <cellStyle name="Normal 6 3 2 2 2 5 4 2 3" xfId="29690" xr:uid="{00000000-0005-0000-0000-0000DF460000}"/>
    <cellStyle name="Normal 6 3 2 2 2 5 4 3" xfId="9375" xr:uid="{00000000-0005-0000-0000-0000E0460000}"/>
    <cellStyle name="Normal 6 3 2 2 2 5 4 3 2" xfId="9376" xr:uid="{00000000-0005-0000-0000-0000E1460000}"/>
    <cellStyle name="Normal 6 3 2 2 2 5 4 3 2 2" xfId="39709" xr:uid="{00000000-0005-0000-0000-0000E2460000}"/>
    <cellStyle name="Normal 6 3 2 2 2 5 4 3 3" xfId="29691" xr:uid="{00000000-0005-0000-0000-0000E3460000}"/>
    <cellStyle name="Normal 6 3 2 2 2 5 4 4" xfId="9377" xr:uid="{00000000-0005-0000-0000-0000E4460000}"/>
    <cellStyle name="Normal 6 3 2 2 2 5 4 4 2" xfId="35273" xr:uid="{00000000-0005-0000-0000-0000E5460000}"/>
    <cellStyle name="Normal 6 3 2 2 2 5 4 5" xfId="24677" xr:uid="{00000000-0005-0000-0000-0000E6460000}"/>
    <cellStyle name="Normal 6 3 2 2 2 5 5" xfId="9378" xr:uid="{00000000-0005-0000-0000-0000E7460000}"/>
    <cellStyle name="Normal 6 3 2 2 2 5 5 2" xfId="9379" xr:uid="{00000000-0005-0000-0000-0000E8460000}"/>
    <cellStyle name="Normal 6 3 2 2 2 5 5 2 2" xfId="39710" xr:uid="{00000000-0005-0000-0000-0000E9460000}"/>
    <cellStyle name="Normal 6 3 2 2 2 5 5 3" xfId="29692" xr:uid="{00000000-0005-0000-0000-0000EA460000}"/>
    <cellStyle name="Normal 6 3 2 2 2 5 6" xfId="9380" xr:uid="{00000000-0005-0000-0000-0000EB460000}"/>
    <cellStyle name="Normal 6 3 2 2 2 5 6 2" xfId="9381" xr:uid="{00000000-0005-0000-0000-0000EC460000}"/>
    <cellStyle name="Normal 6 3 2 2 2 5 6 2 2" xfId="39711" xr:uid="{00000000-0005-0000-0000-0000ED460000}"/>
    <cellStyle name="Normal 6 3 2 2 2 5 6 3" xfId="29693" xr:uid="{00000000-0005-0000-0000-0000EE460000}"/>
    <cellStyle name="Normal 6 3 2 2 2 5 7" xfId="9382" xr:uid="{00000000-0005-0000-0000-0000EF460000}"/>
    <cellStyle name="Normal 6 3 2 2 2 5 7 2" xfId="35268" xr:uid="{00000000-0005-0000-0000-0000F0460000}"/>
    <cellStyle name="Normal 6 3 2 2 2 5 8" xfId="24672" xr:uid="{00000000-0005-0000-0000-0000F1460000}"/>
    <cellStyle name="Normal 6 3 2 2 2 6" xfId="9383" xr:uid="{00000000-0005-0000-0000-0000F2460000}"/>
    <cellStyle name="Normal 6 3 2 2 2 6 2" xfId="9384" xr:uid="{00000000-0005-0000-0000-0000F3460000}"/>
    <cellStyle name="Normal 6 3 2 2 2 6 2 2" xfId="9385" xr:uid="{00000000-0005-0000-0000-0000F4460000}"/>
    <cellStyle name="Normal 6 3 2 2 2 6 2 2 2" xfId="9386" xr:uid="{00000000-0005-0000-0000-0000F5460000}"/>
    <cellStyle name="Normal 6 3 2 2 2 6 2 2 2 2" xfId="39712" xr:uid="{00000000-0005-0000-0000-0000F6460000}"/>
    <cellStyle name="Normal 6 3 2 2 2 6 2 2 3" xfId="29694" xr:uid="{00000000-0005-0000-0000-0000F7460000}"/>
    <cellStyle name="Normal 6 3 2 2 2 6 2 3" xfId="9387" xr:uid="{00000000-0005-0000-0000-0000F8460000}"/>
    <cellStyle name="Normal 6 3 2 2 2 6 2 3 2" xfId="9388" xr:uid="{00000000-0005-0000-0000-0000F9460000}"/>
    <cellStyle name="Normal 6 3 2 2 2 6 2 3 2 2" xfId="39713" xr:uid="{00000000-0005-0000-0000-0000FA460000}"/>
    <cellStyle name="Normal 6 3 2 2 2 6 2 3 3" xfId="29695" xr:uid="{00000000-0005-0000-0000-0000FB460000}"/>
    <cellStyle name="Normal 6 3 2 2 2 6 2 4" xfId="9389" xr:uid="{00000000-0005-0000-0000-0000FC460000}"/>
    <cellStyle name="Normal 6 3 2 2 2 6 2 4 2" xfId="35275" xr:uid="{00000000-0005-0000-0000-0000FD460000}"/>
    <cellStyle name="Normal 6 3 2 2 2 6 2 5" xfId="24679" xr:uid="{00000000-0005-0000-0000-0000FE460000}"/>
    <cellStyle name="Normal 6 3 2 2 2 6 3" xfId="9390" xr:uid="{00000000-0005-0000-0000-0000FF460000}"/>
    <cellStyle name="Normal 6 3 2 2 2 6 3 2" xfId="9391" xr:uid="{00000000-0005-0000-0000-000000470000}"/>
    <cellStyle name="Normal 6 3 2 2 2 6 3 2 2" xfId="9392" xr:uid="{00000000-0005-0000-0000-000001470000}"/>
    <cellStyle name="Normal 6 3 2 2 2 6 3 2 2 2" xfId="39714" xr:uid="{00000000-0005-0000-0000-000002470000}"/>
    <cellStyle name="Normal 6 3 2 2 2 6 3 2 3" xfId="29696" xr:uid="{00000000-0005-0000-0000-000003470000}"/>
    <cellStyle name="Normal 6 3 2 2 2 6 3 3" xfId="9393" xr:uid="{00000000-0005-0000-0000-000004470000}"/>
    <cellStyle name="Normal 6 3 2 2 2 6 3 3 2" xfId="9394" xr:uid="{00000000-0005-0000-0000-000005470000}"/>
    <cellStyle name="Normal 6 3 2 2 2 6 3 3 2 2" xfId="39715" xr:uid="{00000000-0005-0000-0000-000006470000}"/>
    <cellStyle name="Normal 6 3 2 2 2 6 3 3 3" xfId="29697" xr:uid="{00000000-0005-0000-0000-000007470000}"/>
    <cellStyle name="Normal 6 3 2 2 2 6 3 4" xfId="9395" xr:uid="{00000000-0005-0000-0000-000008470000}"/>
    <cellStyle name="Normal 6 3 2 2 2 6 3 4 2" xfId="35276" xr:uid="{00000000-0005-0000-0000-000009470000}"/>
    <cellStyle name="Normal 6 3 2 2 2 6 3 5" xfId="24680" xr:uid="{00000000-0005-0000-0000-00000A470000}"/>
    <cellStyle name="Normal 6 3 2 2 2 6 4" xfId="9396" xr:uid="{00000000-0005-0000-0000-00000B470000}"/>
    <cellStyle name="Normal 6 3 2 2 2 6 4 2" xfId="9397" xr:uid="{00000000-0005-0000-0000-00000C470000}"/>
    <cellStyle name="Normal 6 3 2 2 2 6 4 2 2" xfId="39716" xr:uid="{00000000-0005-0000-0000-00000D470000}"/>
    <cellStyle name="Normal 6 3 2 2 2 6 4 3" xfId="29698" xr:uid="{00000000-0005-0000-0000-00000E470000}"/>
    <cellStyle name="Normal 6 3 2 2 2 6 5" xfId="9398" xr:uid="{00000000-0005-0000-0000-00000F470000}"/>
    <cellStyle name="Normal 6 3 2 2 2 6 5 2" xfId="9399" xr:uid="{00000000-0005-0000-0000-000010470000}"/>
    <cellStyle name="Normal 6 3 2 2 2 6 5 2 2" xfId="39717" xr:uid="{00000000-0005-0000-0000-000011470000}"/>
    <cellStyle name="Normal 6 3 2 2 2 6 5 3" xfId="29699" xr:uid="{00000000-0005-0000-0000-000012470000}"/>
    <cellStyle name="Normal 6 3 2 2 2 6 6" xfId="9400" xr:uid="{00000000-0005-0000-0000-000013470000}"/>
    <cellStyle name="Normal 6 3 2 2 2 6 6 2" xfId="35274" xr:uid="{00000000-0005-0000-0000-000014470000}"/>
    <cellStyle name="Normal 6 3 2 2 2 6 7" xfId="24678" xr:uid="{00000000-0005-0000-0000-000015470000}"/>
    <cellStyle name="Normal 6 3 2 2 2 7" xfId="9401" xr:uid="{00000000-0005-0000-0000-000016470000}"/>
    <cellStyle name="Normal 6 3 2 2 2 7 2" xfId="9402" xr:uid="{00000000-0005-0000-0000-000017470000}"/>
    <cellStyle name="Normal 6 3 2 2 2 7 2 2" xfId="9403" xr:uid="{00000000-0005-0000-0000-000018470000}"/>
    <cellStyle name="Normal 6 3 2 2 2 7 2 2 2" xfId="39718" xr:uid="{00000000-0005-0000-0000-000019470000}"/>
    <cellStyle name="Normal 6 3 2 2 2 7 2 3" xfId="29700" xr:uid="{00000000-0005-0000-0000-00001A470000}"/>
    <cellStyle name="Normal 6 3 2 2 2 7 3" xfId="9404" xr:uid="{00000000-0005-0000-0000-00001B470000}"/>
    <cellStyle name="Normal 6 3 2 2 2 7 3 2" xfId="9405" xr:uid="{00000000-0005-0000-0000-00001C470000}"/>
    <cellStyle name="Normal 6 3 2 2 2 7 3 2 2" xfId="39719" xr:uid="{00000000-0005-0000-0000-00001D470000}"/>
    <cellStyle name="Normal 6 3 2 2 2 7 3 3" xfId="29701" xr:uid="{00000000-0005-0000-0000-00001E470000}"/>
    <cellStyle name="Normal 6 3 2 2 2 7 4" xfId="9406" xr:uid="{00000000-0005-0000-0000-00001F470000}"/>
    <cellStyle name="Normal 6 3 2 2 2 7 4 2" xfId="35277" xr:uid="{00000000-0005-0000-0000-000020470000}"/>
    <cellStyle name="Normal 6 3 2 2 2 7 5" xfId="24681" xr:uid="{00000000-0005-0000-0000-000021470000}"/>
    <cellStyle name="Normal 6 3 2 2 2 8" xfId="9407" xr:uid="{00000000-0005-0000-0000-000022470000}"/>
    <cellStyle name="Normal 6 3 2 2 2 8 2" xfId="9408" xr:uid="{00000000-0005-0000-0000-000023470000}"/>
    <cellStyle name="Normal 6 3 2 2 2 8 2 2" xfId="9409" xr:uid="{00000000-0005-0000-0000-000024470000}"/>
    <cellStyle name="Normal 6 3 2 2 2 8 2 2 2" xfId="39720" xr:uid="{00000000-0005-0000-0000-000025470000}"/>
    <cellStyle name="Normal 6 3 2 2 2 8 2 3" xfId="29702" xr:uid="{00000000-0005-0000-0000-000026470000}"/>
    <cellStyle name="Normal 6 3 2 2 2 8 3" xfId="9410" xr:uid="{00000000-0005-0000-0000-000027470000}"/>
    <cellStyle name="Normal 6 3 2 2 2 8 3 2" xfId="9411" xr:uid="{00000000-0005-0000-0000-000028470000}"/>
    <cellStyle name="Normal 6 3 2 2 2 8 3 2 2" xfId="39721" xr:uid="{00000000-0005-0000-0000-000029470000}"/>
    <cellStyle name="Normal 6 3 2 2 2 8 3 3" xfId="29703" xr:uid="{00000000-0005-0000-0000-00002A470000}"/>
    <cellStyle name="Normal 6 3 2 2 2 8 4" xfId="9412" xr:uid="{00000000-0005-0000-0000-00002B470000}"/>
    <cellStyle name="Normal 6 3 2 2 2 8 4 2" xfId="35278" xr:uid="{00000000-0005-0000-0000-00002C470000}"/>
    <cellStyle name="Normal 6 3 2 2 2 8 5" xfId="24682" xr:uid="{00000000-0005-0000-0000-00002D470000}"/>
    <cellStyle name="Normal 6 3 2 2 2 9" xfId="9413" xr:uid="{00000000-0005-0000-0000-00002E470000}"/>
    <cellStyle name="Normal 6 3 2 2 2 9 2" xfId="9414" xr:uid="{00000000-0005-0000-0000-00002F470000}"/>
    <cellStyle name="Normal 6 3 2 2 2 9 2 2" xfId="39722" xr:uid="{00000000-0005-0000-0000-000030470000}"/>
    <cellStyle name="Normal 6 3 2 2 2 9 3" xfId="29704" xr:uid="{00000000-0005-0000-0000-000031470000}"/>
    <cellStyle name="Normal 6 3 2 2 3" xfId="9415" xr:uid="{00000000-0005-0000-0000-000032470000}"/>
    <cellStyle name="Normal 6 3 2 2 3 10" xfId="24683" xr:uid="{00000000-0005-0000-0000-000033470000}"/>
    <cellStyle name="Normal 6 3 2 2 3 2" xfId="9416" xr:uid="{00000000-0005-0000-0000-000034470000}"/>
    <cellStyle name="Normal 6 3 2 2 3 2 2" xfId="9417" xr:uid="{00000000-0005-0000-0000-000035470000}"/>
    <cellStyle name="Normal 6 3 2 2 3 2 2 2" xfId="9418" xr:uid="{00000000-0005-0000-0000-000036470000}"/>
    <cellStyle name="Normal 6 3 2 2 3 2 2 2 2" xfId="9419" xr:uid="{00000000-0005-0000-0000-000037470000}"/>
    <cellStyle name="Normal 6 3 2 2 3 2 2 2 2 2" xfId="9420" xr:uid="{00000000-0005-0000-0000-000038470000}"/>
    <cellStyle name="Normal 6 3 2 2 3 2 2 2 2 2 2" xfId="39723" xr:uid="{00000000-0005-0000-0000-000039470000}"/>
    <cellStyle name="Normal 6 3 2 2 3 2 2 2 2 3" xfId="29705" xr:uid="{00000000-0005-0000-0000-00003A470000}"/>
    <cellStyle name="Normal 6 3 2 2 3 2 2 2 3" xfId="9421" xr:uid="{00000000-0005-0000-0000-00003B470000}"/>
    <cellStyle name="Normal 6 3 2 2 3 2 2 2 3 2" xfId="9422" xr:uid="{00000000-0005-0000-0000-00003C470000}"/>
    <cellStyle name="Normal 6 3 2 2 3 2 2 2 3 2 2" xfId="39724" xr:uid="{00000000-0005-0000-0000-00003D470000}"/>
    <cellStyle name="Normal 6 3 2 2 3 2 2 2 3 3" xfId="29706" xr:uid="{00000000-0005-0000-0000-00003E470000}"/>
    <cellStyle name="Normal 6 3 2 2 3 2 2 2 4" xfId="9423" xr:uid="{00000000-0005-0000-0000-00003F470000}"/>
    <cellStyle name="Normal 6 3 2 2 3 2 2 2 4 2" xfId="35282" xr:uid="{00000000-0005-0000-0000-000040470000}"/>
    <cellStyle name="Normal 6 3 2 2 3 2 2 2 5" xfId="24686" xr:uid="{00000000-0005-0000-0000-000041470000}"/>
    <cellStyle name="Normal 6 3 2 2 3 2 2 3" xfId="9424" xr:uid="{00000000-0005-0000-0000-000042470000}"/>
    <cellStyle name="Normal 6 3 2 2 3 2 2 3 2" xfId="9425" xr:uid="{00000000-0005-0000-0000-000043470000}"/>
    <cellStyle name="Normal 6 3 2 2 3 2 2 3 2 2" xfId="9426" xr:uid="{00000000-0005-0000-0000-000044470000}"/>
    <cellStyle name="Normal 6 3 2 2 3 2 2 3 2 2 2" xfId="39725" xr:uid="{00000000-0005-0000-0000-000045470000}"/>
    <cellStyle name="Normal 6 3 2 2 3 2 2 3 2 3" xfId="29707" xr:uid="{00000000-0005-0000-0000-000046470000}"/>
    <cellStyle name="Normal 6 3 2 2 3 2 2 3 3" xfId="9427" xr:uid="{00000000-0005-0000-0000-000047470000}"/>
    <cellStyle name="Normal 6 3 2 2 3 2 2 3 3 2" xfId="9428" xr:uid="{00000000-0005-0000-0000-000048470000}"/>
    <cellStyle name="Normal 6 3 2 2 3 2 2 3 3 2 2" xfId="39726" xr:uid="{00000000-0005-0000-0000-000049470000}"/>
    <cellStyle name="Normal 6 3 2 2 3 2 2 3 3 3" xfId="29708" xr:uid="{00000000-0005-0000-0000-00004A470000}"/>
    <cellStyle name="Normal 6 3 2 2 3 2 2 3 4" xfId="9429" xr:uid="{00000000-0005-0000-0000-00004B470000}"/>
    <cellStyle name="Normal 6 3 2 2 3 2 2 3 4 2" xfId="35283" xr:uid="{00000000-0005-0000-0000-00004C470000}"/>
    <cellStyle name="Normal 6 3 2 2 3 2 2 3 5" xfId="24687" xr:uid="{00000000-0005-0000-0000-00004D470000}"/>
    <cellStyle name="Normal 6 3 2 2 3 2 2 4" xfId="9430" xr:uid="{00000000-0005-0000-0000-00004E470000}"/>
    <cellStyle name="Normal 6 3 2 2 3 2 2 4 2" xfId="9431" xr:uid="{00000000-0005-0000-0000-00004F470000}"/>
    <cellStyle name="Normal 6 3 2 2 3 2 2 4 2 2" xfId="39727" xr:uid="{00000000-0005-0000-0000-000050470000}"/>
    <cellStyle name="Normal 6 3 2 2 3 2 2 4 3" xfId="29709" xr:uid="{00000000-0005-0000-0000-000051470000}"/>
    <cellStyle name="Normal 6 3 2 2 3 2 2 5" xfId="9432" xr:uid="{00000000-0005-0000-0000-000052470000}"/>
    <cellStyle name="Normal 6 3 2 2 3 2 2 5 2" xfId="9433" xr:uid="{00000000-0005-0000-0000-000053470000}"/>
    <cellStyle name="Normal 6 3 2 2 3 2 2 5 2 2" xfId="39728" xr:uid="{00000000-0005-0000-0000-000054470000}"/>
    <cellStyle name="Normal 6 3 2 2 3 2 2 5 3" xfId="29710" xr:uid="{00000000-0005-0000-0000-000055470000}"/>
    <cellStyle name="Normal 6 3 2 2 3 2 2 6" xfId="9434" xr:uid="{00000000-0005-0000-0000-000056470000}"/>
    <cellStyle name="Normal 6 3 2 2 3 2 2 6 2" xfId="35281" xr:uid="{00000000-0005-0000-0000-000057470000}"/>
    <cellStyle name="Normal 6 3 2 2 3 2 2 7" xfId="24685" xr:uid="{00000000-0005-0000-0000-000058470000}"/>
    <cellStyle name="Normal 6 3 2 2 3 2 3" xfId="9435" xr:uid="{00000000-0005-0000-0000-000059470000}"/>
    <cellStyle name="Normal 6 3 2 2 3 2 3 2" xfId="9436" xr:uid="{00000000-0005-0000-0000-00005A470000}"/>
    <cellStyle name="Normal 6 3 2 2 3 2 3 2 2" xfId="9437" xr:uid="{00000000-0005-0000-0000-00005B470000}"/>
    <cellStyle name="Normal 6 3 2 2 3 2 3 2 2 2" xfId="39729" xr:uid="{00000000-0005-0000-0000-00005C470000}"/>
    <cellStyle name="Normal 6 3 2 2 3 2 3 2 3" xfId="29711" xr:uid="{00000000-0005-0000-0000-00005D470000}"/>
    <cellStyle name="Normal 6 3 2 2 3 2 3 3" xfId="9438" xr:uid="{00000000-0005-0000-0000-00005E470000}"/>
    <cellStyle name="Normal 6 3 2 2 3 2 3 3 2" xfId="9439" xr:uid="{00000000-0005-0000-0000-00005F470000}"/>
    <cellStyle name="Normal 6 3 2 2 3 2 3 3 2 2" xfId="39730" xr:uid="{00000000-0005-0000-0000-000060470000}"/>
    <cellStyle name="Normal 6 3 2 2 3 2 3 3 3" xfId="29712" xr:uid="{00000000-0005-0000-0000-000061470000}"/>
    <cellStyle name="Normal 6 3 2 2 3 2 3 4" xfId="9440" xr:uid="{00000000-0005-0000-0000-000062470000}"/>
    <cellStyle name="Normal 6 3 2 2 3 2 3 4 2" xfId="35284" xr:uid="{00000000-0005-0000-0000-000063470000}"/>
    <cellStyle name="Normal 6 3 2 2 3 2 3 5" xfId="24688" xr:uid="{00000000-0005-0000-0000-000064470000}"/>
    <cellStyle name="Normal 6 3 2 2 3 2 4" xfId="9441" xr:uid="{00000000-0005-0000-0000-000065470000}"/>
    <cellStyle name="Normal 6 3 2 2 3 2 4 2" xfId="9442" xr:uid="{00000000-0005-0000-0000-000066470000}"/>
    <cellStyle name="Normal 6 3 2 2 3 2 4 2 2" xfId="9443" xr:uid="{00000000-0005-0000-0000-000067470000}"/>
    <cellStyle name="Normal 6 3 2 2 3 2 4 2 2 2" xfId="39731" xr:uid="{00000000-0005-0000-0000-000068470000}"/>
    <cellStyle name="Normal 6 3 2 2 3 2 4 2 3" xfId="29713" xr:uid="{00000000-0005-0000-0000-000069470000}"/>
    <cellStyle name="Normal 6 3 2 2 3 2 4 3" xfId="9444" xr:uid="{00000000-0005-0000-0000-00006A470000}"/>
    <cellStyle name="Normal 6 3 2 2 3 2 4 3 2" xfId="9445" xr:uid="{00000000-0005-0000-0000-00006B470000}"/>
    <cellStyle name="Normal 6 3 2 2 3 2 4 3 2 2" xfId="39732" xr:uid="{00000000-0005-0000-0000-00006C470000}"/>
    <cellStyle name="Normal 6 3 2 2 3 2 4 3 3" xfId="29714" xr:uid="{00000000-0005-0000-0000-00006D470000}"/>
    <cellStyle name="Normal 6 3 2 2 3 2 4 4" xfId="9446" xr:uid="{00000000-0005-0000-0000-00006E470000}"/>
    <cellStyle name="Normal 6 3 2 2 3 2 4 4 2" xfId="35285" xr:uid="{00000000-0005-0000-0000-00006F470000}"/>
    <cellStyle name="Normal 6 3 2 2 3 2 4 5" xfId="24689" xr:uid="{00000000-0005-0000-0000-000070470000}"/>
    <cellStyle name="Normal 6 3 2 2 3 2 5" xfId="9447" xr:uid="{00000000-0005-0000-0000-000071470000}"/>
    <cellStyle name="Normal 6 3 2 2 3 2 5 2" xfId="9448" xr:uid="{00000000-0005-0000-0000-000072470000}"/>
    <cellStyle name="Normal 6 3 2 2 3 2 5 2 2" xfId="39733" xr:uid="{00000000-0005-0000-0000-000073470000}"/>
    <cellStyle name="Normal 6 3 2 2 3 2 5 3" xfId="29715" xr:uid="{00000000-0005-0000-0000-000074470000}"/>
    <cellStyle name="Normal 6 3 2 2 3 2 6" xfId="9449" xr:uid="{00000000-0005-0000-0000-000075470000}"/>
    <cellStyle name="Normal 6 3 2 2 3 2 6 2" xfId="9450" xr:uid="{00000000-0005-0000-0000-000076470000}"/>
    <cellStyle name="Normal 6 3 2 2 3 2 6 2 2" xfId="39734" xr:uid="{00000000-0005-0000-0000-000077470000}"/>
    <cellStyle name="Normal 6 3 2 2 3 2 6 3" xfId="29716" xr:uid="{00000000-0005-0000-0000-000078470000}"/>
    <cellStyle name="Normal 6 3 2 2 3 2 7" xfId="9451" xr:uid="{00000000-0005-0000-0000-000079470000}"/>
    <cellStyle name="Normal 6 3 2 2 3 2 7 2" xfId="35280" xr:uid="{00000000-0005-0000-0000-00007A470000}"/>
    <cellStyle name="Normal 6 3 2 2 3 2 8" xfId="24684" xr:uid="{00000000-0005-0000-0000-00007B470000}"/>
    <cellStyle name="Normal 6 3 2 2 3 3" xfId="9452" xr:uid="{00000000-0005-0000-0000-00007C470000}"/>
    <cellStyle name="Normal 6 3 2 2 3 3 2" xfId="9453" xr:uid="{00000000-0005-0000-0000-00007D470000}"/>
    <cellStyle name="Normal 6 3 2 2 3 3 2 2" xfId="9454" xr:uid="{00000000-0005-0000-0000-00007E470000}"/>
    <cellStyle name="Normal 6 3 2 2 3 3 2 2 2" xfId="9455" xr:uid="{00000000-0005-0000-0000-00007F470000}"/>
    <cellStyle name="Normal 6 3 2 2 3 3 2 2 2 2" xfId="9456" xr:uid="{00000000-0005-0000-0000-000080470000}"/>
    <cellStyle name="Normal 6 3 2 2 3 3 2 2 2 2 2" xfId="39735" xr:uid="{00000000-0005-0000-0000-000081470000}"/>
    <cellStyle name="Normal 6 3 2 2 3 3 2 2 2 3" xfId="29717" xr:uid="{00000000-0005-0000-0000-000082470000}"/>
    <cellStyle name="Normal 6 3 2 2 3 3 2 2 3" xfId="9457" xr:uid="{00000000-0005-0000-0000-000083470000}"/>
    <cellStyle name="Normal 6 3 2 2 3 3 2 2 3 2" xfId="9458" xr:uid="{00000000-0005-0000-0000-000084470000}"/>
    <cellStyle name="Normal 6 3 2 2 3 3 2 2 3 2 2" xfId="39736" xr:uid="{00000000-0005-0000-0000-000085470000}"/>
    <cellStyle name="Normal 6 3 2 2 3 3 2 2 3 3" xfId="29718" xr:uid="{00000000-0005-0000-0000-000086470000}"/>
    <cellStyle name="Normal 6 3 2 2 3 3 2 2 4" xfId="9459" xr:uid="{00000000-0005-0000-0000-000087470000}"/>
    <cellStyle name="Normal 6 3 2 2 3 3 2 2 4 2" xfId="35288" xr:uid="{00000000-0005-0000-0000-000088470000}"/>
    <cellStyle name="Normal 6 3 2 2 3 3 2 2 5" xfId="24692" xr:uid="{00000000-0005-0000-0000-000089470000}"/>
    <cellStyle name="Normal 6 3 2 2 3 3 2 3" xfId="9460" xr:uid="{00000000-0005-0000-0000-00008A470000}"/>
    <cellStyle name="Normal 6 3 2 2 3 3 2 3 2" xfId="9461" xr:uid="{00000000-0005-0000-0000-00008B470000}"/>
    <cellStyle name="Normal 6 3 2 2 3 3 2 3 2 2" xfId="9462" xr:uid="{00000000-0005-0000-0000-00008C470000}"/>
    <cellStyle name="Normal 6 3 2 2 3 3 2 3 2 2 2" xfId="39737" xr:uid="{00000000-0005-0000-0000-00008D470000}"/>
    <cellStyle name="Normal 6 3 2 2 3 3 2 3 2 3" xfId="29719" xr:uid="{00000000-0005-0000-0000-00008E470000}"/>
    <cellStyle name="Normal 6 3 2 2 3 3 2 3 3" xfId="9463" xr:uid="{00000000-0005-0000-0000-00008F470000}"/>
    <cellStyle name="Normal 6 3 2 2 3 3 2 3 3 2" xfId="9464" xr:uid="{00000000-0005-0000-0000-000090470000}"/>
    <cellStyle name="Normal 6 3 2 2 3 3 2 3 3 2 2" xfId="39738" xr:uid="{00000000-0005-0000-0000-000091470000}"/>
    <cellStyle name="Normal 6 3 2 2 3 3 2 3 3 3" xfId="29720" xr:uid="{00000000-0005-0000-0000-000092470000}"/>
    <cellStyle name="Normal 6 3 2 2 3 3 2 3 4" xfId="9465" xr:uid="{00000000-0005-0000-0000-000093470000}"/>
    <cellStyle name="Normal 6 3 2 2 3 3 2 3 4 2" xfId="35289" xr:uid="{00000000-0005-0000-0000-000094470000}"/>
    <cellStyle name="Normal 6 3 2 2 3 3 2 3 5" xfId="24693" xr:uid="{00000000-0005-0000-0000-000095470000}"/>
    <cellStyle name="Normal 6 3 2 2 3 3 2 4" xfId="9466" xr:uid="{00000000-0005-0000-0000-000096470000}"/>
    <cellStyle name="Normal 6 3 2 2 3 3 2 4 2" xfId="9467" xr:uid="{00000000-0005-0000-0000-000097470000}"/>
    <cellStyle name="Normal 6 3 2 2 3 3 2 4 2 2" xfId="39739" xr:uid="{00000000-0005-0000-0000-000098470000}"/>
    <cellStyle name="Normal 6 3 2 2 3 3 2 4 3" xfId="29721" xr:uid="{00000000-0005-0000-0000-000099470000}"/>
    <cellStyle name="Normal 6 3 2 2 3 3 2 5" xfId="9468" xr:uid="{00000000-0005-0000-0000-00009A470000}"/>
    <cellStyle name="Normal 6 3 2 2 3 3 2 5 2" xfId="9469" xr:uid="{00000000-0005-0000-0000-00009B470000}"/>
    <cellStyle name="Normal 6 3 2 2 3 3 2 5 2 2" xfId="39740" xr:uid="{00000000-0005-0000-0000-00009C470000}"/>
    <cellStyle name="Normal 6 3 2 2 3 3 2 5 3" xfId="29722" xr:uid="{00000000-0005-0000-0000-00009D470000}"/>
    <cellStyle name="Normal 6 3 2 2 3 3 2 6" xfId="9470" xr:uid="{00000000-0005-0000-0000-00009E470000}"/>
    <cellStyle name="Normal 6 3 2 2 3 3 2 6 2" xfId="35287" xr:uid="{00000000-0005-0000-0000-00009F470000}"/>
    <cellStyle name="Normal 6 3 2 2 3 3 2 7" xfId="24691" xr:uid="{00000000-0005-0000-0000-0000A0470000}"/>
    <cellStyle name="Normal 6 3 2 2 3 3 3" xfId="9471" xr:uid="{00000000-0005-0000-0000-0000A1470000}"/>
    <cellStyle name="Normal 6 3 2 2 3 3 3 2" xfId="9472" xr:uid="{00000000-0005-0000-0000-0000A2470000}"/>
    <cellStyle name="Normal 6 3 2 2 3 3 3 2 2" xfId="9473" xr:uid="{00000000-0005-0000-0000-0000A3470000}"/>
    <cellStyle name="Normal 6 3 2 2 3 3 3 2 2 2" xfId="39741" xr:uid="{00000000-0005-0000-0000-0000A4470000}"/>
    <cellStyle name="Normal 6 3 2 2 3 3 3 2 3" xfId="29723" xr:uid="{00000000-0005-0000-0000-0000A5470000}"/>
    <cellStyle name="Normal 6 3 2 2 3 3 3 3" xfId="9474" xr:uid="{00000000-0005-0000-0000-0000A6470000}"/>
    <cellStyle name="Normal 6 3 2 2 3 3 3 3 2" xfId="9475" xr:uid="{00000000-0005-0000-0000-0000A7470000}"/>
    <cellStyle name="Normal 6 3 2 2 3 3 3 3 2 2" xfId="39742" xr:uid="{00000000-0005-0000-0000-0000A8470000}"/>
    <cellStyle name="Normal 6 3 2 2 3 3 3 3 3" xfId="29724" xr:uid="{00000000-0005-0000-0000-0000A9470000}"/>
    <cellStyle name="Normal 6 3 2 2 3 3 3 4" xfId="9476" xr:uid="{00000000-0005-0000-0000-0000AA470000}"/>
    <cellStyle name="Normal 6 3 2 2 3 3 3 4 2" xfId="35290" xr:uid="{00000000-0005-0000-0000-0000AB470000}"/>
    <cellStyle name="Normal 6 3 2 2 3 3 3 5" xfId="24694" xr:uid="{00000000-0005-0000-0000-0000AC470000}"/>
    <cellStyle name="Normal 6 3 2 2 3 3 4" xfId="9477" xr:uid="{00000000-0005-0000-0000-0000AD470000}"/>
    <cellStyle name="Normal 6 3 2 2 3 3 4 2" xfId="9478" xr:uid="{00000000-0005-0000-0000-0000AE470000}"/>
    <cellStyle name="Normal 6 3 2 2 3 3 4 2 2" xfId="9479" xr:uid="{00000000-0005-0000-0000-0000AF470000}"/>
    <cellStyle name="Normal 6 3 2 2 3 3 4 2 2 2" xfId="39743" xr:uid="{00000000-0005-0000-0000-0000B0470000}"/>
    <cellStyle name="Normal 6 3 2 2 3 3 4 2 3" xfId="29725" xr:uid="{00000000-0005-0000-0000-0000B1470000}"/>
    <cellStyle name="Normal 6 3 2 2 3 3 4 3" xfId="9480" xr:uid="{00000000-0005-0000-0000-0000B2470000}"/>
    <cellStyle name="Normal 6 3 2 2 3 3 4 3 2" xfId="9481" xr:uid="{00000000-0005-0000-0000-0000B3470000}"/>
    <cellStyle name="Normal 6 3 2 2 3 3 4 3 2 2" xfId="39744" xr:uid="{00000000-0005-0000-0000-0000B4470000}"/>
    <cellStyle name="Normal 6 3 2 2 3 3 4 3 3" xfId="29726" xr:uid="{00000000-0005-0000-0000-0000B5470000}"/>
    <cellStyle name="Normal 6 3 2 2 3 3 4 4" xfId="9482" xr:uid="{00000000-0005-0000-0000-0000B6470000}"/>
    <cellStyle name="Normal 6 3 2 2 3 3 4 4 2" xfId="35291" xr:uid="{00000000-0005-0000-0000-0000B7470000}"/>
    <cellStyle name="Normal 6 3 2 2 3 3 4 5" xfId="24695" xr:uid="{00000000-0005-0000-0000-0000B8470000}"/>
    <cellStyle name="Normal 6 3 2 2 3 3 5" xfId="9483" xr:uid="{00000000-0005-0000-0000-0000B9470000}"/>
    <cellStyle name="Normal 6 3 2 2 3 3 5 2" xfId="9484" xr:uid="{00000000-0005-0000-0000-0000BA470000}"/>
    <cellStyle name="Normal 6 3 2 2 3 3 5 2 2" xfId="39745" xr:uid="{00000000-0005-0000-0000-0000BB470000}"/>
    <cellStyle name="Normal 6 3 2 2 3 3 5 3" xfId="29727" xr:uid="{00000000-0005-0000-0000-0000BC470000}"/>
    <cellStyle name="Normal 6 3 2 2 3 3 6" xfId="9485" xr:uid="{00000000-0005-0000-0000-0000BD470000}"/>
    <cellStyle name="Normal 6 3 2 2 3 3 6 2" xfId="9486" xr:uid="{00000000-0005-0000-0000-0000BE470000}"/>
    <cellStyle name="Normal 6 3 2 2 3 3 6 2 2" xfId="39746" xr:uid="{00000000-0005-0000-0000-0000BF470000}"/>
    <cellStyle name="Normal 6 3 2 2 3 3 6 3" xfId="29728" xr:uid="{00000000-0005-0000-0000-0000C0470000}"/>
    <cellStyle name="Normal 6 3 2 2 3 3 7" xfId="9487" xr:uid="{00000000-0005-0000-0000-0000C1470000}"/>
    <cellStyle name="Normal 6 3 2 2 3 3 7 2" xfId="35286" xr:uid="{00000000-0005-0000-0000-0000C2470000}"/>
    <cellStyle name="Normal 6 3 2 2 3 3 8" xfId="24690" xr:uid="{00000000-0005-0000-0000-0000C3470000}"/>
    <cellStyle name="Normal 6 3 2 2 3 4" xfId="9488" xr:uid="{00000000-0005-0000-0000-0000C4470000}"/>
    <cellStyle name="Normal 6 3 2 2 3 4 2" xfId="9489" xr:uid="{00000000-0005-0000-0000-0000C5470000}"/>
    <cellStyle name="Normal 6 3 2 2 3 4 2 2" xfId="9490" xr:uid="{00000000-0005-0000-0000-0000C6470000}"/>
    <cellStyle name="Normal 6 3 2 2 3 4 2 2 2" xfId="9491" xr:uid="{00000000-0005-0000-0000-0000C7470000}"/>
    <cellStyle name="Normal 6 3 2 2 3 4 2 2 2 2" xfId="39747" xr:uid="{00000000-0005-0000-0000-0000C8470000}"/>
    <cellStyle name="Normal 6 3 2 2 3 4 2 2 3" xfId="29729" xr:uid="{00000000-0005-0000-0000-0000C9470000}"/>
    <cellStyle name="Normal 6 3 2 2 3 4 2 3" xfId="9492" xr:uid="{00000000-0005-0000-0000-0000CA470000}"/>
    <cellStyle name="Normal 6 3 2 2 3 4 2 3 2" xfId="9493" xr:uid="{00000000-0005-0000-0000-0000CB470000}"/>
    <cellStyle name="Normal 6 3 2 2 3 4 2 3 2 2" xfId="39748" xr:uid="{00000000-0005-0000-0000-0000CC470000}"/>
    <cellStyle name="Normal 6 3 2 2 3 4 2 3 3" xfId="29730" xr:uid="{00000000-0005-0000-0000-0000CD470000}"/>
    <cellStyle name="Normal 6 3 2 2 3 4 2 4" xfId="9494" xr:uid="{00000000-0005-0000-0000-0000CE470000}"/>
    <cellStyle name="Normal 6 3 2 2 3 4 2 4 2" xfId="35293" xr:uid="{00000000-0005-0000-0000-0000CF470000}"/>
    <cellStyle name="Normal 6 3 2 2 3 4 2 5" xfId="24697" xr:uid="{00000000-0005-0000-0000-0000D0470000}"/>
    <cellStyle name="Normal 6 3 2 2 3 4 3" xfId="9495" xr:uid="{00000000-0005-0000-0000-0000D1470000}"/>
    <cellStyle name="Normal 6 3 2 2 3 4 3 2" xfId="9496" xr:uid="{00000000-0005-0000-0000-0000D2470000}"/>
    <cellStyle name="Normal 6 3 2 2 3 4 3 2 2" xfId="9497" xr:uid="{00000000-0005-0000-0000-0000D3470000}"/>
    <cellStyle name="Normal 6 3 2 2 3 4 3 2 2 2" xfId="39749" xr:uid="{00000000-0005-0000-0000-0000D4470000}"/>
    <cellStyle name="Normal 6 3 2 2 3 4 3 2 3" xfId="29731" xr:uid="{00000000-0005-0000-0000-0000D5470000}"/>
    <cellStyle name="Normal 6 3 2 2 3 4 3 3" xfId="9498" xr:uid="{00000000-0005-0000-0000-0000D6470000}"/>
    <cellStyle name="Normal 6 3 2 2 3 4 3 3 2" xfId="9499" xr:uid="{00000000-0005-0000-0000-0000D7470000}"/>
    <cellStyle name="Normal 6 3 2 2 3 4 3 3 2 2" xfId="39750" xr:uid="{00000000-0005-0000-0000-0000D8470000}"/>
    <cellStyle name="Normal 6 3 2 2 3 4 3 3 3" xfId="29732" xr:uid="{00000000-0005-0000-0000-0000D9470000}"/>
    <cellStyle name="Normal 6 3 2 2 3 4 3 4" xfId="9500" xr:uid="{00000000-0005-0000-0000-0000DA470000}"/>
    <cellStyle name="Normal 6 3 2 2 3 4 3 4 2" xfId="35294" xr:uid="{00000000-0005-0000-0000-0000DB470000}"/>
    <cellStyle name="Normal 6 3 2 2 3 4 3 5" xfId="24698" xr:uid="{00000000-0005-0000-0000-0000DC470000}"/>
    <cellStyle name="Normal 6 3 2 2 3 4 4" xfId="9501" xr:uid="{00000000-0005-0000-0000-0000DD470000}"/>
    <cellStyle name="Normal 6 3 2 2 3 4 4 2" xfId="9502" xr:uid="{00000000-0005-0000-0000-0000DE470000}"/>
    <cellStyle name="Normal 6 3 2 2 3 4 4 2 2" xfId="39751" xr:uid="{00000000-0005-0000-0000-0000DF470000}"/>
    <cellStyle name="Normal 6 3 2 2 3 4 4 3" xfId="29733" xr:uid="{00000000-0005-0000-0000-0000E0470000}"/>
    <cellStyle name="Normal 6 3 2 2 3 4 5" xfId="9503" xr:uid="{00000000-0005-0000-0000-0000E1470000}"/>
    <cellStyle name="Normal 6 3 2 2 3 4 5 2" xfId="9504" xr:uid="{00000000-0005-0000-0000-0000E2470000}"/>
    <cellStyle name="Normal 6 3 2 2 3 4 5 2 2" xfId="39752" xr:uid="{00000000-0005-0000-0000-0000E3470000}"/>
    <cellStyle name="Normal 6 3 2 2 3 4 5 3" xfId="29734" xr:uid="{00000000-0005-0000-0000-0000E4470000}"/>
    <cellStyle name="Normal 6 3 2 2 3 4 6" xfId="9505" xr:uid="{00000000-0005-0000-0000-0000E5470000}"/>
    <cellStyle name="Normal 6 3 2 2 3 4 6 2" xfId="35292" xr:uid="{00000000-0005-0000-0000-0000E6470000}"/>
    <cellStyle name="Normal 6 3 2 2 3 4 7" xfId="24696" xr:uid="{00000000-0005-0000-0000-0000E7470000}"/>
    <cellStyle name="Normal 6 3 2 2 3 5" xfId="9506" xr:uid="{00000000-0005-0000-0000-0000E8470000}"/>
    <cellStyle name="Normal 6 3 2 2 3 5 2" xfId="9507" xr:uid="{00000000-0005-0000-0000-0000E9470000}"/>
    <cellStyle name="Normal 6 3 2 2 3 5 2 2" xfId="9508" xr:uid="{00000000-0005-0000-0000-0000EA470000}"/>
    <cellStyle name="Normal 6 3 2 2 3 5 2 2 2" xfId="39753" xr:uid="{00000000-0005-0000-0000-0000EB470000}"/>
    <cellStyle name="Normal 6 3 2 2 3 5 2 3" xfId="29735" xr:uid="{00000000-0005-0000-0000-0000EC470000}"/>
    <cellStyle name="Normal 6 3 2 2 3 5 3" xfId="9509" xr:uid="{00000000-0005-0000-0000-0000ED470000}"/>
    <cellStyle name="Normal 6 3 2 2 3 5 3 2" xfId="9510" xr:uid="{00000000-0005-0000-0000-0000EE470000}"/>
    <cellStyle name="Normal 6 3 2 2 3 5 3 2 2" xfId="39754" xr:uid="{00000000-0005-0000-0000-0000EF470000}"/>
    <cellStyle name="Normal 6 3 2 2 3 5 3 3" xfId="29736" xr:uid="{00000000-0005-0000-0000-0000F0470000}"/>
    <cellStyle name="Normal 6 3 2 2 3 5 4" xfId="9511" xr:uid="{00000000-0005-0000-0000-0000F1470000}"/>
    <cellStyle name="Normal 6 3 2 2 3 5 4 2" xfId="35295" xr:uid="{00000000-0005-0000-0000-0000F2470000}"/>
    <cellStyle name="Normal 6 3 2 2 3 5 5" xfId="24699" xr:uid="{00000000-0005-0000-0000-0000F3470000}"/>
    <cellStyle name="Normal 6 3 2 2 3 6" xfId="9512" xr:uid="{00000000-0005-0000-0000-0000F4470000}"/>
    <cellStyle name="Normal 6 3 2 2 3 6 2" xfId="9513" xr:uid="{00000000-0005-0000-0000-0000F5470000}"/>
    <cellStyle name="Normal 6 3 2 2 3 6 2 2" xfId="9514" xr:uid="{00000000-0005-0000-0000-0000F6470000}"/>
    <cellStyle name="Normal 6 3 2 2 3 6 2 2 2" xfId="39755" xr:uid="{00000000-0005-0000-0000-0000F7470000}"/>
    <cellStyle name="Normal 6 3 2 2 3 6 2 3" xfId="29737" xr:uid="{00000000-0005-0000-0000-0000F8470000}"/>
    <cellStyle name="Normal 6 3 2 2 3 6 3" xfId="9515" xr:uid="{00000000-0005-0000-0000-0000F9470000}"/>
    <cellStyle name="Normal 6 3 2 2 3 6 3 2" xfId="9516" xr:uid="{00000000-0005-0000-0000-0000FA470000}"/>
    <cellStyle name="Normal 6 3 2 2 3 6 3 2 2" xfId="39756" xr:uid="{00000000-0005-0000-0000-0000FB470000}"/>
    <cellStyle name="Normal 6 3 2 2 3 6 3 3" xfId="29738" xr:uid="{00000000-0005-0000-0000-0000FC470000}"/>
    <cellStyle name="Normal 6 3 2 2 3 6 4" xfId="9517" xr:uid="{00000000-0005-0000-0000-0000FD470000}"/>
    <cellStyle name="Normal 6 3 2 2 3 6 4 2" xfId="35296" xr:uid="{00000000-0005-0000-0000-0000FE470000}"/>
    <cellStyle name="Normal 6 3 2 2 3 6 5" xfId="24700" xr:uid="{00000000-0005-0000-0000-0000FF470000}"/>
    <cellStyle name="Normal 6 3 2 2 3 7" xfId="9518" xr:uid="{00000000-0005-0000-0000-000000480000}"/>
    <cellStyle name="Normal 6 3 2 2 3 7 2" xfId="9519" xr:uid="{00000000-0005-0000-0000-000001480000}"/>
    <cellStyle name="Normal 6 3 2 2 3 7 2 2" xfId="39757" xr:uid="{00000000-0005-0000-0000-000002480000}"/>
    <cellStyle name="Normal 6 3 2 2 3 7 3" xfId="29739" xr:uid="{00000000-0005-0000-0000-000003480000}"/>
    <cellStyle name="Normal 6 3 2 2 3 8" xfId="9520" xr:uid="{00000000-0005-0000-0000-000004480000}"/>
    <cellStyle name="Normal 6 3 2 2 3 8 2" xfId="9521" xr:uid="{00000000-0005-0000-0000-000005480000}"/>
    <cellStyle name="Normal 6 3 2 2 3 8 2 2" xfId="39758" xr:uid="{00000000-0005-0000-0000-000006480000}"/>
    <cellStyle name="Normal 6 3 2 2 3 8 3" xfId="29740" xr:uid="{00000000-0005-0000-0000-000007480000}"/>
    <cellStyle name="Normal 6 3 2 2 3 9" xfId="9522" xr:uid="{00000000-0005-0000-0000-000008480000}"/>
    <cellStyle name="Normal 6 3 2 2 3 9 2" xfId="35279" xr:uid="{00000000-0005-0000-0000-000009480000}"/>
    <cellStyle name="Normal 6 3 2 2 4" xfId="9523" xr:uid="{00000000-0005-0000-0000-00000A480000}"/>
    <cellStyle name="Normal 6 3 2 2 4 10" xfId="24701" xr:uid="{00000000-0005-0000-0000-00000B480000}"/>
    <cellStyle name="Normal 6 3 2 2 4 2" xfId="9524" xr:uid="{00000000-0005-0000-0000-00000C480000}"/>
    <cellStyle name="Normal 6 3 2 2 4 2 2" xfId="9525" xr:uid="{00000000-0005-0000-0000-00000D480000}"/>
    <cellStyle name="Normal 6 3 2 2 4 2 2 2" xfId="9526" xr:uid="{00000000-0005-0000-0000-00000E480000}"/>
    <cellStyle name="Normal 6 3 2 2 4 2 2 2 2" xfId="9527" xr:uid="{00000000-0005-0000-0000-00000F480000}"/>
    <cellStyle name="Normal 6 3 2 2 4 2 2 2 2 2" xfId="9528" xr:uid="{00000000-0005-0000-0000-000010480000}"/>
    <cellStyle name="Normal 6 3 2 2 4 2 2 2 2 2 2" xfId="39759" xr:uid="{00000000-0005-0000-0000-000011480000}"/>
    <cellStyle name="Normal 6 3 2 2 4 2 2 2 2 3" xfId="29741" xr:uid="{00000000-0005-0000-0000-000012480000}"/>
    <cellStyle name="Normal 6 3 2 2 4 2 2 2 3" xfId="9529" xr:uid="{00000000-0005-0000-0000-000013480000}"/>
    <cellStyle name="Normal 6 3 2 2 4 2 2 2 3 2" xfId="9530" xr:uid="{00000000-0005-0000-0000-000014480000}"/>
    <cellStyle name="Normal 6 3 2 2 4 2 2 2 3 2 2" xfId="39760" xr:uid="{00000000-0005-0000-0000-000015480000}"/>
    <cellStyle name="Normal 6 3 2 2 4 2 2 2 3 3" xfId="29742" xr:uid="{00000000-0005-0000-0000-000016480000}"/>
    <cellStyle name="Normal 6 3 2 2 4 2 2 2 4" xfId="9531" xr:uid="{00000000-0005-0000-0000-000017480000}"/>
    <cellStyle name="Normal 6 3 2 2 4 2 2 2 4 2" xfId="35300" xr:uid="{00000000-0005-0000-0000-000018480000}"/>
    <cellStyle name="Normal 6 3 2 2 4 2 2 2 5" xfId="24704" xr:uid="{00000000-0005-0000-0000-000019480000}"/>
    <cellStyle name="Normal 6 3 2 2 4 2 2 3" xfId="9532" xr:uid="{00000000-0005-0000-0000-00001A480000}"/>
    <cellStyle name="Normal 6 3 2 2 4 2 2 3 2" xfId="9533" xr:uid="{00000000-0005-0000-0000-00001B480000}"/>
    <cellStyle name="Normal 6 3 2 2 4 2 2 3 2 2" xfId="9534" xr:uid="{00000000-0005-0000-0000-00001C480000}"/>
    <cellStyle name="Normal 6 3 2 2 4 2 2 3 2 2 2" xfId="39761" xr:uid="{00000000-0005-0000-0000-00001D480000}"/>
    <cellStyle name="Normal 6 3 2 2 4 2 2 3 2 3" xfId="29743" xr:uid="{00000000-0005-0000-0000-00001E480000}"/>
    <cellStyle name="Normal 6 3 2 2 4 2 2 3 3" xfId="9535" xr:uid="{00000000-0005-0000-0000-00001F480000}"/>
    <cellStyle name="Normal 6 3 2 2 4 2 2 3 3 2" xfId="9536" xr:uid="{00000000-0005-0000-0000-000020480000}"/>
    <cellStyle name="Normal 6 3 2 2 4 2 2 3 3 2 2" xfId="39762" xr:uid="{00000000-0005-0000-0000-000021480000}"/>
    <cellStyle name="Normal 6 3 2 2 4 2 2 3 3 3" xfId="29744" xr:uid="{00000000-0005-0000-0000-000022480000}"/>
    <cellStyle name="Normal 6 3 2 2 4 2 2 3 4" xfId="9537" xr:uid="{00000000-0005-0000-0000-000023480000}"/>
    <cellStyle name="Normal 6 3 2 2 4 2 2 3 4 2" xfId="35301" xr:uid="{00000000-0005-0000-0000-000024480000}"/>
    <cellStyle name="Normal 6 3 2 2 4 2 2 3 5" xfId="24705" xr:uid="{00000000-0005-0000-0000-000025480000}"/>
    <cellStyle name="Normal 6 3 2 2 4 2 2 4" xfId="9538" xr:uid="{00000000-0005-0000-0000-000026480000}"/>
    <cellStyle name="Normal 6 3 2 2 4 2 2 4 2" xfId="9539" xr:uid="{00000000-0005-0000-0000-000027480000}"/>
    <cellStyle name="Normal 6 3 2 2 4 2 2 4 2 2" xfId="39763" xr:uid="{00000000-0005-0000-0000-000028480000}"/>
    <cellStyle name="Normal 6 3 2 2 4 2 2 4 3" xfId="29745" xr:uid="{00000000-0005-0000-0000-000029480000}"/>
    <cellStyle name="Normal 6 3 2 2 4 2 2 5" xfId="9540" xr:uid="{00000000-0005-0000-0000-00002A480000}"/>
    <cellStyle name="Normal 6 3 2 2 4 2 2 5 2" xfId="9541" xr:uid="{00000000-0005-0000-0000-00002B480000}"/>
    <cellStyle name="Normal 6 3 2 2 4 2 2 5 2 2" xfId="39764" xr:uid="{00000000-0005-0000-0000-00002C480000}"/>
    <cellStyle name="Normal 6 3 2 2 4 2 2 5 3" xfId="29746" xr:uid="{00000000-0005-0000-0000-00002D480000}"/>
    <cellStyle name="Normal 6 3 2 2 4 2 2 6" xfId="9542" xr:uid="{00000000-0005-0000-0000-00002E480000}"/>
    <cellStyle name="Normal 6 3 2 2 4 2 2 6 2" xfId="35299" xr:uid="{00000000-0005-0000-0000-00002F480000}"/>
    <cellStyle name="Normal 6 3 2 2 4 2 2 7" xfId="24703" xr:uid="{00000000-0005-0000-0000-000030480000}"/>
    <cellStyle name="Normal 6 3 2 2 4 2 3" xfId="9543" xr:uid="{00000000-0005-0000-0000-000031480000}"/>
    <cellStyle name="Normal 6 3 2 2 4 2 3 2" xfId="9544" xr:uid="{00000000-0005-0000-0000-000032480000}"/>
    <cellStyle name="Normal 6 3 2 2 4 2 3 2 2" xfId="9545" xr:uid="{00000000-0005-0000-0000-000033480000}"/>
    <cellStyle name="Normal 6 3 2 2 4 2 3 2 2 2" xfId="39765" xr:uid="{00000000-0005-0000-0000-000034480000}"/>
    <cellStyle name="Normal 6 3 2 2 4 2 3 2 3" xfId="29747" xr:uid="{00000000-0005-0000-0000-000035480000}"/>
    <cellStyle name="Normal 6 3 2 2 4 2 3 3" xfId="9546" xr:uid="{00000000-0005-0000-0000-000036480000}"/>
    <cellStyle name="Normal 6 3 2 2 4 2 3 3 2" xfId="9547" xr:uid="{00000000-0005-0000-0000-000037480000}"/>
    <cellStyle name="Normal 6 3 2 2 4 2 3 3 2 2" xfId="39766" xr:uid="{00000000-0005-0000-0000-000038480000}"/>
    <cellStyle name="Normal 6 3 2 2 4 2 3 3 3" xfId="29748" xr:uid="{00000000-0005-0000-0000-000039480000}"/>
    <cellStyle name="Normal 6 3 2 2 4 2 3 4" xfId="9548" xr:uid="{00000000-0005-0000-0000-00003A480000}"/>
    <cellStyle name="Normal 6 3 2 2 4 2 3 4 2" xfId="35302" xr:uid="{00000000-0005-0000-0000-00003B480000}"/>
    <cellStyle name="Normal 6 3 2 2 4 2 3 5" xfId="24706" xr:uid="{00000000-0005-0000-0000-00003C480000}"/>
    <cellStyle name="Normal 6 3 2 2 4 2 4" xfId="9549" xr:uid="{00000000-0005-0000-0000-00003D480000}"/>
    <cellStyle name="Normal 6 3 2 2 4 2 4 2" xfId="9550" xr:uid="{00000000-0005-0000-0000-00003E480000}"/>
    <cellStyle name="Normal 6 3 2 2 4 2 4 2 2" xfId="9551" xr:uid="{00000000-0005-0000-0000-00003F480000}"/>
    <cellStyle name="Normal 6 3 2 2 4 2 4 2 2 2" xfId="39767" xr:uid="{00000000-0005-0000-0000-000040480000}"/>
    <cellStyle name="Normal 6 3 2 2 4 2 4 2 3" xfId="29749" xr:uid="{00000000-0005-0000-0000-000041480000}"/>
    <cellStyle name="Normal 6 3 2 2 4 2 4 3" xfId="9552" xr:uid="{00000000-0005-0000-0000-000042480000}"/>
    <cellStyle name="Normal 6 3 2 2 4 2 4 3 2" xfId="9553" xr:uid="{00000000-0005-0000-0000-000043480000}"/>
    <cellStyle name="Normal 6 3 2 2 4 2 4 3 2 2" xfId="39768" xr:uid="{00000000-0005-0000-0000-000044480000}"/>
    <cellStyle name="Normal 6 3 2 2 4 2 4 3 3" xfId="29750" xr:uid="{00000000-0005-0000-0000-000045480000}"/>
    <cellStyle name="Normal 6 3 2 2 4 2 4 4" xfId="9554" xr:uid="{00000000-0005-0000-0000-000046480000}"/>
    <cellStyle name="Normal 6 3 2 2 4 2 4 4 2" xfId="35303" xr:uid="{00000000-0005-0000-0000-000047480000}"/>
    <cellStyle name="Normal 6 3 2 2 4 2 4 5" xfId="24707" xr:uid="{00000000-0005-0000-0000-000048480000}"/>
    <cellStyle name="Normal 6 3 2 2 4 2 5" xfId="9555" xr:uid="{00000000-0005-0000-0000-000049480000}"/>
    <cellStyle name="Normal 6 3 2 2 4 2 5 2" xfId="9556" xr:uid="{00000000-0005-0000-0000-00004A480000}"/>
    <cellStyle name="Normal 6 3 2 2 4 2 5 2 2" xfId="39769" xr:uid="{00000000-0005-0000-0000-00004B480000}"/>
    <cellStyle name="Normal 6 3 2 2 4 2 5 3" xfId="29751" xr:uid="{00000000-0005-0000-0000-00004C480000}"/>
    <cellStyle name="Normal 6 3 2 2 4 2 6" xfId="9557" xr:uid="{00000000-0005-0000-0000-00004D480000}"/>
    <cellStyle name="Normal 6 3 2 2 4 2 6 2" xfId="9558" xr:uid="{00000000-0005-0000-0000-00004E480000}"/>
    <cellStyle name="Normal 6 3 2 2 4 2 6 2 2" xfId="39770" xr:uid="{00000000-0005-0000-0000-00004F480000}"/>
    <cellStyle name="Normal 6 3 2 2 4 2 6 3" xfId="29752" xr:uid="{00000000-0005-0000-0000-000050480000}"/>
    <cellStyle name="Normal 6 3 2 2 4 2 7" xfId="9559" xr:uid="{00000000-0005-0000-0000-000051480000}"/>
    <cellStyle name="Normal 6 3 2 2 4 2 7 2" xfId="35298" xr:uid="{00000000-0005-0000-0000-000052480000}"/>
    <cellStyle name="Normal 6 3 2 2 4 2 8" xfId="24702" xr:uid="{00000000-0005-0000-0000-000053480000}"/>
    <cellStyle name="Normal 6 3 2 2 4 3" xfId="9560" xr:uid="{00000000-0005-0000-0000-000054480000}"/>
    <cellStyle name="Normal 6 3 2 2 4 3 2" xfId="9561" xr:uid="{00000000-0005-0000-0000-000055480000}"/>
    <cellStyle name="Normal 6 3 2 2 4 3 2 2" xfId="9562" xr:uid="{00000000-0005-0000-0000-000056480000}"/>
    <cellStyle name="Normal 6 3 2 2 4 3 2 2 2" xfId="9563" xr:uid="{00000000-0005-0000-0000-000057480000}"/>
    <cellStyle name="Normal 6 3 2 2 4 3 2 2 2 2" xfId="9564" xr:uid="{00000000-0005-0000-0000-000058480000}"/>
    <cellStyle name="Normal 6 3 2 2 4 3 2 2 2 2 2" xfId="39771" xr:uid="{00000000-0005-0000-0000-000059480000}"/>
    <cellStyle name="Normal 6 3 2 2 4 3 2 2 2 3" xfId="29753" xr:uid="{00000000-0005-0000-0000-00005A480000}"/>
    <cellStyle name="Normal 6 3 2 2 4 3 2 2 3" xfId="9565" xr:uid="{00000000-0005-0000-0000-00005B480000}"/>
    <cellStyle name="Normal 6 3 2 2 4 3 2 2 3 2" xfId="9566" xr:uid="{00000000-0005-0000-0000-00005C480000}"/>
    <cellStyle name="Normal 6 3 2 2 4 3 2 2 3 2 2" xfId="39772" xr:uid="{00000000-0005-0000-0000-00005D480000}"/>
    <cellStyle name="Normal 6 3 2 2 4 3 2 2 3 3" xfId="29754" xr:uid="{00000000-0005-0000-0000-00005E480000}"/>
    <cellStyle name="Normal 6 3 2 2 4 3 2 2 4" xfId="9567" xr:uid="{00000000-0005-0000-0000-00005F480000}"/>
    <cellStyle name="Normal 6 3 2 2 4 3 2 2 4 2" xfId="35306" xr:uid="{00000000-0005-0000-0000-000060480000}"/>
    <cellStyle name="Normal 6 3 2 2 4 3 2 2 5" xfId="24710" xr:uid="{00000000-0005-0000-0000-000061480000}"/>
    <cellStyle name="Normal 6 3 2 2 4 3 2 3" xfId="9568" xr:uid="{00000000-0005-0000-0000-000062480000}"/>
    <cellStyle name="Normal 6 3 2 2 4 3 2 3 2" xfId="9569" xr:uid="{00000000-0005-0000-0000-000063480000}"/>
    <cellStyle name="Normal 6 3 2 2 4 3 2 3 2 2" xfId="9570" xr:uid="{00000000-0005-0000-0000-000064480000}"/>
    <cellStyle name="Normal 6 3 2 2 4 3 2 3 2 2 2" xfId="39773" xr:uid="{00000000-0005-0000-0000-000065480000}"/>
    <cellStyle name="Normal 6 3 2 2 4 3 2 3 2 3" xfId="29755" xr:uid="{00000000-0005-0000-0000-000066480000}"/>
    <cellStyle name="Normal 6 3 2 2 4 3 2 3 3" xfId="9571" xr:uid="{00000000-0005-0000-0000-000067480000}"/>
    <cellStyle name="Normal 6 3 2 2 4 3 2 3 3 2" xfId="9572" xr:uid="{00000000-0005-0000-0000-000068480000}"/>
    <cellStyle name="Normal 6 3 2 2 4 3 2 3 3 2 2" xfId="39774" xr:uid="{00000000-0005-0000-0000-000069480000}"/>
    <cellStyle name="Normal 6 3 2 2 4 3 2 3 3 3" xfId="29756" xr:uid="{00000000-0005-0000-0000-00006A480000}"/>
    <cellStyle name="Normal 6 3 2 2 4 3 2 3 4" xfId="9573" xr:uid="{00000000-0005-0000-0000-00006B480000}"/>
    <cellStyle name="Normal 6 3 2 2 4 3 2 3 4 2" xfId="35307" xr:uid="{00000000-0005-0000-0000-00006C480000}"/>
    <cellStyle name="Normal 6 3 2 2 4 3 2 3 5" xfId="24711" xr:uid="{00000000-0005-0000-0000-00006D480000}"/>
    <cellStyle name="Normal 6 3 2 2 4 3 2 4" xfId="9574" xr:uid="{00000000-0005-0000-0000-00006E480000}"/>
    <cellStyle name="Normal 6 3 2 2 4 3 2 4 2" xfId="9575" xr:uid="{00000000-0005-0000-0000-00006F480000}"/>
    <cellStyle name="Normal 6 3 2 2 4 3 2 4 2 2" xfId="39775" xr:uid="{00000000-0005-0000-0000-000070480000}"/>
    <cellStyle name="Normal 6 3 2 2 4 3 2 4 3" xfId="29757" xr:uid="{00000000-0005-0000-0000-000071480000}"/>
    <cellStyle name="Normal 6 3 2 2 4 3 2 5" xfId="9576" xr:uid="{00000000-0005-0000-0000-000072480000}"/>
    <cellStyle name="Normal 6 3 2 2 4 3 2 5 2" xfId="9577" xr:uid="{00000000-0005-0000-0000-000073480000}"/>
    <cellStyle name="Normal 6 3 2 2 4 3 2 5 2 2" xfId="39776" xr:uid="{00000000-0005-0000-0000-000074480000}"/>
    <cellStyle name="Normal 6 3 2 2 4 3 2 5 3" xfId="29758" xr:uid="{00000000-0005-0000-0000-000075480000}"/>
    <cellStyle name="Normal 6 3 2 2 4 3 2 6" xfId="9578" xr:uid="{00000000-0005-0000-0000-000076480000}"/>
    <cellStyle name="Normal 6 3 2 2 4 3 2 6 2" xfId="35305" xr:uid="{00000000-0005-0000-0000-000077480000}"/>
    <cellStyle name="Normal 6 3 2 2 4 3 2 7" xfId="24709" xr:uid="{00000000-0005-0000-0000-000078480000}"/>
    <cellStyle name="Normal 6 3 2 2 4 3 3" xfId="9579" xr:uid="{00000000-0005-0000-0000-000079480000}"/>
    <cellStyle name="Normal 6 3 2 2 4 3 3 2" xfId="9580" xr:uid="{00000000-0005-0000-0000-00007A480000}"/>
    <cellStyle name="Normal 6 3 2 2 4 3 3 2 2" xfId="9581" xr:uid="{00000000-0005-0000-0000-00007B480000}"/>
    <cellStyle name="Normal 6 3 2 2 4 3 3 2 2 2" xfId="39777" xr:uid="{00000000-0005-0000-0000-00007C480000}"/>
    <cellStyle name="Normal 6 3 2 2 4 3 3 2 3" xfId="29759" xr:uid="{00000000-0005-0000-0000-00007D480000}"/>
    <cellStyle name="Normal 6 3 2 2 4 3 3 3" xfId="9582" xr:uid="{00000000-0005-0000-0000-00007E480000}"/>
    <cellStyle name="Normal 6 3 2 2 4 3 3 3 2" xfId="9583" xr:uid="{00000000-0005-0000-0000-00007F480000}"/>
    <cellStyle name="Normal 6 3 2 2 4 3 3 3 2 2" xfId="39778" xr:uid="{00000000-0005-0000-0000-000080480000}"/>
    <cellStyle name="Normal 6 3 2 2 4 3 3 3 3" xfId="29760" xr:uid="{00000000-0005-0000-0000-000081480000}"/>
    <cellStyle name="Normal 6 3 2 2 4 3 3 4" xfId="9584" xr:uid="{00000000-0005-0000-0000-000082480000}"/>
    <cellStyle name="Normal 6 3 2 2 4 3 3 4 2" xfId="35308" xr:uid="{00000000-0005-0000-0000-000083480000}"/>
    <cellStyle name="Normal 6 3 2 2 4 3 3 5" xfId="24712" xr:uid="{00000000-0005-0000-0000-000084480000}"/>
    <cellStyle name="Normal 6 3 2 2 4 3 4" xfId="9585" xr:uid="{00000000-0005-0000-0000-000085480000}"/>
    <cellStyle name="Normal 6 3 2 2 4 3 4 2" xfId="9586" xr:uid="{00000000-0005-0000-0000-000086480000}"/>
    <cellStyle name="Normal 6 3 2 2 4 3 4 2 2" xfId="9587" xr:uid="{00000000-0005-0000-0000-000087480000}"/>
    <cellStyle name="Normal 6 3 2 2 4 3 4 2 2 2" xfId="39779" xr:uid="{00000000-0005-0000-0000-000088480000}"/>
    <cellStyle name="Normal 6 3 2 2 4 3 4 2 3" xfId="29761" xr:uid="{00000000-0005-0000-0000-000089480000}"/>
    <cellStyle name="Normal 6 3 2 2 4 3 4 3" xfId="9588" xr:uid="{00000000-0005-0000-0000-00008A480000}"/>
    <cellStyle name="Normal 6 3 2 2 4 3 4 3 2" xfId="9589" xr:uid="{00000000-0005-0000-0000-00008B480000}"/>
    <cellStyle name="Normal 6 3 2 2 4 3 4 3 2 2" xfId="39780" xr:uid="{00000000-0005-0000-0000-00008C480000}"/>
    <cellStyle name="Normal 6 3 2 2 4 3 4 3 3" xfId="29762" xr:uid="{00000000-0005-0000-0000-00008D480000}"/>
    <cellStyle name="Normal 6 3 2 2 4 3 4 4" xfId="9590" xr:uid="{00000000-0005-0000-0000-00008E480000}"/>
    <cellStyle name="Normal 6 3 2 2 4 3 4 4 2" xfId="35309" xr:uid="{00000000-0005-0000-0000-00008F480000}"/>
    <cellStyle name="Normal 6 3 2 2 4 3 4 5" xfId="24713" xr:uid="{00000000-0005-0000-0000-000090480000}"/>
    <cellStyle name="Normal 6 3 2 2 4 3 5" xfId="9591" xr:uid="{00000000-0005-0000-0000-000091480000}"/>
    <cellStyle name="Normal 6 3 2 2 4 3 5 2" xfId="9592" xr:uid="{00000000-0005-0000-0000-000092480000}"/>
    <cellStyle name="Normal 6 3 2 2 4 3 5 2 2" xfId="39781" xr:uid="{00000000-0005-0000-0000-000093480000}"/>
    <cellStyle name="Normal 6 3 2 2 4 3 5 3" xfId="29763" xr:uid="{00000000-0005-0000-0000-000094480000}"/>
    <cellStyle name="Normal 6 3 2 2 4 3 6" xfId="9593" xr:uid="{00000000-0005-0000-0000-000095480000}"/>
    <cellStyle name="Normal 6 3 2 2 4 3 6 2" xfId="9594" xr:uid="{00000000-0005-0000-0000-000096480000}"/>
    <cellStyle name="Normal 6 3 2 2 4 3 6 2 2" xfId="39782" xr:uid="{00000000-0005-0000-0000-000097480000}"/>
    <cellStyle name="Normal 6 3 2 2 4 3 6 3" xfId="29764" xr:uid="{00000000-0005-0000-0000-000098480000}"/>
    <cellStyle name="Normal 6 3 2 2 4 3 7" xfId="9595" xr:uid="{00000000-0005-0000-0000-000099480000}"/>
    <cellStyle name="Normal 6 3 2 2 4 3 7 2" xfId="35304" xr:uid="{00000000-0005-0000-0000-00009A480000}"/>
    <cellStyle name="Normal 6 3 2 2 4 3 8" xfId="24708" xr:uid="{00000000-0005-0000-0000-00009B480000}"/>
    <cellStyle name="Normal 6 3 2 2 4 4" xfId="9596" xr:uid="{00000000-0005-0000-0000-00009C480000}"/>
    <cellStyle name="Normal 6 3 2 2 4 4 2" xfId="9597" xr:uid="{00000000-0005-0000-0000-00009D480000}"/>
    <cellStyle name="Normal 6 3 2 2 4 4 2 2" xfId="9598" xr:uid="{00000000-0005-0000-0000-00009E480000}"/>
    <cellStyle name="Normal 6 3 2 2 4 4 2 2 2" xfId="9599" xr:uid="{00000000-0005-0000-0000-00009F480000}"/>
    <cellStyle name="Normal 6 3 2 2 4 4 2 2 2 2" xfId="39783" xr:uid="{00000000-0005-0000-0000-0000A0480000}"/>
    <cellStyle name="Normal 6 3 2 2 4 4 2 2 3" xfId="29765" xr:uid="{00000000-0005-0000-0000-0000A1480000}"/>
    <cellStyle name="Normal 6 3 2 2 4 4 2 3" xfId="9600" xr:uid="{00000000-0005-0000-0000-0000A2480000}"/>
    <cellStyle name="Normal 6 3 2 2 4 4 2 3 2" xfId="9601" xr:uid="{00000000-0005-0000-0000-0000A3480000}"/>
    <cellStyle name="Normal 6 3 2 2 4 4 2 3 2 2" xfId="39784" xr:uid="{00000000-0005-0000-0000-0000A4480000}"/>
    <cellStyle name="Normal 6 3 2 2 4 4 2 3 3" xfId="29766" xr:uid="{00000000-0005-0000-0000-0000A5480000}"/>
    <cellStyle name="Normal 6 3 2 2 4 4 2 4" xfId="9602" xr:uid="{00000000-0005-0000-0000-0000A6480000}"/>
    <cellStyle name="Normal 6 3 2 2 4 4 2 4 2" xfId="35311" xr:uid="{00000000-0005-0000-0000-0000A7480000}"/>
    <cellStyle name="Normal 6 3 2 2 4 4 2 5" xfId="24715" xr:uid="{00000000-0005-0000-0000-0000A8480000}"/>
    <cellStyle name="Normal 6 3 2 2 4 4 3" xfId="9603" xr:uid="{00000000-0005-0000-0000-0000A9480000}"/>
    <cellStyle name="Normal 6 3 2 2 4 4 3 2" xfId="9604" xr:uid="{00000000-0005-0000-0000-0000AA480000}"/>
    <cellStyle name="Normal 6 3 2 2 4 4 3 2 2" xfId="9605" xr:uid="{00000000-0005-0000-0000-0000AB480000}"/>
    <cellStyle name="Normal 6 3 2 2 4 4 3 2 2 2" xfId="39785" xr:uid="{00000000-0005-0000-0000-0000AC480000}"/>
    <cellStyle name="Normal 6 3 2 2 4 4 3 2 3" xfId="29767" xr:uid="{00000000-0005-0000-0000-0000AD480000}"/>
    <cellStyle name="Normal 6 3 2 2 4 4 3 3" xfId="9606" xr:uid="{00000000-0005-0000-0000-0000AE480000}"/>
    <cellStyle name="Normal 6 3 2 2 4 4 3 3 2" xfId="9607" xr:uid="{00000000-0005-0000-0000-0000AF480000}"/>
    <cellStyle name="Normal 6 3 2 2 4 4 3 3 2 2" xfId="39786" xr:uid="{00000000-0005-0000-0000-0000B0480000}"/>
    <cellStyle name="Normal 6 3 2 2 4 4 3 3 3" xfId="29768" xr:uid="{00000000-0005-0000-0000-0000B1480000}"/>
    <cellStyle name="Normal 6 3 2 2 4 4 3 4" xfId="9608" xr:uid="{00000000-0005-0000-0000-0000B2480000}"/>
    <cellStyle name="Normal 6 3 2 2 4 4 3 4 2" xfId="35312" xr:uid="{00000000-0005-0000-0000-0000B3480000}"/>
    <cellStyle name="Normal 6 3 2 2 4 4 3 5" xfId="24716" xr:uid="{00000000-0005-0000-0000-0000B4480000}"/>
    <cellStyle name="Normal 6 3 2 2 4 4 4" xfId="9609" xr:uid="{00000000-0005-0000-0000-0000B5480000}"/>
    <cellStyle name="Normal 6 3 2 2 4 4 4 2" xfId="9610" xr:uid="{00000000-0005-0000-0000-0000B6480000}"/>
    <cellStyle name="Normal 6 3 2 2 4 4 4 2 2" xfId="39787" xr:uid="{00000000-0005-0000-0000-0000B7480000}"/>
    <cellStyle name="Normal 6 3 2 2 4 4 4 3" xfId="29769" xr:uid="{00000000-0005-0000-0000-0000B8480000}"/>
    <cellStyle name="Normal 6 3 2 2 4 4 5" xfId="9611" xr:uid="{00000000-0005-0000-0000-0000B9480000}"/>
    <cellStyle name="Normal 6 3 2 2 4 4 5 2" xfId="9612" xr:uid="{00000000-0005-0000-0000-0000BA480000}"/>
    <cellStyle name="Normal 6 3 2 2 4 4 5 2 2" xfId="39788" xr:uid="{00000000-0005-0000-0000-0000BB480000}"/>
    <cellStyle name="Normal 6 3 2 2 4 4 5 3" xfId="29770" xr:uid="{00000000-0005-0000-0000-0000BC480000}"/>
    <cellStyle name="Normal 6 3 2 2 4 4 6" xfId="9613" xr:uid="{00000000-0005-0000-0000-0000BD480000}"/>
    <cellStyle name="Normal 6 3 2 2 4 4 6 2" xfId="35310" xr:uid="{00000000-0005-0000-0000-0000BE480000}"/>
    <cellStyle name="Normal 6 3 2 2 4 4 7" xfId="24714" xr:uid="{00000000-0005-0000-0000-0000BF480000}"/>
    <cellStyle name="Normal 6 3 2 2 4 5" xfId="9614" xr:uid="{00000000-0005-0000-0000-0000C0480000}"/>
    <cellStyle name="Normal 6 3 2 2 4 5 2" xfId="9615" xr:uid="{00000000-0005-0000-0000-0000C1480000}"/>
    <cellStyle name="Normal 6 3 2 2 4 5 2 2" xfId="9616" xr:uid="{00000000-0005-0000-0000-0000C2480000}"/>
    <cellStyle name="Normal 6 3 2 2 4 5 2 2 2" xfId="39789" xr:uid="{00000000-0005-0000-0000-0000C3480000}"/>
    <cellStyle name="Normal 6 3 2 2 4 5 2 3" xfId="29771" xr:uid="{00000000-0005-0000-0000-0000C4480000}"/>
    <cellStyle name="Normal 6 3 2 2 4 5 3" xfId="9617" xr:uid="{00000000-0005-0000-0000-0000C5480000}"/>
    <cellStyle name="Normal 6 3 2 2 4 5 3 2" xfId="9618" xr:uid="{00000000-0005-0000-0000-0000C6480000}"/>
    <cellStyle name="Normal 6 3 2 2 4 5 3 2 2" xfId="39790" xr:uid="{00000000-0005-0000-0000-0000C7480000}"/>
    <cellStyle name="Normal 6 3 2 2 4 5 3 3" xfId="29772" xr:uid="{00000000-0005-0000-0000-0000C8480000}"/>
    <cellStyle name="Normal 6 3 2 2 4 5 4" xfId="9619" xr:uid="{00000000-0005-0000-0000-0000C9480000}"/>
    <cellStyle name="Normal 6 3 2 2 4 5 4 2" xfId="35313" xr:uid="{00000000-0005-0000-0000-0000CA480000}"/>
    <cellStyle name="Normal 6 3 2 2 4 5 5" xfId="24717" xr:uid="{00000000-0005-0000-0000-0000CB480000}"/>
    <cellStyle name="Normal 6 3 2 2 4 6" xfId="9620" xr:uid="{00000000-0005-0000-0000-0000CC480000}"/>
    <cellStyle name="Normal 6 3 2 2 4 6 2" xfId="9621" xr:uid="{00000000-0005-0000-0000-0000CD480000}"/>
    <cellStyle name="Normal 6 3 2 2 4 6 2 2" xfId="9622" xr:uid="{00000000-0005-0000-0000-0000CE480000}"/>
    <cellStyle name="Normal 6 3 2 2 4 6 2 2 2" xfId="39791" xr:uid="{00000000-0005-0000-0000-0000CF480000}"/>
    <cellStyle name="Normal 6 3 2 2 4 6 2 3" xfId="29773" xr:uid="{00000000-0005-0000-0000-0000D0480000}"/>
    <cellStyle name="Normal 6 3 2 2 4 6 3" xfId="9623" xr:uid="{00000000-0005-0000-0000-0000D1480000}"/>
    <cellStyle name="Normal 6 3 2 2 4 6 3 2" xfId="9624" xr:uid="{00000000-0005-0000-0000-0000D2480000}"/>
    <cellStyle name="Normal 6 3 2 2 4 6 3 2 2" xfId="39792" xr:uid="{00000000-0005-0000-0000-0000D3480000}"/>
    <cellStyle name="Normal 6 3 2 2 4 6 3 3" xfId="29774" xr:uid="{00000000-0005-0000-0000-0000D4480000}"/>
    <cellStyle name="Normal 6 3 2 2 4 6 4" xfId="9625" xr:uid="{00000000-0005-0000-0000-0000D5480000}"/>
    <cellStyle name="Normal 6 3 2 2 4 6 4 2" xfId="35314" xr:uid="{00000000-0005-0000-0000-0000D6480000}"/>
    <cellStyle name="Normal 6 3 2 2 4 6 5" xfId="24718" xr:uid="{00000000-0005-0000-0000-0000D7480000}"/>
    <cellStyle name="Normal 6 3 2 2 4 7" xfId="9626" xr:uid="{00000000-0005-0000-0000-0000D8480000}"/>
    <cellStyle name="Normal 6 3 2 2 4 7 2" xfId="9627" xr:uid="{00000000-0005-0000-0000-0000D9480000}"/>
    <cellStyle name="Normal 6 3 2 2 4 7 2 2" xfId="39793" xr:uid="{00000000-0005-0000-0000-0000DA480000}"/>
    <cellStyle name="Normal 6 3 2 2 4 7 3" xfId="29775" xr:uid="{00000000-0005-0000-0000-0000DB480000}"/>
    <cellStyle name="Normal 6 3 2 2 4 8" xfId="9628" xr:uid="{00000000-0005-0000-0000-0000DC480000}"/>
    <cellStyle name="Normal 6 3 2 2 4 8 2" xfId="9629" xr:uid="{00000000-0005-0000-0000-0000DD480000}"/>
    <cellStyle name="Normal 6 3 2 2 4 8 2 2" xfId="39794" xr:uid="{00000000-0005-0000-0000-0000DE480000}"/>
    <cellStyle name="Normal 6 3 2 2 4 8 3" xfId="29776" xr:uid="{00000000-0005-0000-0000-0000DF480000}"/>
    <cellStyle name="Normal 6 3 2 2 4 9" xfId="9630" xr:uid="{00000000-0005-0000-0000-0000E0480000}"/>
    <cellStyle name="Normal 6 3 2 2 4 9 2" xfId="35297" xr:uid="{00000000-0005-0000-0000-0000E1480000}"/>
    <cellStyle name="Normal 6 3 2 2 5" xfId="9631" xr:uid="{00000000-0005-0000-0000-0000E2480000}"/>
    <cellStyle name="Normal 6 3 2 2 5 2" xfId="9632" xr:uid="{00000000-0005-0000-0000-0000E3480000}"/>
    <cellStyle name="Normal 6 3 2 2 5 2 2" xfId="9633" xr:uid="{00000000-0005-0000-0000-0000E4480000}"/>
    <cellStyle name="Normal 6 3 2 2 5 2 2 2" xfId="9634" xr:uid="{00000000-0005-0000-0000-0000E5480000}"/>
    <cellStyle name="Normal 6 3 2 2 5 2 2 2 2" xfId="9635" xr:uid="{00000000-0005-0000-0000-0000E6480000}"/>
    <cellStyle name="Normal 6 3 2 2 5 2 2 2 2 2" xfId="39795" xr:uid="{00000000-0005-0000-0000-0000E7480000}"/>
    <cellStyle name="Normal 6 3 2 2 5 2 2 2 3" xfId="29777" xr:uid="{00000000-0005-0000-0000-0000E8480000}"/>
    <cellStyle name="Normal 6 3 2 2 5 2 2 3" xfId="9636" xr:uid="{00000000-0005-0000-0000-0000E9480000}"/>
    <cellStyle name="Normal 6 3 2 2 5 2 2 3 2" xfId="9637" xr:uid="{00000000-0005-0000-0000-0000EA480000}"/>
    <cellStyle name="Normal 6 3 2 2 5 2 2 3 2 2" xfId="39796" xr:uid="{00000000-0005-0000-0000-0000EB480000}"/>
    <cellStyle name="Normal 6 3 2 2 5 2 2 3 3" xfId="29778" xr:uid="{00000000-0005-0000-0000-0000EC480000}"/>
    <cellStyle name="Normal 6 3 2 2 5 2 2 4" xfId="9638" xr:uid="{00000000-0005-0000-0000-0000ED480000}"/>
    <cellStyle name="Normal 6 3 2 2 5 2 2 4 2" xfId="35317" xr:uid="{00000000-0005-0000-0000-0000EE480000}"/>
    <cellStyle name="Normal 6 3 2 2 5 2 2 5" xfId="24721" xr:uid="{00000000-0005-0000-0000-0000EF480000}"/>
    <cellStyle name="Normal 6 3 2 2 5 2 3" xfId="9639" xr:uid="{00000000-0005-0000-0000-0000F0480000}"/>
    <cellStyle name="Normal 6 3 2 2 5 2 3 2" xfId="9640" xr:uid="{00000000-0005-0000-0000-0000F1480000}"/>
    <cellStyle name="Normal 6 3 2 2 5 2 3 2 2" xfId="9641" xr:uid="{00000000-0005-0000-0000-0000F2480000}"/>
    <cellStyle name="Normal 6 3 2 2 5 2 3 2 2 2" xfId="39797" xr:uid="{00000000-0005-0000-0000-0000F3480000}"/>
    <cellStyle name="Normal 6 3 2 2 5 2 3 2 3" xfId="29779" xr:uid="{00000000-0005-0000-0000-0000F4480000}"/>
    <cellStyle name="Normal 6 3 2 2 5 2 3 3" xfId="9642" xr:uid="{00000000-0005-0000-0000-0000F5480000}"/>
    <cellStyle name="Normal 6 3 2 2 5 2 3 3 2" xfId="9643" xr:uid="{00000000-0005-0000-0000-0000F6480000}"/>
    <cellStyle name="Normal 6 3 2 2 5 2 3 3 2 2" xfId="39798" xr:uid="{00000000-0005-0000-0000-0000F7480000}"/>
    <cellStyle name="Normal 6 3 2 2 5 2 3 3 3" xfId="29780" xr:uid="{00000000-0005-0000-0000-0000F8480000}"/>
    <cellStyle name="Normal 6 3 2 2 5 2 3 4" xfId="9644" xr:uid="{00000000-0005-0000-0000-0000F9480000}"/>
    <cellStyle name="Normal 6 3 2 2 5 2 3 4 2" xfId="35318" xr:uid="{00000000-0005-0000-0000-0000FA480000}"/>
    <cellStyle name="Normal 6 3 2 2 5 2 3 5" xfId="24722" xr:uid="{00000000-0005-0000-0000-0000FB480000}"/>
    <cellStyle name="Normal 6 3 2 2 5 2 4" xfId="9645" xr:uid="{00000000-0005-0000-0000-0000FC480000}"/>
    <cellStyle name="Normal 6 3 2 2 5 2 4 2" xfId="9646" xr:uid="{00000000-0005-0000-0000-0000FD480000}"/>
    <cellStyle name="Normal 6 3 2 2 5 2 4 2 2" xfId="39799" xr:uid="{00000000-0005-0000-0000-0000FE480000}"/>
    <cellStyle name="Normal 6 3 2 2 5 2 4 3" xfId="29781" xr:uid="{00000000-0005-0000-0000-0000FF480000}"/>
    <cellStyle name="Normal 6 3 2 2 5 2 5" xfId="9647" xr:uid="{00000000-0005-0000-0000-000000490000}"/>
    <cellStyle name="Normal 6 3 2 2 5 2 5 2" xfId="9648" xr:uid="{00000000-0005-0000-0000-000001490000}"/>
    <cellStyle name="Normal 6 3 2 2 5 2 5 2 2" xfId="39800" xr:uid="{00000000-0005-0000-0000-000002490000}"/>
    <cellStyle name="Normal 6 3 2 2 5 2 5 3" xfId="29782" xr:uid="{00000000-0005-0000-0000-000003490000}"/>
    <cellStyle name="Normal 6 3 2 2 5 2 6" xfId="9649" xr:uid="{00000000-0005-0000-0000-000004490000}"/>
    <cellStyle name="Normal 6 3 2 2 5 2 6 2" xfId="35316" xr:uid="{00000000-0005-0000-0000-000005490000}"/>
    <cellStyle name="Normal 6 3 2 2 5 2 7" xfId="24720" xr:uid="{00000000-0005-0000-0000-000006490000}"/>
    <cellStyle name="Normal 6 3 2 2 5 3" xfId="9650" xr:uid="{00000000-0005-0000-0000-000007490000}"/>
    <cellStyle name="Normal 6 3 2 2 5 3 2" xfId="9651" xr:uid="{00000000-0005-0000-0000-000008490000}"/>
    <cellStyle name="Normal 6 3 2 2 5 3 2 2" xfId="9652" xr:uid="{00000000-0005-0000-0000-000009490000}"/>
    <cellStyle name="Normal 6 3 2 2 5 3 2 2 2" xfId="39801" xr:uid="{00000000-0005-0000-0000-00000A490000}"/>
    <cellStyle name="Normal 6 3 2 2 5 3 2 3" xfId="29783" xr:uid="{00000000-0005-0000-0000-00000B490000}"/>
    <cellStyle name="Normal 6 3 2 2 5 3 3" xfId="9653" xr:uid="{00000000-0005-0000-0000-00000C490000}"/>
    <cellStyle name="Normal 6 3 2 2 5 3 3 2" xfId="9654" xr:uid="{00000000-0005-0000-0000-00000D490000}"/>
    <cellStyle name="Normal 6 3 2 2 5 3 3 2 2" xfId="39802" xr:uid="{00000000-0005-0000-0000-00000E490000}"/>
    <cellStyle name="Normal 6 3 2 2 5 3 3 3" xfId="29784" xr:uid="{00000000-0005-0000-0000-00000F490000}"/>
    <cellStyle name="Normal 6 3 2 2 5 3 4" xfId="9655" xr:uid="{00000000-0005-0000-0000-000010490000}"/>
    <cellStyle name="Normal 6 3 2 2 5 3 4 2" xfId="35319" xr:uid="{00000000-0005-0000-0000-000011490000}"/>
    <cellStyle name="Normal 6 3 2 2 5 3 5" xfId="24723" xr:uid="{00000000-0005-0000-0000-000012490000}"/>
    <cellStyle name="Normal 6 3 2 2 5 4" xfId="9656" xr:uid="{00000000-0005-0000-0000-000013490000}"/>
    <cellStyle name="Normal 6 3 2 2 5 4 2" xfId="9657" xr:uid="{00000000-0005-0000-0000-000014490000}"/>
    <cellStyle name="Normal 6 3 2 2 5 4 2 2" xfId="9658" xr:uid="{00000000-0005-0000-0000-000015490000}"/>
    <cellStyle name="Normal 6 3 2 2 5 4 2 2 2" xfId="39803" xr:uid="{00000000-0005-0000-0000-000016490000}"/>
    <cellStyle name="Normal 6 3 2 2 5 4 2 3" xfId="29785" xr:uid="{00000000-0005-0000-0000-000017490000}"/>
    <cellStyle name="Normal 6 3 2 2 5 4 3" xfId="9659" xr:uid="{00000000-0005-0000-0000-000018490000}"/>
    <cellStyle name="Normal 6 3 2 2 5 4 3 2" xfId="9660" xr:uid="{00000000-0005-0000-0000-000019490000}"/>
    <cellStyle name="Normal 6 3 2 2 5 4 3 2 2" xfId="39804" xr:uid="{00000000-0005-0000-0000-00001A490000}"/>
    <cellStyle name="Normal 6 3 2 2 5 4 3 3" xfId="29786" xr:uid="{00000000-0005-0000-0000-00001B490000}"/>
    <cellStyle name="Normal 6 3 2 2 5 4 4" xfId="9661" xr:uid="{00000000-0005-0000-0000-00001C490000}"/>
    <cellStyle name="Normal 6 3 2 2 5 4 4 2" xfId="35320" xr:uid="{00000000-0005-0000-0000-00001D490000}"/>
    <cellStyle name="Normal 6 3 2 2 5 4 5" xfId="24724" xr:uid="{00000000-0005-0000-0000-00001E490000}"/>
    <cellStyle name="Normal 6 3 2 2 5 5" xfId="9662" xr:uid="{00000000-0005-0000-0000-00001F490000}"/>
    <cellStyle name="Normal 6 3 2 2 5 5 2" xfId="9663" xr:uid="{00000000-0005-0000-0000-000020490000}"/>
    <cellStyle name="Normal 6 3 2 2 5 5 2 2" xfId="39805" xr:uid="{00000000-0005-0000-0000-000021490000}"/>
    <cellStyle name="Normal 6 3 2 2 5 5 3" xfId="29787" xr:uid="{00000000-0005-0000-0000-000022490000}"/>
    <cellStyle name="Normal 6 3 2 2 5 6" xfId="9664" xr:uid="{00000000-0005-0000-0000-000023490000}"/>
    <cellStyle name="Normal 6 3 2 2 5 6 2" xfId="9665" xr:uid="{00000000-0005-0000-0000-000024490000}"/>
    <cellStyle name="Normal 6 3 2 2 5 6 2 2" xfId="39806" xr:uid="{00000000-0005-0000-0000-000025490000}"/>
    <cellStyle name="Normal 6 3 2 2 5 6 3" xfId="29788" xr:uid="{00000000-0005-0000-0000-000026490000}"/>
    <cellStyle name="Normal 6 3 2 2 5 7" xfId="9666" xr:uid="{00000000-0005-0000-0000-000027490000}"/>
    <cellStyle name="Normal 6 3 2 2 5 7 2" xfId="35315" xr:uid="{00000000-0005-0000-0000-000028490000}"/>
    <cellStyle name="Normal 6 3 2 2 5 8" xfId="24719" xr:uid="{00000000-0005-0000-0000-000029490000}"/>
    <cellStyle name="Normal 6 3 2 2 6" xfId="9667" xr:uid="{00000000-0005-0000-0000-00002A490000}"/>
    <cellStyle name="Normal 6 3 2 2 6 2" xfId="9668" xr:uid="{00000000-0005-0000-0000-00002B490000}"/>
    <cellStyle name="Normal 6 3 2 2 6 2 2" xfId="9669" xr:uid="{00000000-0005-0000-0000-00002C490000}"/>
    <cellStyle name="Normal 6 3 2 2 6 2 2 2" xfId="9670" xr:uid="{00000000-0005-0000-0000-00002D490000}"/>
    <cellStyle name="Normal 6 3 2 2 6 2 2 2 2" xfId="9671" xr:uid="{00000000-0005-0000-0000-00002E490000}"/>
    <cellStyle name="Normal 6 3 2 2 6 2 2 2 2 2" xfId="39807" xr:uid="{00000000-0005-0000-0000-00002F490000}"/>
    <cellStyle name="Normal 6 3 2 2 6 2 2 2 3" xfId="29789" xr:uid="{00000000-0005-0000-0000-000030490000}"/>
    <cellStyle name="Normal 6 3 2 2 6 2 2 3" xfId="9672" xr:uid="{00000000-0005-0000-0000-000031490000}"/>
    <cellStyle name="Normal 6 3 2 2 6 2 2 3 2" xfId="9673" xr:uid="{00000000-0005-0000-0000-000032490000}"/>
    <cellStyle name="Normal 6 3 2 2 6 2 2 3 2 2" xfId="39808" xr:uid="{00000000-0005-0000-0000-000033490000}"/>
    <cellStyle name="Normal 6 3 2 2 6 2 2 3 3" xfId="29790" xr:uid="{00000000-0005-0000-0000-000034490000}"/>
    <cellStyle name="Normal 6 3 2 2 6 2 2 4" xfId="9674" xr:uid="{00000000-0005-0000-0000-000035490000}"/>
    <cellStyle name="Normal 6 3 2 2 6 2 2 4 2" xfId="35323" xr:uid="{00000000-0005-0000-0000-000036490000}"/>
    <cellStyle name="Normal 6 3 2 2 6 2 2 5" xfId="24727" xr:uid="{00000000-0005-0000-0000-000037490000}"/>
    <cellStyle name="Normal 6 3 2 2 6 2 3" xfId="9675" xr:uid="{00000000-0005-0000-0000-000038490000}"/>
    <cellStyle name="Normal 6 3 2 2 6 2 3 2" xfId="9676" xr:uid="{00000000-0005-0000-0000-000039490000}"/>
    <cellStyle name="Normal 6 3 2 2 6 2 3 2 2" xfId="9677" xr:uid="{00000000-0005-0000-0000-00003A490000}"/>
    <cellStyle name="Normal 6 3 2 2 6 2 3 2 2 2" xfId="39809" xr:uid="{00000000-0005-0000-0000-00003B490000}"/>
    <cellStyle name="Normal 6 3 2 2 6 2 3 2 3" xfId="29791" xr:uid="{00000000-0005-0000-0000-00003C490000}"/>
    <cellStyle name="Normal 6 3 2 2 6 2 3 3" xfId="9678" xr:uid="{00000000-0005-0000-0000-00003D490000}"/>
    <cellStyle name="Normal 6 3 2 2 6 2 3 3 2" xfId="9679" xr:uid="{00000000-0005-0000-0000-00003E490000}"/>
    <cellStyle name="Normal 6 3 2 2 6 2 3 3 2 2" xfId="39810" xr:uid="{00000000-0005-0000-0000-00003F490000}"/>
    <cellStyle name="Normal 6 3 2 2 6 2 3 3 3" xfId="29792" xr:uid="{00000000-0005-0000-0000-000040490000}"/>
    <cellStyle name="Normal 6 3 2 2 6 2 3 4" xfId="9680" xr:uid="{00000000-0005-0000-0000-000041490000}"/>
    <cellStyle name="Normal 6 3 2 2 6 2 3 4 2" xfId="35324" xr:uid="{00000000-0005-0000-0000-000042490000}"/>
    <cellStyle name="Normal 6 3 2 2 6 2 3 5" xfId="24728" xr:uid="{00000000-0005-0000-0000-000043490000}"/>
    <cellStyle name="Normal 6 3 2 2 6 2 4" xfId="9681" xr:uid="{00000000-0005-0000-0000-000044490000}"/>
    <cellStyle name="Normal 6 3 2 2 6 2 4 2" xfId="9682" xr:uid="{00000000-0005-0000-0000-000045490000}"/>
    <cellStyle name="Normal 6 3 2 2 6 2 4 2 2" xfId="39811" xr:uid="{00000000-0005-0000-0000-000046490000}"/>
    <cellStyle name="Normal 6 3 2 2 6 2 4 3" xfId="29793" xr:uid="{00000000-0005-0000-0000-000047490000}"/>
    <cellStyle name="Normal 6 3 2 2 6 2 5" xfId="9683" xr:uid="{00000000-0005-0000-0000-000048490000}"/>
    <cellStyle name="Normal 6 3 2 2 6 2 5 2" xfId="9684" xr:uid="{00000000-0005-0000-0000-000049490000}"/>
    <cellStyle name="Normal 6 3 2 2 6 2 5 2 2" xfId="39812" xr:uid="{00000000-0005-0000-0000-00004A490000}"/>
    <cellStyle name="Normal 6 3 2 2 6 2 5 3" xfId="29794" xr:uid="{00000000-0005-0000-0000-00004B490000}"/>
    <cellStyle name="Normal 6 3 2 2 6 2 6" xfId="9685" xr:uid="{00000000-0005-0000-0000-00004C490000}"/>
    <cellStyle name="Normal 6 3 2 2 6 2 6 2" xfId="35322" xr:uid="{00000000-0005-0000-0000-00004D490000}"/>
    <cellStyle name="Normal 6 3 2 2 6 2 7" xfId="24726" xr:uid="{00000000-0005-0000-0000-00004E490000}"/>
    <cellStyle name="Normal 6 3 2 2 6 3" xfId="9686" xr:uid="{00000000-0005-0000-0000-00004F490000}"/>
    <cellStyle name="Normal 6 3 2 2 6 3 2" xfId="9687" xr:uid="{00000000-0005-0000-0000-000050490000}"/>
    <cellStyle name="Normal 6 3 2 2 6 3 2 2" xfId="9688" xr:uid="{00000000-0005-0000-0000-000051490000}"/>
    <cellStyle name="Normal 6 3 2 2 6 3 2 2 2" xfId="39813" xr:uid="{00000000-0005-0000-0000-000052490000}"/>
    <cellStyle name="Normal 6 3 2 2 6 3 2 3" xfId="29795" xr:uid="{00000000-0005-0000-0000-000053490000}"/>
    <cellStyle name="Normal 6 3 2 2 6 3 3" xfId="9689" xr:uid="{00000000-0005-0000-0000-000054490000}"/>
    <cellStyle name="Normal 6 3 2 2 6 3 3 2" xfId="9690" xr:uid="{00000000-0005-0000-0000-000055490000}"/>
    <cellStyle name="Normal 6 3 2 2 6 3 3 2 2" xfId="39814" xr:uid="{00000000-0005-0000-0000-000056490000}"/>
    <cellStyle name="Normal 6 3 2 2 6 3 3 3" xfId="29796" xr:uid="{00000000-0005-0000-0000-000057490000}"/>
    <cellStyle name="Normal 6 3 2 2 6 3 4" xfId="9691" xr:uid="{00000000-0005-0000-0000-000058490000}"/>
    <cellStyle name="Normal 6 3 2 2 6 3 4 2" xfId="35325" xr:uid="{00000000-0005-0000-0000-000059490000}"/>
    <cellStyle name="Normal 6 3 2 2 6 3 5" xfId="24729" xr:uid="{00000000-0005-0000-0000-00005A490000}"/>
    <cellStyle name="Normal 6 3 2 2 6 4" xfId="9692" xr:uid="{00000000-0005-0000-0000-00005B490000}"/>
    <cellStyle name="Normal 6 3 2 2 6 4 2" xfId="9693" xr:uid="{00000000-0005-0000-0000-00005C490000}"/>
    <cellStyle name="Normal 6 3 2 2 6 4 2 2" xfId="9694" xr:uid="{00000000-0005-0000-0000-00005D490000}"/>
    <cellStyle name="Normal 6 3 2 2 6 4 2 2 2" xfId="39815" xr:uid="{00000000-0005-0000-0000-00005E490000}"/>
    <cellStyle name="Normal 6 3 2 2 6 4 2 3" xfId="29797" xr:uid="{00000000-0005-0000-0000-00005F490000}"/>
    <cellStyle name="Normal 6 3 2 2 6 4 3" xfId="9695" xr:uid="{00000000-0005-0000-0000-000060490000}"/>
    <cellStyle name="Normal 6 3 2 2 6 4 3 2" xfId="9696" xr:uid="{00000000-0005-0000-0000-000061490000}"/>
    <cellStyle name="Normal 6 3 2 2 6 4 3 2 2" xfId="39816" xr:uid="{00000000-0005-0000-0000-000062490000}"/>
    <cellStyle name="Normal 6 3 2 2 6 4 3 3" xfId="29798" xr:uid="{00000000-0005-0000-0000-000063490000}"/>
    <cellStyle name="Normal 6 3 2 2 6 4 4" xfId="9697" xr:uid="{00000000-0005-0000-0000-000064490000}"/>
    <cellStyle name="Normal 6 3 2 2 6 4 4 2" xfId="35326" xr:uid="{00000000-0005-0000-0000-000065490000}"/>
    <cellStyle name="Normal 6 3 2 2 6 4 5" xfId="24730" xr:uid="{00000000-0005-0000-0000-000066490000}"/>
    <cellStyle name="Normal 6 3 2 2 6 5" xfId="9698" xr:uid="{00000000-0005-0000-0000-000067490000}"/>
    <cellStyle name="Normal 6 3 2 2 6 5 2" xfId="9699" xr:uid="{00000000-0005-0000-0000-000068490000}"/>
    <cellStyle name="Normal 6 3 2 2 6 5 2 2" xfId="39817" xr:uid="{00000000-0005-0000-0000-000069490000}"/>
    <cellStyle name="Normal 6 3 2 2 6 5 3" xfId="29799" xr:uid="{00000000-0005-0000-0000-00006A490000}"/>
    <cellStyle name="Normal 6 3 2 2 6 6" xfId="9700" xr:uid="{00000000-0005-0000-0000-00006B490000}"/>
    <cellStyle name="Normal 6 3 2 2 6 6 2" xfId="9701" xr:uid="{00000000-0005-0000-0000-00006C490000}"/>
    <cellStyle name="Normal 6 3 2 2 6 6 2 2" xfId="39818" xr:uid="{00000000-0005-0000-0000-00006D490000}"/>
    <cellStyle name="Normal 6 3 2 2 6 6 3" xfId="29800" xr:uid="{00000000-0005-0000-0000-00006E490000}"/>
    <cellStyle name="Normal 6 3 2 2 6 7" xfId="9702" xr:uid="{00000000-0005-0000-0000-00006F490000}"/>
    <cellStyle name="Normal 6 3 2 2 6 7 2" xfId="35321" xr:uid="{00000000-0005-0000-0000-000070490000}"/>
    <cellStyle name="Normal 6 3 2 2 6 8" xfId="24725" xr:uid="{00000000-0005-0000-0000-000071490000}"/>
    <cellStyle name="Normal 6 3 2 2 7" xfId="9703" xr:uid="{00000000-0005-0000-0000-000072490000}"/>
    <cellStyle name="Normal 6 3 2 2 7 2" xfId="9704" xr:uid="{00000000-0005-0000-0000-000073490000}"/>
    <cellStyle name="Normal 6 3 2 2 7 2 2" xfId="9705" xr:uid="{00000000-0005-0000-0000-000074490000}"/>
    <cellStyle name="Normal 6 3 2 2 7 2 2 2" xfId="9706" xr:uid="{00000000-0005-0000-0000-000075490000}"/>
    <cellStyle name="Normal 6 3 2 2 7 2 2 2 2" xfId="39819" xr:uid="{00000000-0005-0000-0000-000076490000}"/>
    <cellStyle name="Normal 6 3 2 2 7 2 2 3" xfId="29801" xr:uid="{00000000-0005-0000-0000-000077490000}"/>
    <cellStyle name="Normal 6 3 2 2 7 2 3" xfId="9707" xr:uid="{00000000-0005-0000-0000-000078490000}"/>
    <cellStyle name="Normal 6 3 2 2 7 2 3 2" xfId="9708" xr:uid="{00000000-0005-0000-0000-000079490000}"/>
    <cellStyle name="Normal 6 3 2 2 7 2 3 2 2" xfId="39820" xr:uid="{00000000-0005-0000-0000-00007A490000}"/>
    <cellStyle name="Normal 6 3 2 2 7 2 3 3" xfId="29802" xr:uid="{00000000-0005-0000-0000-00007B490000}"/>
    <cellStyle name="Normal 6 3 2 2 7 2 4" xfId="9709" xr:uid="{00000000-0005-0000-0000-00007C490000}"/>
    <cellStyle name="Normal 6 3 2 2 7 2 4 2" xfId="35328" xr:uid="{00000000-0005-0000-0000-00007D490000}"/>
    <cellStyle name="Normal 6 3 2 2 7 2 5" xfId="24732" xr:uid="{00000000-0005-0000-0000-00007E490000}"/>
    <cellStyle name="Normal 6 3 2 2 7 3" xfId="9710" xr:uid="{00000000-0005-0000-0000-00007F490000}"/>
    <cellStyle name="Normal 6 3 2 2 7 3 2" xfId="9711" xr:uid="{00000000-0005-0000-0000-000080490000}"/>
    <cellStyle name="Normal 6 3 2 2 7 3 2 2" xfId="9712" xr:uid="{00000000-0005-0000-0000-000081490000}"/>
    <cellStyle name="Normal 6 3 2 2 7 3 2 2 2" xfId="39821" xr:uid="{00000000-0005-0000-0000-000082490000}"/>
    <cellStyle name="Normal 6 3 2 2 7 3 2 3" xfId="29803" xr:uid="{00000000-0005-0000-0000-000083490000}"/>
    <cellStyle name="Normal 6 3 2 2 7 3 3" xfId="9713" xr:uid="{00000000-0005-0000-0000-000084490000}"/>
    <cellStyle name="Normal 6 3 2 2 7 3 3 2" xfId="9714" xr:uid="{00000000-0005-0000-0000-000085490000}"/>
    <cellStyle name="Normal 6 3 2 2 7 3 3 2 2" xfId="39822" xr:uid="{00000000-0005-0000-0000-000086490000}"/>
    <cellStyle name="Normal 6 3 2 2 7 3 3 3" xfId="29804" xr:uid="{00000000-0005-0000-0000-000087490000}"/>
    <cellStyle name="Normal 6 3 2 2 7 3 4" xfId="9715" xr:uid="{00000000-0005-0000-0000-000088490000}"/>
    <cellStyle name="Normal 6 3 2 2 7 3 4 2" xfId="35329" xr:uid="{00000000-0005-0000-0000-000089490000}"/>
    <cellStyle name="Normal 6 3 2 2 7 3 5" xfId="24733" xr:uid="{00000000-0005-0000-0000-00008A490000}"/>
    <cellStyle name="Normal 6 3 2 2 7 4" xfId="9716" xr:uid="{00000000-0005-0000-0000-00008B490000}"/>
    <cellStyle name="Normal 6 3 2 2 7 4 2" xfId="9717" xr:uid="{00000000-0005-0000-0000-00008C490000}"/>
    <cellStyle name="Normal 6 3 2 2 7 4 2 2" xfId="39823" xr:uid="{00000000-0005-0000-0000-00008D490000}"/>
    <cellStyle name="Normal 6 3 2 2 7 4 3" xfId="29805" xr:uid="{00000000-0005-0000-0000-00008E490000}"/>
    <cellStyle name="Normal 6 3 2 2 7 5" xfId="9718" xr:uid="{00000000-0005-0000-0000-00008F490000}"/>
    <cellStyle name="Normal 6 3 2 2 7 5 2" xfId="9719" xr:uid="{00000000-0005-0000-0000-000090490000}"/>
    <cellStyle name="Normal 6 3 2 2 7 5 2 2" xfId="39824" xr:uid="{00000000-0005-0000-0000-000091490000}"/>
    <cellStyle name="Normal 6 3 2 2 7 5 3" xfId="29806" xr:uid="{00000000-0005-0000-0000-000092490000}"/>
    <cellStyle name="Normal 6 3 2 2 7 6" xfId="9720" xr:uid="{00000000-0005-0000-0000-000093490000}"/>
    <cellStyle name="Normal 6 3 2 2 7 6 2" xfId="35327" xr:uid="{00000000-0005-0000-0000-000094490000}"/>
    <cellStyle name="Normal 6 3 2 2 7 7" xfId="24731" xr:uid="{00000000-0005-0000-0000-000095490000}"/>
    <cellStyle name="Normal 6 3 2 2 8" xfId="9721" xr:uid="{00000000-0005-0000-0000-000096490000}"/>
    <cellStyle name="Normal 6 3 2 2 8 2" xfId="9722" xr:uid="{00000000-0005-0000-0000-000097490000}"/>
    <cellStyle name="Normal 6 3 2 2 8 2 2" xfId="9723" xr:uid="{00000000-0005-0000-0000-000098490000}"/>
    <cellStyle name="Normal 6 3 2 2 8 2 2 2" xfId="39825" xr:uid="{00000000-0005-0000-0000-000099490000}"/>
    <cellStyle name="Normal 6 3 2 2 8 2 3" xfId="29807" xr:uid="{00000000-0005-0000-0000-00009A490000}"/>
    <cellStyle name="Normal 6 3 2 2 8 3" xfId="9724" xr:uid="{00000000-0005-0000-0000-00009B490000}"/>
    <cellStyle name="Normal 6 3 2 2 8 3 2" xfId="9725" xr:uid="{00000000-0005-0000-0000-00009C490000}"/>
    <cellStyle name="Normal 6 3 2 2 8 3 2 2" xfId="39826" xr:uid="{00000000-0005-0000-0000-00009D490000}"/>
    <cellStyle name="Normal 6 3 2 2 8 3 3" xfId="29808" xr:uid="{00000000-0005-0000-0000-00009E490000}"/>
    <cellStyle name="Normal 6 3 2 2 8 4" xfId="9726" xr:uid="{00000000-0005-0000-0000-00009F490000}"/>
    <cellStyle name="Normal 6 3 2 2 8 4 2" xfId="35330" xr:uid="{00000000-0005-0000-0000-0000A0490000}"/>
    <cellStyle name="Normal 6 3 2 2 8 5" xfId="24734" xr:uid="{00000000-0005-0000-0000-0000A1490000}"/>
    <cellStyle name="Normal 6 3 2 2 9" xfId="9727" xr:uid="{00000000-0005-0000-0000-0000A2490000}"/>
    <cellStyle name="Normal 6 3 2 2 9 2" xfId="9728" xr:uid="{00000000-0005-0000-0000-0000A3490000}"/>
    <cellStyle name="Normal 6 3 2 2 9 2 2" xfId="9729" xr:uid="{00000000-0005-0000-0000-0000A4490000}"/>
    <cellStyle name="Normal 6 3 2 2 9 2 2 2" xfId="39827" xr:uid="{00000000-0005-0000-0000-0000A5490000}"/>
    <cellStyle name="Normal 6 3 2 2 9 2 3" xfId="29809" xr:uid="{00000000-0005-0000-0000-0000A6490000}"/>
    <cellStyle name="Normal 6 3 2 2 9 3" xfId="9730" xr:uid="{00000000-0005-0000-0000-0000A7490000}"/>
    <cellStyle name="Normal 6 3 2 2 9 3 2" xfId="9731" xr:uid="{00000000-0005-0000-0000-0000A8490000}"/>
    <cellStyle name="Normal 6 3 2 2 9 3 2 2" xfId="39828" xr:uid="{00000000-0005-0000-0000-0000A9490000}"/>
    <cellStyle name="Normal 6 3 2 2 9 3 3" xfId="29810" xr:uid="{00000000-0005-0000-0000-0000AA490000}"/>
    <cellStyle name="Normal 6 3 2 2 9 4" xfId="9732" xr:uid="{00000000-0005-0000-0000-0000AB490000}"/>
    <cellStyle name="Normal 6 3 2 2 9 4 2" xfId="35331" xr:uid="{00000000-0005-0000-0000-0000AC490000}"/>
    <cellStyle name="Normal 6 3 2 2 9 5" xfId="24735" xr:uid="{00000000-0005-0000-0000-0000AD490000}"/>
    <cellStyle name="Normal 6 3 2 20" xfId="23267" xr:uid="{00000000-0005-0000-0000-0000AE490000}"/>
    <cellStyle name="Normal 6 3 2 21" xfId="44075" xr:uid="{00000000-0005-0000-0000-0000AF490000}"/>
    <cellStyle name="Normal 6 3 2 3" xfId="9733" xr:uid="{00000000-0005-0000-0000-0000B0490000}"/>
    <cellStyle name="Normal 6 3 2 3 10" xfId="9734" xr:uid="{00000000-0005-0000-0000-0000B1490000}"/>
    <cellStyle name="Normal 6 3 2 3 10 2" xfId="9735" xr:uid="{00000000-0005-0000-0000-0000B2490000}"/>
    <cellStyle name="Normal 6 3 2 3 10 2 2" xfId="39829" xr:uid="{00000000-0005-0000-0000-0000B3490000}"/>
    <cellStyle name="Normal 6 3 2 3 10 3" xfId="29811" xr:uid="{00000000-0005-0000-0000-0000B4490000}"/>
    <cellStyle name="Normal 6 3 2 3 11" xfId="9736" xr:uid="{00000000-0005-0000-0000-0000B5490000}"/>
    <cellStyle name="Normal 6 3 2 3 11 2" xfId="9737" xr:uid="{00000000-0005-0000-0000-0000B6490000}"/>
    <cellStyle name="Normal 6 3 2 3 11 2 2" xfId="39830" xr:uid="{00000000-0005-0000-0000-0000B7490000}"/>
    <cellStyle name="Normal 6 3 2 3 11 3" xfId="29812" xr:uid="{00000000-0005-0000-0000-0000B8490000}"/>
    <cellStyle name="Normal 6 3 2 3 12" xfId="9738" xr:uid="{00000000-0005-0000-0000-0000B9490000}"/>
    <cellStyle name="Normal 6 3 2 3 12 2" xfId="35332" xr:uid="{00000000-0005-0000-0000-0000BA490000}"/>
    <cellStyle name="Normal 6 3 2 3 13" xfId="24736" xr:uid="{00000000-0005-0000-0000-0000BB490000}"/>
    <cellStyle name="Normal 6 3 2 3 14" xfId="45287" xr:uid="{00000000-0005-0000-0000-0000BC490000}"/>
    <cellStyle name="Normal 6 3 2 3 2" xfId="9739" xr:uid="{00000000-0005-0000-0000-0000BD490000}"/>
    <cellStyle name="Normal 6 3 2 3 2 10" xfId="9740" xr:uid="{00000000-0005-0000-0000-0000BE490000}"/>
    <cellStyle name="Normal 6 3 2 3 2 10 2" xfId="9741" xr:uid="{00000000-0005-0000-0000-0000BF490000}"/>
    <cellStyle name="Normal 6 3 2 3 2 10 2 2" xfId="39831" xr:uid="{00000000-0005-0000-0000-0000C0490000}"/>
    <cellStyle name="Normal 6 3 2 3 2 10 3" xfId="29813" xr:uid="{00000000-0005-0000-0000-0000C1490000}"/>
    <cellStyle name="Normal 6 3 2 3 2 11" xfId="9742" xr:uid="{00000000-0005-0000-0000-0000C2490000}"/>
    <cellStyle name="Normal 6 3 2 3 2 11 2" xfId="35333" xr:uid="{00000000-0005-0000-0000-0000C3490000}"/>
    <cellStyle name="Normal 6 3 2 3 2 12" xfId="24737" xr:uid="{00000000-0005-0000-0000-0000C4490000}"/>
    <cellStyle name="Normal 6 3 2 3 2 2" xfId="9743" xr:uid="{00000000-0005-0000-0000-0000C5490000}"/>
    <cellStyle name="Normal 6 3 2 3 2 2 10" xfId="24738" xr:uid="{00000000-0005-0000-0000-0000C6490000}"/>
    <cellStyle name="Normal 6 3 2 3 2 2 2" xfId="9744" xr:uid="{00000000-0005-0000-0000-0000C7490000}"/>
    <cellStyle name="Normal 6 3 2 3 2 2 2 2" xfId="9745" xr:uid="{00000000-0005-0000-0000-0000C8490000}"/>
    <cellStyle name="Normal 6 3 2 3 2 2 2 2 2" xfId="9746" xr:uid="{00000000-0005-0000-0000-0000C9490000}"/>
    <cellStyle name="Normal 6 3 2 3 2 2 2 2 2 2" xfId="9747" xr:uid="{00000000-0005-0000-0000-0000CA490000}"/>
    <cellStyle name="Normal 6 3 2 3 2 2 2 2 2 2 2" xfId="9748" xr:uid="{00000000-0005-0000-0000-0000CB490000}"/>
    <cellStyle name="Normal 6 3 2 3 2 2 2 2 2 2 2 2" xfId="39832" xr:uid="{00000000-0005-0000-0000-0000CC490000}"/>
    <cellStyle name="Normal 6 3 2 3 2 2 2 2 2 2 3" xfId="29814" xr:uid="{00000000-0005-0000-0000-0000CD490000}"/>
    <cellStyle name="Normal 6 3 2 3 2 2 2 2 2 3" xfId="9749" xr:uid="{00000000-0005-0000-0000-0000CE490000}"/>
    <cellStyle name="Normal 6 3 2 3 2 2 2 2 2 3 2" xfId="9750" xr:uid="{00000000-0005-0000-0000-0000CF490000}"/>
    <cellStyle name="Normal 6 3 2 3 2 2 2 2 2 3 2 2" xfId="39833" xr:uid="{00000000-0005-0000-0000-0000D0490000}"/>
    <cellStyle name="Normal 6 3 2 3 2 2 2 2 2 3 3" xfId="29815" xr:uid="{00000000-0005-0000-0000-0000D1490000}"/>
    <cellStyle name="Normal 6 3 2 3 2 2 2 2 2 4" xfId="9751" xr:uid="{00000000-0005-0000-0000-0000D2490000}"/>
    <cellStyle name="Normal 6 3 2 3 2 2 2 2 2 4 2" xfId="35337" xr:uid="{00000000-0005-0000-0000-0000D3490000}"/>
    <cellStyle name="Normal 6 3 2 3 2 2 2 2 2 5" xfId="24741" xr:uid="{00000000-0005-0000-0000-0000D4490000}"/>
    <cellStyle name="Normal 6 3 2 3 2 2 2 2 3" xfId="9752" xr:uid="{00000000-0005-0000-0000-0000D5490000}"/>
    <cellStyle name="Normal 6 3 2 3 2 2 2 2 3 2" xfId="9753" xr:uid="{00000000-0005-0000-0000-0000D6490000}"/>
    <cellStyle name="Normal 6 3 2 3 2 2 2 2 3 2 2" xfId="9754" xr:uid="{00000000-0005-0000-0000-0000D7490000}"/>
    <cellStyle name="Normal 6 3 2 3 2 2 2 2 3 2 2 2" xfId="39834" xr:uid="{00000000-0005-0000-0000-0000D8490000}"/>
    <cellStyle name="Normal 6 3 2 3 2 2 2 2 3 2 3" xfId="29816" xr:uid="{00000000-0005-0000-0000-0000D9490000}"/>
    <cellStyle name="Normal 6 3 2 3 2 2 2 2 3 3" xfId="9755" xr:uid="{00000000-0005-0000-0000-0000DA490000}"/>
    <cellStyle name="Normal 6 3 2 3 2 2 2 2 3 3 2" xfId="9756" xr:uid="{00000000-0005-0000-0000-0000DB490000}"/>
    <cellStyle name="Normal 6 3 2 3 2 2 2 2 3 3 2 2" xfId="39835" xr:uid="{00000000-0005-0000-0000-0000DC490000}"/>
    <cellStyle name="Normal 6 3 2 3 2 2 2 2 3 3 3" xfId="29817" xr:uid="{00000000-0005-0000-0000-0000DD490000}"/>
    <cellStyle name="Normal 6 3 2 3 2 2 2 2 3 4" xfId="9757" xr:uid="{00000000-0005-0000-0000-0000DE490000}"/>
    <cellStyle name="Normal 6 3 2 3 2 2 2 2 3 4 2" xfId="35338" xr:uid="{00000000-0005-0000-0000-0000DF490000}"/>
    <cellStyle name="Normal 6 3 2 3 2 2 2 2 3 5" xfId="24742" xr:uid="{00000000-0005-0000-0000-0000E0490000}"/>
    <cellStyle name="Normal 6 3 2 3 2 2 2 2 4" xfId="9758" xr:uid="{00000000-0005-0000-0000-0000E1490000}"/>
    <cellStyle name="Normal 6 3 2 3 2 2 2 2 4 2" xfId="9759" xr:uid="{00000000-0005-0000-0000-0000E2490000}"/>
    <cellStyle name="Normal 6 3 2 3 2 2 2 2 4 2 2" xfId="39836" xr:uid="{00000000-0005-0000-0000-0000E3490000}"/>
    <cellStyle name="Normal 6 3 2 3 2 2 2 2 4 3" xfId="29818" xr:uid="{00000000-0005-0000-0000-0000E4490000}"/>
    <cellStyle name="Normal 6 3 2 3 2 2 2 2 5" xfId="9760" xr:uid="{00000000-0005-0000-0000-0000E5490000}"/>
    <cellStyle name="Normal 6 3 2 3 2 2 2 2 5 2" xfId="9761" xr:uid="{00000000-0005-0000-0000-0000E6490000}"/>
    <cellStyle name="Normal 6 3 2 3 2 2 2 2 5 2 2" xfId="39837" xr:uid="{00000000-0005-0000-0000-0000E7490000}"/>
    <cellStyle name="Normal 6 3 2 3 2 2 2 2 5 3" xfId="29819" xr:uid="{00000000-0005-0000-0000-0000E8490000}"/>
    <cellStyle name="Normal 6 3 2 3 2 2 2 2 6" xfId="9762" xr:uid="{00000000-0005-0000-0000-0000E9490000}"/>
    <cellStyle name="Normal 6 3 2 3 2 2 2 2 6 2" xfId="35336" xr:uid="{00000000-0005-0000-0000-0000EA490000}"/>
    <cellStyle name="Normal 6 3 2 3 2 2 2 2 7" xfId="24740" xr:uid="{00000000-0005-0000-0000-0000EB490000}"/>
    <cellStyle name="Normal 6 3 2 3 2 2 2 3" xfId="9763" xr:uid="{00000000-0005-0000-0000-0000EC490000}"/>
    <cellStyle name="Normal 6 3 2 3 2 2 2 3 2" xfId="9764" xr:uid="{00000000-0005-0000-0000-0000ED490000}"/>
    <cellStyle name="Normal 6 3 2 3 2 2 2 3 2 2" xfId="9765" xr:uid="{00000000-0005-0000-0000-0000EE490000}"/>
    <cellStyle name="Normal 6 3 2 3 2 2 2 3 2 2 2" xfId="39838" xr:uid="{00000000-0005-0000-0000-0000EF490000}"/>
    <cellStyle name="Normal 6 3 2 3 2 2 2 3 2 3" xfId="29820" xr:uid="{00000000-0005-0000-0000-0000F0490000}"/>
    <cellStyle name="Normal 6 3 2 3 2 2 2 3 3" xfId="9766" xr:uid="{00000000-0005-0000-0000-0000F1490000}"/>
    <cellStyle name="Normal 6 3 2 3 2 2 2 3 3 2" xfId="9767" xr:uid="{00000000-0005-0000-0000-0000F2490000}"/>
    <cellStyle name="Normal 6 3 2 3 2 2 2 3 3 2 2" xfId="39839" xr:uid="{00000000-0005-0000-0000-0000F3490000}"/>
    <cellStyle name="Normal 6 3 2 3 2 2 2 3 3 3" xfId="29821" xr:uid="{00000000-0005-0000-0000-0000F4490000}"/>
    <cellStyle name="Normal 6 3 2 3 2 2 2 3 4" xfId="9768" xr:uid="{00000000-0005-0000-0000-0000F5490000}"/>
    <cellStyle name="Normal 6 3 2 3 2 2 2 3 4 2" xfId="35339" xr:uid="{00000000-0005-0000-0000-0000F6490000}"/>
    <cellStyle name="Normal 6 3 2 3 2 2 2 3 5" xfId="24743" xr:uid="{00000000-0005-0000-0000-0000F7490000}"/>
    <cellStyle name="Normal 6 3 2 3 2 2 2 4" xfId="9769" xr:uid="{00000000-0005-0000-0000-0000F8490000}"/>
    <cellStyle name="Normal 6 3 2 3 2 2 2 4 2" xfId="9770" xr:uid="{00000000-0005-0000-0000-0000F9490000}"/>
    <cellStyle name="Normal 6 3 2 3 2 2 2 4 2 2" xfId="9771" xr:uid="{00000000-0005-0000-0000-0000FA490000}"/>
    <cellStyle name="Normal 6 3 2 3 2 2 2 4 2 2 2" xfId="39840" xr:uid="{00000000-0005-0000-0000-0000FB490000}"/>
    <cellStyle name="Normal 6 3 2 3 2 2 2 4 2 3" xfId="29822" xr:uid="{00000000-0005-0000-0000-0000FC490000}"/>
    <cellStyle name="Normal 6 3 2 3 2 2 2 4 3" xfId="9772" xr:uid="{00000000-0005-0000-0000-0000FD490000}"/>
    <cellStyle name="Normal 6 3 2 3 2 2 2 4 3 2" xfId="9773" xr:uid="{00000000-0005-0000-0000-0000FE490000}"/>
    <cellStyle name="Normal 6 3 2 3 2 2 2 4 3 2 2" xfId="39841" xr:uid="{00000000-0005-0000-0000-0000FF490000}"/>
    <cellStyle name="Normal 6 3 2 3 2 2 2 4 3 3" xfId="29823" xr:uid="{00000000-0005-0000-0000-0000004A0000}"/>
    <cellStyle name="Normal 6 3 2 3 2 2 2 4 4" xfId="9774" xr:uid="{00000000-0005-0000-0000-0000014A0000}"/>
    <cellStyle name="Normal 6 3 2 3 2 2 2 4 4 2" xfId="35340" xr:uid="{00000000-0005-0000-0000-0000024A0000}"/>
    <cellStyle name="Normal 6 3 2 3 2 2 2 4 5" xfId="24744" xr:uid="{00000000-0005-0000-0000-0000034A0000}"/>
    <cellStyle name="Normal 6 3 2 3 2 2 2 5" xfId="9775" xr:uid="{00000000-0005-0000-0000-0000044A0000}"/>
    <cellStyle name="Normal 6 3 2 3 2 2 2 5 2" xfId="9776" xr:uid="{00000000-0005-0000-0000-0000054A0000}"/>
    <cellStyle name="Normal 6 3 2 3 2 2 2 5 2 2" xfId="39842" xr:uid="{00000000-0005-0000-0000-0000064A0000}"/>
    <cellStyle name="Normal 6 3 2 3 2 2 2 5 3" xfId="29824" xr:uid="{00000000-0005-0000-0000-0000074A0000}"/>
    <cellStyle name="Normal 6 3 2 3 2 2 2 6" xfId="9777" xr:uid="{00000000-0005-0000-0000-0000084A0000}"/>
    <cellStyle name="Normal 6 3 2 3 2 2 2 6 2" xfId="9778" xr:uid="{00000000-0005-0000-0000-0000094A0000}"/>
    <cellStyle name="Normal 6 3 2 3 2 2 2 6 2 2" xfId="39843" xr:uid="{00000000-0005-0000-0000-00000A4A0000}"/>
    <cellStyle name="Normal 6 3 2 3 2 2 2 6 3" xfId="29825" xr:uid="{00000000-0005-0000-0000-00000B4A0000}"/>
    <cellStyle name="Normal 6 3 2 3 2 2 2 7" xfId="9779" xr:uid="{00000000-0005-0000-0000-00000C4A0000}"/>
    <cellStyle name="Normal 6 3 2 3 2 2 2 7 2" xfId="35335" xr:uid="{00000000-0005-0000-0000-00000D4A0000}"/>
    <cellStyle name="Normal 6 3 2 3 2 2 2 8" xfId="24739" xr:uid="{00000000-0005-0000-0000-00000E4A0000}"/>
    <cellStyle name="Normal 6 3 2 3 2 2 3" xfId="9780" xr:uid="{00000000-0005-0000-0000-00000F4A0000}"/>
    <cellStyle name="Normal 6 3 2 3 2 2 3 2" xfId="9781" xr:uid="{00000000-0005-0000-0000-0000104A0000}"/>
    <cellStyle name="Normal 6 3 2 3 2 2 3 2 2" xfId="9782" xr:uid="{00000000-0005-0000-0000-0000114A0000}"/>
    <cellStyle name="Normal 6 3 2 3 2 2 3 2 2 2" xfId="9783" xr:uid="{00000000-0005-0000-0000-0000124A0000}"/>
    <cellStyle name="Normal 6 3 2 3 2 2 3 2 2 2 2" xfId="9784" xr:uid="{00000000-0005-0000-0000-0000134A0000}"/>
    <cellStyle name="Normal 6 3 2 3 2 2 3 2 2 2 2 2" xfId="39844" xr:uid="{00000000-0005-0000-0000-0000144A0000}"/>
    <cellStyle name="Normal 6 3 2 3 2 2 3 2 2 2 3" xfId="29826" xr:uid="{00000000-0005-0000-0000-0000154A0000}"/>
    <cellStyle name="Normal 6 3 2 3 2 2 3 2 2 3" xfId="9785" xr:uid="{00000000-0005-0000-0000-0000164A0000}"/>
    <cellStyle name="Normal 6 3 2 3 2 2 3 2 2 3 2" xfId="9786" xr:uid="{00000000-0005-0000-0000-0000174A0000}"/>
    <cellStyle name="Normal 6 3 2 3 2 2 3 2 2 3 2 2" xfId="39845" xr:uid="{00000000-0005-0000-0000-0000184A0000}"/>
    <cellStyle name="Normal 6 3 2 3 2 2 3 2 2 3 3" xfId="29827" xr:uid="{00000000-0005-0000-0000-0000194A0000}"/>
    <cellStyle name="Normal 6 3 2 3 2 2 3 2 2 4" xfId="9787" xr:uid="{00000000-0005-0000-0000-00001A4A0000}"/>
    <cellStyle name="Normal 6 3 2 3 2 2 3 2 2 4 2" xfId="35343" xr:uid="{00000000-0005-0000-0000-00001B4A0000}"/>
    <cellStyle name="Normal 6 3 2 3 2 2 3 2 2 5" xfId="24747" xr:uid="{00000000-0005-0000-0000-00001C4A0000}"/>
    <cellStyle name="Normal 6 3 2 3 2 2 3 2 3" xfId="9788" xr:uid="{00000000-0005-0000-0000-00001D4A0000}"/>
    <cellStyle name="Normal 6 3 2 3 2 2 3 2 3 2" xfId="9789" xr:uid="{00000000-0005-0000-0000-00001E4A0000}"/>
    <cellStyle name="Normal 6 3 2 3 2 2 3 2 3 2 2" xfId="9790" xr:uid="{00000000-0005-0000-0000-00001F4A0000}"/>
    <cellStyle name="Normal 6 3 2 3 2 2 3 2 3 2 2 2" xfId="39846" xr:uid="{00000000-0005-0000-0000-0000204A0000}"/>
    <cellStyle name="Normal 6 3 2 3 2 2 3 2 3 2 3" xfId="29828" xr:uid="{00000000-0005-0000-0000-0000214A0000}"/>
    <cellStyle name="Normal 6 3 2 3 2 2 3 2 3 3" xfId="9791" xr:uid="{00000000-0005-0000-0000-0000224A0000}"/>
    <cellStyle name="Normal 6 3 2 3 2 2 3 2 3 3 2" xfId="9792" xr:uid="{00000000-0005-0000-0000-0000234A0000}"/>
    <cellStyle name="Normal 6 3 2 3 2 2 3 2 3 3 2 2" xfId="39847" xr:uid="{00000000-0005-0000-0000-0000244A0000}"/>
    <cellStyle name="Normal 6 3 2 3 2 2 3 2 3 3 3" xfId="29829" xr:uid="{00000000-0005-0000-0000-0000254A0000}"/>
    <cellStyle name="Normal 6 3 2 3 2 2 3 2 3 4" xfId="9793" xr:uid="{00000000-0005-0000-0000-0000264A0000}"/>
    <cellStyle name="Normal 6 3 2 3 2 2 3 2 3 4 2" xfId="35344" xr:uid="{00000000-0005-0000-0000-0000274A0000}"/>
    <cellStyle name="Normal 6 3 2 3 2 2 3 2 3 5" xfId="24748" xr:uid="{00000000-0005-0000-0000-0000284A0000}"/>
    <cellStyle name="Normal 6 3 2 3 2 2 3 2 4" xfId="9794" xr:uid="{00000000-0005-0000-0000-0000294A0000}"/>
    <cellStyle name="Normal 6 3 2 3 2 2 3 2 4 2" xfId="9795" xr:uid="{00000000-0005-0000-0000-00002A4A0000}"/>
    <cellStyle name="Normal 6 3 2 3 2 2 3 2 4 2 2" xfId="39848" xr:uid="{00000000-0005-0000-0000-00002B4A0000}"/>
    <cellStyle name="Normal 6 3 2 3 2 2 3 2 4 3" xfId="29830" xr:uid="{00000000-0005-0000-0000-00002C4A0000}"/>
    <cellStyle name="Normal 6 3 2 3 2 2 3 2 5" xfId="9796" xr:uid="{00000000-0005-0000-0000-00002D4A0000}"/>
    <cellStyle name="Normal 6 3 2 3 2 2 3 2 5 2" xfId="9797" xr:uid="{00000000-0005-0000-0000-00002E4A0000}"/>
    <cellStyle name="Normal 6 3 2 3 2 2 3 2 5 2 2" xfId="39849" xr:uid="{00000000-0005-0000-0000-00002F4A0000}"/>
    <cellStyle name="Normal 6 3 2 3 2 2 3 2 5 3" xfId="29831" xr:uid="{00000000-0005-0000-0000-0000304A0000}"/>
    <cellStyle name="Normal 6 3 2 3 2 2 3 2 6" xfId="9798" xr:uid="{00000000-0005-0000-0000-0000314A0000}"/>
    <cellStyle name="Normal 6 3 2 3 2 2 3 2 6 2" xfId="35342" xr:uid="{00000000-0005-0000-0000-0000324A0000}"/>
    <cellStyle name="Normal 6 3 2 3 2 2 3 2 7" xfId="24746" xr:uid="{00000000-0005-0000-0000-0000334A0000}"/>
    <cellStyle name="Normal 6 3 2 3 2 2 3 3" xfId="9799" xr:uid="{00000000-0005-0000-0000-0000344A0000}"/>
    <cellStyle name="Normal 6 3 2 3 2 2 3 3 2" xfId="9800" xr:uid="{00000000-0005-0000-0000-0000354A0000}"/>
    <cellStyle name="Normal 6 3 2 3 2 2 3 3 2 2" xfId="9801" xr:uid="{00000000-0005-0000-0000-0000364A0000}"/>
    <cellStyle name="Normal 6 3 2 3 2 2 3 3 2 2 2" xfId="39850" xr:uid="{00000000-0005-0000-0000-0000374A0000}"/>
    <cellStyle name="Normal 6 3 2 3 2 2 3 3 2 3" xfId="29832" xr:uid="{00000000-0005-0000-0000-0000384A0000}"/>
    <cellStyle name="Normal 6 3 2 3 2 2 3 3 3" xfId="9802" xr:uid="{00000000-0005-0000-0000-0000394A0000}"/>
    <cellStyle name="Normal 6 3 2 3 2 2 3 3 3 2" xfId="9803" xr:uid="{00000000-0005-0000-0000-00003A4A0000}"/>
    <cellStyle name="Normal 6 3 2 3 2 2 3 3 3 2 2" xfId="39851" xr:uid="{00000000-0005-0000-0000-00003B4A0000}"/>
    <cellStyle name="Normal 6 3 2 3 2 2 3 3 3 3" xfId="29833" xr:uid="{00000000-0005-0000-0000-00003C4A0000}"/>
    <cellStyle name="Normal 6 3 2 3 2 2 3 3 4" xfId="9804" xr:uid="{00000000-0005-0000-0000-00003D4A0000}"/>
    <cellStyle name="Normal 6 3 2 3 2 2 3 3 4 2" xfId="35345" xr:uid="{00000000-0005-0000-0000-00003E4A0000}"/>
    <cellStyle name="Normal 6 3 2 3 2 2 3 3 5" xfId="24749" xr:uid="{00000000-0005-0000-0000-00003F4A0000}"/>
    <cellStyle name="Normal 6 3 2 3 2 2 3 4" xfId="9805" xr:uid="{00000000-0005-0000-0000-0000404A0000}"/>
    <cellStyle name="Normal 6 3 2 3 2 2 3 4 2" xfId="9806" xr:uid="{00000000-0005-0000-0000-0000414A0000}"/>
    <cellStyle name="Normal 6 3 2 3 2 2 3 4 2 2" xfId="9807" xr:uid="{00000000-0005-0000-0000-0000424A0000}"/>
    <cellStyle name="Normal 6 3 2 3 2 2 3 4 2 2 2" xfId="39852" xr:uid="{00000000-0005-0000-0000-0000434A0000}"/>
    <cellStyle name="Normal 6 3 2 3 2 2 3 4 2 3" xfId="29834" xr:uid="{00000000-0005-0000-0000-0000444A0000}"/>
    <cellStyle name="Normal 6 3 2 3 2 2 3 4 3" xfId="9808" xr:uid="{00000000-0005-0000-0000-0000454A0000}"/>
    <cellStyle name="Normal 6 3 2 3 2 2 3 4 3 2" xfId="9809" xr:uid="{00000000-0005-0000-0000-0000464A0000}"/>
    <cellStyle name="Normal 6 3 2 3 2 2 3 4 3 2 2" xfId="39853" xr:uid="{00000000-0005-0000-0000-0000474A0000}"/>
    <cellStyle name="Normal 6 3 2 3 2 2 3 4 3 3" xfId="29835" xr:uid="{00000000-0005-0000-0000-0000484A0000}"/>
    <cellStyle name="Normal 6 3 2 3 2 2 3 4 4" xfId="9810" xr:uid="{00000000-0005-0000-0000-0000494A0000}"/>
    <cellStyle name="Normal 6 3 2 3 2 2 3 4 4 2" xfId="35346" xr:uid="{00000000-0005-0000-0000-00004A4A0000}"/>
    <cellStyle name="Normal 6 3 2 3 2 2 3 4 5" xfId="24750" xr:uid="{00000000-0005-0000-0000-00004B4A0000}"/>
    <cellStyle name="Normal 6 3 2 3 2 2 3 5" xfId="9811" xr:uid="{00000000-0005-0000-0000-00004C4A0000}"/>
    <cellStyle name="Normal 6 3 2 3 2 2 3 5 2" xfId="9812" xr:uid="{00000000-0005-0000-0000-00004D4A0000}"/>
    <cellStyle name="Normal 6 3 2 3 2 2 3 5 2 2" xfId="39854" xr:uid="{00000000-0005-0000-0000-00004E4A0000}"/>
    <cellStyle name="Normal 6 3 2 3 2 2 3 5 3" xfId="29836" xr:uid="{00000000-0005-0000-0000-00004F4A0000}"/>
    <cellStyle name="Normal 6 3 2 3 2 2 3 6" xfId="9813" xr:uid="{00000000-0005-0000-0000-0000504A0000}"/>
    <cellStyle name="Normal 6 3 2 3 2 2 3 6 2" xfId="9814" xr:uid="{00000000-0005-0000-0000-0000514A0000}"/>
    <cellStyle name="Normal 6 3 2 3 2 2 3 6 2 2" xfId="39855" xr:uid="{00000000-0005-0000-0000-0000524A0000}"/>
    <cellStyle name="Normal 6 3 2 3 2 2 3 6 3" xfId="29837" xr:uid="{00000000-0005-0000-0000-0000534A0000}"/>
    <cellStyle name="Normal 6 3 2 3 2 2 3 7" xfId="9815" xr:uid="{00000000-0005-0000-0000-0000544A0000}"/>
    <cellStyle name="Normal 6 3 2 3 2 2 3 7 2" xfId="35341" xr:uid="{00000000-0005-0000-0000-0000554A0000}"/>
    <cellStyle name="Normal 6 3 2 3 2 2 3 8" xfId="24745" xr:uid="{00000000-0005-0000-0000-0000564A0000}"/>
    <cellStyle name="Normal 6 3 2 3 2 2 4" xfId="9816" xr:uid="{00000000-0005-0000-0000-0000574A0000}"/>
    <cellStyle name="Normal 6 3 2 3 2 2 4 2" xfId="9817" xr:uid="{00000000-0005-0000-0000-0000584A0000}"/>
    <cellStyle name="Normal 6 3 2 3 2 2 4 2 2" xfId="9818" xr:uid="{00000000-0005-0000-0000-0000594A0000}"/>
    <cellStyle name="Normal 6 3 2 3 2 2 4 2 2 2" xfId="9819" xr:uid="{00000000-0005-0000-0000-00005A4A0000}"/>
    <cellStyle name="Normal 6 3 2 3 2 2 4 2 2 2 2" xfId="39856" xr:uid="{00000000-0005-0000-0000-00005B4A0000}"/>
    <cellStyle name="Normal 6 3 2 3 2 2 4 2 2 3" xfId="29838" xr:uid="{00000000-0005-0000-0000-00005C4A0000}"/>
    <cellStyle name="Normal 6 3 2 3 2 2 4 2 3" xfId="9820" xr:uid="{00000000-0005-0000-0000-00005D4A0000}"/>
    <cellStyle name="Normal 6 3 2 3 2 2 4 2 3 2" xfId="9821" xr:uid="{00000000-0005-0000-0000-00005E4A0000}"/>
    <cellStyle name="Normal 6 3 2 3 2 2 4 2 3 2 2" xfId="39857" xr:uid="{00000000-0005-0000-0000-00005F4A0000}"/>
    <cellStyle name="Normal 6 3 2 3 2 2 4 2 3 3" xfId="29839" xr:uid="{00000000-0005-0000-0000-0000604A0000}"/>
    <cellStyle name="Normal 6 3 2 3 2 2 4 2 4" xfId="9822" xr:uid="{00000000-0005-0000-0000-0000614A0000}"/>
    <cellStyle name="Normal 6 3 2 3 2 2 4 2 4 2" xfId="35348" xr:uid="{00000000-0005-0000-0000-0000624A0000}"/>
    <cellStyle name="Normal 6 3 2 3 2 2 4 2 5" xfId="24752" xr:uid="{00000000-0005-0000-0000-0000634A0000}"/>
    <cellStyle name="Normal 6 3 2 3 2 2 4 3" xfId="9823" xr:uid="{00000000-0005-0000-0000-0000644A0000}"/>
    <cellStyle name="Normal 6 3 2 3 2 2 4 3 2" xfId="9824" xr:uid="{00000000-0005-0000-0000-0000654A0000}"/>
    <cellStyle name="Normal 6 3 2 3 2 2 4 3 2 2" xfId="9825" xr:uid="{00000000-0005-0000-0000-0000664A0000}"/>
    <cellStyle name="Normal 6 3 2 3 2 2 4 3 2 2 2" xfId="39858" xr:uid="{00000000-0005-0000-0000-0000674A0000}"/>
    <cellStyle name="Normal 6 3 2 3 2 2 4 3 2 3" xfId="29840" xr:uid="{00000000-0005-0000-0000-0000684A0000}"/>
    <cellStyle name="Normal 6 3 2 3 2 2 4 3 3" xfId="9826" xr:uid="{00000000-0005-0000-0000-0000694A0000}"/>
    <cellStyle name="Normal 6 3 2 3 2 2 4 3 3 2" xfId="9827" xr:uid="{00000000-0005-0000-0000-00006A4A0000}"/>
    <cellStyle name="Normal 6 3 2 3 2 2 4 3 3 2 2" xfId="39859" xr:uid="{00000000-0005-0000-0000-00006B4A0000}"/>
    <cellStyle name="Normal 6 3 2 3 2 2 4 3 3 3" xfId="29841" xr:uid="{00000000-0005-0000-0000-00006C4A0000}"/>
    <cellStyle name="Normal 6 3 2 3 2 2 4 3 4" xfId="9828" xr:uid="{00000000-0005-0000-0000-00006D4A0000}"/>
    <cellStyle name="Normal 6 3 2 3 2 2 4 3 4 2" xfId="35349" xr:uid="{00000000-0005-0000-0000-00006E4A0000}"/>
    <cellStyle name="Normal 6 3 2 3 2 2 4 3 5" xfId="24753" xr:uid="{00000000-0005-0000-0000-00006F4A0000}"/>
    <cellStyle name="Normal 6 3 2 3 2 2 4 4" xfId="9829" xr:uid="{00000000-0005-0000-0000-0000704A0000}"/>
    <cellStyle name="Normal 6 3 2 3 2 2 4 4 2" xfId="9830" xr:uid="{00000000-0005-0000-0000-0000714A0000}"/>
    <cellStyle name="Normal 6 3 2 3 2 2 4 4 2 2" xfId="39860" xr:uid="{00000000-0005-0000-0000-0000724A0000}"/>
    <cellStyle name="Normal 6 3 2 3 2 2 4 4 3" xfId="29842" xr:uid="{00000000-0005-0000-0000-0000734A0000}"/>
    <cellStyle name="Normal 6 3 2 3 2 2 4 5" xfId="9831" xr:uid="{00000000-0005-0000-0000-0000744A0000}"/>
    <cellStyle name="Normal 6 3 2 3 2 2 4 5 2" xfId="9832" xr:uid="{00000000-0005-0000-0000-0000754A0000}"/>
    <cellStyle name="Normal 6 3 2 3 2 2 4 5 2 2" xfId="39861" xr:uid="{00000000-0005-0000-0000-0000764A0000}"/>
    <cellStyle name="Normal 6 3 2 3 2 2 4 5 3" xfId="29843" xr:uid="{00000000-0005-0000-0000-0000774A0000}"/>
    <cellStyle name="Normal 6 3 2 3 2 2 4 6" xfId="9833" xr:uid="{00000000-0005-0000-0000-0000784A0000}"/>
    <cellStyle name="Normal 6 3 2 3 2 2 4 6 2" xfId="35347" xr:uid="{00000000-0005-0000-0000-0000794A0000}"/>
    <cellStyle name="Normal 6 3 2 3 2 2 4 7" xfId="24751" xr:uid="{00000000-0005-0000-0000-00007A4A0000}"/>
    <cellStyle name="Normal 6 3 2 3 2 2 5" xfId="9834" xr:uid="{00000000-0005-0000-0000-00007B4A0000}"/>
    <cellStyle name="Normal 6 3 2 3 2 2 5 2" xfId="9835" xr:uid="{00000000-0005-0000-0000-00007C4A0000}"/>
    <cellStyle name="Normal 6 3 2 3 2 2 5 2 2" xfId="9836" xr:uid="{00000000-0005-0000-0000-00007D4A0000}"/>
    <cellStyle name="Normal 6 3 2 3 2 2 5 2 2 2" xfId="39862" xr:uid="{00000000-0005-0000-0000-00007E4A0000}"/>
    <cellStyle name="Normal 6 3 2 3 2 2 5 2 3" xfId="29844" xr:uid="{00000000-0005-0000-0000-00007F4A0000}"/>
    <cellStyle name="Normal 6 3 2 3 2 2 5 3" xfId="9837" xr:uid="{00000000-0005-0000-0000-0000804A0000}"/>
    <cellStyle name="Normal 6 3 2 3 2 2 5 3 2" xfId="9838" xr:uid="{00000000-0005-0000-0000-0000814A0000}"/>
    <cellStyle name="Normal 6 3 2 3 2 2 5 3 2 2" xfId="39863" xr:uid="{00000000-0005-0000-0000-0000824A0000}"/>
    <cellStyle name="Normal 6 3 2 3 2 2 5 3 3" xfId="29845" xr:uid="{00000000-0005-0000-0000-0000834A0000}"/>
    <cellStyle name="Normal 6 3 2 3 2 2 5 4" xfId="9839" xr:uid="{00000000-0005-0000-0000-0000844A0000}"/>
    <cellStyle name="Normal 6 3 2 3 2 2 5 4 2" xfId="35350" xr:uid="{00000000-0005-0000-0000-0000854A0000}"/>
    <cellStyle name="Normal 6 3 2 3 2 2 5 5" xfId="24754" xr:uid="{00000000-0005-0000-0000-0000864A0000}"/>
    <cellStyle name="Normal 6 3 2 3 2 2 6" xfId="9840" xr:uid="{00000000-0005-0000-0000-0000874A0000}"/>
    <cellStyle name="Normal 6 3 2 3 2 2 6 2" xfId="9841" xr:uid="{00000000-0005-0000-0000-0000884A0000}"/>
    <cellStyle name="Normal 6 3 2 3 2 2 6 2 2" xfId="9842" xr:uid="{00000000-0005-0000-0000-0000894A0000}"/>
    <cellStyle name="Normal 6 3 2 3 2 2 6 2 2 2" xfId="39864" xr:uid="{00000000-0005-0000-0000-00008A4A0000}"/>
    <cellStyle name="Normal 6 3 2 3 2 2 6 2 3" xfId="29846" xr:uid="{00000000-0005-0000-0000-00008B4A0000}"/>
    <cellStyle name="Normal 6 3 2 3 2 2 6 3" xfId="9843" xr:uid="{00000000-0005-0000-0000-00008C4A0000}"/>
    <cellStyle name="Normal 6 3 2 3 2 2 6 3 2" xfId="9844" xr:uid="{00000000-0005-0000-0000-00008D4A0000}"/>
    <cellStyle name="Normal 6 3 2 3 2 2 6 3 2 2" xfId="39865" xr:uid="{00000000-0005-0000-0000-00008E4A0000}"/>
    <cellStyle name="Normal 6 3 2 3 2 2 6 3 3" xfId="29847" xr:uid="{00000000-0005-0000-0000-00008F4A0000}"/>
    <cellStyle name="Normal 6 3 2 3 2 2 6 4" xfId="9845" xr:uid="{00000000-0005-0000-0000-0000904A0000}"/>
    <cellStyle name="Normal 6 3 2 3 2 2 6 4 2" xfId="35351" xr:uid="{00000000-0005-0000-0000-0000914A0000}"/>
    <cellStyle name="Normal 6 3 2 3 2 2 6 5" xfId="24755" xr:uid="{00000000-0005-0000-0000-0000924A0000}"/>
    <cellStyle name="Normal 6 3 2 3 2 2 7" xfId="9846" xr:uid="{00000000-0005-0000-0000-0000934A0000}"/>
    <cellStyle name="Normal 6 3 2 3 2 2 7 2" xfId="9847" xr:uid="{00000000-0005-0000-0000-0000944A0000}"/>
    <cellStyle name="Normal 6 3 2 3 2 2 7 2 2" xfId="39866" xr:uid="{00000000-0005-0000-0000-0000954A0000}"/>
    <cellStyle name="Normal 6 3 2 3 2 2 7 3" xfId="29848" xr:uid="{00000000-0005-0000-0000-0000964A0000}"/>
    <cellStyle name="Normal 6 3 2 3 2 2 8" xfId="9848" xr:uid="{00000000-0005-0000-0000-0000974A0000}"/>
    <cellStyle name="Normal 6 3 2 3 2 2 8 2" xfId="9849" xr:uid="{00000000-0005-0000-0000-0000984A0000}"/>
    <cellStyle name="Normal 6 3 2 3 2 2 8 2 2" xfId="39867" xr:uid="{00000000-0005-0000-0000-0000994A0000}"/>
    <cellStyle name="Normal 6 3 2 3 2 2 8 3" xfId="29849" xr:uid="{00000000-0005-0000-0000-00009A4A0000}"/>
    <cellStyle name="Normal 6 3 2 3 2 2 9" xfId="9850" xr:uid="{00000000-0005-0000-0000-00009B4A0000}"/>
    <cellStyle name="Normal 6 3 2 3 2 2 9 2" xfId="35334" xr:uid="{00000000-0005-0000-0000-00009C4A0000}"/>
    <cellStyle name="Normal 6 3 2 3 2 3" xfId="9851" xr:uid="{00000000-0005-0000-0000-00009D4A0000}"/>
    <cellStyle name="Normal 6 3 2 3 2 3 2" xfId="9852" xr:uid="{00000000-0005-0000-0000-00009E4A0000}"/>
    <cellStyle name="Normal 6 3 2 3 2 3 2 2" xfId="9853" xr:uid="{00000000-0005-0000-0000-00009F4A0000}"/>
    <cellStyle name="Normal 6 3 2 3 2 3 2 2 2" xfId="9854" xr:uid="{00000000-0005-0000-0000-0000A04A0000}"/>
    <cellStyle name="Normal 6 3 2 3 2 3 2 2 2 2" xfId="9855" xr:uid="{00000000-0005-0000-0000-0000A14A0000}"/>
    <cellStyle name="Normal 6 3 2 3 2 3 2 2 2 2 2" xfId="39868" xr:uid="{00000000-0005-0000-0000-0000A24A0000}"/>
    <cellStyle name="Normal 6 3 2 3 2 3 2 2 2 3" xfId="29850" xr:uid="{00000000-0005-0000-0000-0000A34A0000}"/>
    <cellStyle name="Normal 6 3 2 3 2 3 2 2 3" xfId="9856" xr:uid="{00000000-0005-0000-0000-0000A44A0000}"/>
    <cellStyle name="Normal 6 3 2 3 2 3 2 2 3 2" xfId="9857" xr:uid="{00000000-0005-0000-0000-0000A54A0000}"/>
    <cellStyle name="Normal 6 3 2 3 2 3 2 2 3 2 2" xfId="39869" xr:uid="{00000000-0005-0000-0000-0000A64A0000}"/>
    <cellStyle name="Normal 6 3 2 3 2 3 2 2 3 3" xfId="29851" xr:uid="{00000000-0005-0000-0000-0000A74A0000}"/>
    <cellStyle name="Normal 6 3 2 3 2 3 2 2 4" xfId="9858" xr:uid="{00000000-0005-0000-0000-0000A84A0000}"/>
    <cellStyle name="Normal 6 3 2 3 2 3 2 2 4 2" xfId="35354" xr:uid="{00000000-0005-0000-0000-0000A94A0000}"/>
    <cellStyle name="Normal 6 3 2 3 2 3 2 2 5" xfId="24758" xr:uid="{00000000-0005-0000-0000-0000AA4A0000}"/>
    <cellStyle name="Normal 6 3 2 3 2 3 2 3" xfId="9859" xr:uid="{00000000-0005-0000-0000-0000AB4A0000}"/>
    <cellStyle name="Normal 6 3 2 3 2 3 2 3 2" xfId="9860" xr:uid="{00000000-0005-0000-0000-0000AC4A0000}"/>
    <cellStyle name="Normal 6 3 2 3 2 3 2 3 2 2" xfId="9861" xr:uid="{00000000-0005-0000-0000-0000AD4A0000}"/>
    <cellStyle name="Normal 6 3 2 3 2 3 2 3 2 2 2" xfId="39870" xr:uid="{00000000-0005-0000-0000-0000AE4A0000}"/>
    <cellStyle name="Normal 6 3 2 3 2 3 2 3 2 3" xfId="29852" xr:uid="{00000000-0005-0000-0000-0000AF4A0000}"/>
    <cellStyle name="Normal 6 3 2 3 2 3 2 3 3" xfId="9862" xr:uid="{00000000-0005-0000-0000-0000B04A0000}"/>
    <cellStyle name="Normal 6 3 2 3 2 3 2 3 3 2" xfId="9863" xr:uid="{00000000-0005-0000-0000-0000B14A0000}"/>
    <cellStyle name="Normal 6 3 2 3 2 3 2 3 3 2 2" xfId="39871" xr:uid="{00000000-0005-0000-0000-0000B24A0000}"/>
    <cellStyle name="Normal 6 3 2 3 2 3 2 3 3 3" xfId="29853" xr:uid="{00000000-0005-0000-0000-0000B34A0000}"/>
    <cellStyle name="Normal 6 3 2 3 2 3 2 3 4" xfId="9864" xr:uid="{00000000-0005-0000-0000-0000B44A0000}"/>
    <cellStyle name="Normal 6 3 2 3 2 3 2 3 4 2" xfId="35355" xr:uid="{00000000-0005-0000-0000-0000B54A0000}"/>
    <cellStyle name="Normal 6 3 2 3 2 3 2 3 5" xfId="24759" xr:uid="{00000000-0005-0000-0000-0000B64A0000}"/>
    <cellStyle name="Normal 6 3 2 3 2 3 2 4" xfId="9865" xr:uid="{00000000-0005-0000-0000-0000B74A0000}"/>
    <cellStyle name="Normal 6 3 2 3 2 3 2 4 2" xfId="9866" xr:uid="{00000000-0005-0000-0000-0000B84A0000}"/>
    <cellStyle name="Normal 6 3 2 3 2 3 2 4 2 2" xfId="39872" xr:uid="{00000000-0005-0000-0000-0000B94A0000}"/>
    <cellStyle name="Normal 6 3 2 3 2 3 2 4 3" xfId="29854" xr:uid="{00000000-0005-0000-0000-0000BA4A0000}"/>
    <cellStyle name="Normal 6 3 2 3 2 3 2 5" xfId="9867" xr:uid="{00000000-0005-0000-0000-0000BB4A0000}"/>
    <cellStyle name="Normal 6 3 2 3 2 3 2 5 2" xfId="9868" xr:uid="{00000000-0005-0000-0000-0000BC4A0000}"/>
    <cellStyle name="Normal 6 3 2 3 2 3 2 5 2 2" xfId="39873" xr:uid="{00000000-0005-0000-0000-0000BD4A0000}"/>
    <cellStyle name="Normal 6 3 2 3 2 3 2 5 3" xfId="29855" xr:uid="{00000000-0005-0000-0000-0000BE4A0000}"/>
    <cellStyle name="Normal 6 3 2 3 2 3 2 6" xfId="9869" xr:uid="{00000000-0005-0000-0000-0000BF4A0000}"/>
    <cellStyle name="Normal 6 3 2 3 2 3 2 6 2" xfId="35353" xr:uid="{00000000-0005-0000-0000-0000C04A0000}"/>
    <cellStyle name="Normal 6 3 2 3 2 3 2 7" xfId="24757" xr:uid="{00000000-0005-0000-0000-0000C14A0000}"/>
    <cellStyle name="Normal 6 3 2 3 2 3 3" xfId="9870" xr:uid="{00000000-0005-0000-0000-0000C24A0000}"/>
    <cellStyle name="Normal 6 3 2 3 2 3 3 2" xfId="9871" xr:uid="{00000000-0005-0000-0000-0000C34A0000}"/>
    <cellStyle name="Normal 6 3 2 3 2 3 3 2 2" xfId="9872" xr:uid="{00000000-0005-0000-0000-0000C44A0000}"/>
    <cellStyle name="Normal 6 3 2 3 2 3 3 2 2 2" xfId="39874" xr:uid="{00000000-0005-0000-0000-0000C54A0000}"/>
    <cellStyle name="Normal 6 3 2 3 2 3 3 2 3" xfId="29856" xr:uid="{00000000-0005-0000-0000-0000C64A0000}"/>
    <cellStyle name="Normal 6 3 2 3 2 3 3 3" xfId="9873" xr:uid="{00000000-0005-0000-0000-0000C74A0000}"/>
    <cellStyle name="Normal 6 3 2 3 2 3 3 3 2" xfId="9874" xr:uid="{00000000-0005-0000-0000-0000C84A0000}"/>
    <cellStyle name="Normal 6 3 2 3 2 3 3 3 2 2" xfId="39875" xr:uid="{00000000-0005-0000-0000-0000C94A0000}"/>
    <cellStyle name="Normal 6 3 2 3 2 3 3 3 3" xfId="29857" xr:uid="{00000000-0005-0000-0000-0000CA4A0000}"/>
    <cellStyle name="Normal 6 3 2 3 2 3 3 4" xfId="9875" xr:uid="{00000000-0005-0000-0000-0000CB4A0000}"/>
    <cellStyle name="Normal 6 3 2 3 2 3 3 4 2" xfId="35356" xr:uid="{00000000-0005-0000-0000-0000CC4A0000}"/>
    <cellStyle name="Normal 6 3 2 3 2 3 3 5" xfId="24760" xr:uid="{00000000-0005-0000-0000-0000CD4A0000}"/>
    <cellStyle name="Normal 6 3 2 3 2 3 4" xfId="9876" xr:uid="{00000000-0005-0000-0000-0000CE4A0000}"/>
    <cellStyle name="Normal 6 3 2 3 2 3 4 2" xfId="9877" xr:uid="{00000000-0005-0000-0000-0000CF4A0000}"/>
    <cellStyle name="Normal 6 3 2 3 2 3 4 2 2" xfId="9878" xr:uid="{00000000-0005-0000-0000-0000D04A0000}"/>
    <cellStyle name="Normal 6 3 2 3 2 3 4 2 2 2" xfId="39876" xr:uid="{00000000-0005-0000-0000-0000D14A0000}"/>
    <cellStyle name="Normal 6 3 2 3 2 3 4 2 3" xfId="29858" xr:uid="{00000000-0005-0000-0000-0000D24A0000}"/>
    <cellStyle name="Normal 6 3 2 3 2 3 4 3" xfId="9879" xr:uid="{00000000-0005-0000-0000-0000D34A0000}"/>
    <cellStyle name="Normal 6 3 2 3 2 3 4 3 2" xfId="9880" xr:uid="{00000000-0005-0000-0000-0000D44A0000}"/>
    <cellStyle name="Normal 6 3 2 3 2 3 4 3 2 2" xfId="39877" xr:uid="{00000000-0005-0000-0000-0000D54A0000}"/>
    <cellStyle name="Normal 6 3 2 3 2 3 4 3 3" xfId="29859" xr:uid="{00000000-0005-0000-0000-0000D64A0000}"/>
    <cellStyle name="Normal 6 3 2 3 2 3 4 4" xfId="9881" xr:uid="{00000000-0005-0000-0000-0000D74A0000}"/>
    <cellStyle name="Normal 6 3 2 3 2 3 4 4 2" xfId="35357" xr:uid="{00000000-0005-0000-0000-0000D84A0000}"/>
    <cellStyle name="Normal 6 3 2 3 2 3 4 5" xfId="24761" xr:uid="{00000000-0005-0000-0000-0000D94A0000}"/>
    <cellStyle name="Normal 6 3 2 3 2 3 5" xfId="9882" xr:uid="{00000000-0005-0000-0000-0000DA4A0000}"/>
    <cellStyle name="Normal 6 3 2 3 2 3 5 2" xfId="9883" xr:uid="{00000000-0005-0000-0000-0000DB4A0000}"/>
    <cellStyle name="Normal 6 3 2 3 2 3 5 2 2" xfId="39878" xr:uid="{00000000-0005-0000-0000-0000DC4A0000}"/>
    <cellStyle name="Normal 6 3 2 3 2 3 5 3" xfId="29860" xr:uid="{00000000-0005-0000-0000-0000DD4A0000}"/>
    <cellStyle name="Normal 6 3 2 3 2 3 6" xfId="9884" xr:uid="{00000000-0005-0000-0000-0000DE4A0000}"/>
    <cellStyle name="Normal 6 3 2 3 2 3 6 2" xfId="9885" xr:uid="{00000000-0005-0000-0000-0000DF4A0000}"/>
    <cellStyle name="Normal 6 3 2 3 2 3 6 2 2" xfId="39879" xr:uid="{00000000-0005-0000-0000-0000E04A0000}"/>
    <cellStyle name="Normal 6 3 2 3 2 3 6 3" xfId="29861" xr:uid="{00000000-0005-0000-0000-0000E14A0000}"/>
    <cellStyle name="Normal 6 3 2 3 2 3 7" xfId="9886" xr:uid="{00000000-0005-0000-0000-0000E24A0000}"/>
    <cellStyle name="Normal 6 3 2 3 2 3 7 2" xfId="35352" xr:uid="{00000000-0005-0000-0000-0000E34A0000}"/>
    <cellStyle name="Normal 6 3 2 3 2 3 8" xfId="24756" xr:uid="{00000000-0005-0000-0000-0000E44A0000}"/>
    <cellStyle name="Normal 6 3 2 3 2 4" xfId="9887" xr:uid="{00000000-0005-0000-0000-0000E54A0000}"/>
    <cellStyle name="Normal 6 3 2 3 2 4 2" xfId="9888" xr:uid="{00000000-0005-0000-0000-0000E64A0000}"/>
    <cellStyle name="Normal 6 3 2 3 2 4 2 2" xfId="9889" xr:uid="{00000000-0005-0000-0000-0000E74A0000}"/>
    <cellStyle name="Normal 6 3 2 3 2 4 2 2 2" xfId="9890" xr:uid="{00000000-0005-0000-0000-0000E84A0000}"/>
    <cellStyle name="Normal 6 3 2 3 2 4 2 2 2 2" xfId="9891" xr:uid="{00000000-0005-0000-0000-0000E94A0000}"/>
    <cellStyle name="Normal 6 3 2 3 2 4 2 2 2 2 2" xfId="39880" xr:uid="{00000000-0005-0000-0000-0000EA4A0000}"/>
    <cellStyle name="Normal 6 3 2 3 2 4 2 2 2 3" xfId="29862" xr:uid="{00000000-0005-0000-0000-0000EB4A0000}"/>
    <cellStyle name="Normal 6 3 2 3 2 4 2 2 3" xfId="9892" xr:uid="{00000000-0005-0000-0000-0000EC4A0000}"/>
    <cellStyle name="Normal 6 3 2 3 2 4 2 2 3 2" xfId="9893" xr:uid="{00000000-0005-0000-0000-0000ED4A0000}"/>
    <cellStyle name="Normal 6 3 2 3 2 4 2 2 3 2 2" xfId="39881" xr:uid="{00000000-0005-0000-0000-0000EE4A0000}"/>
    <cellStyle name="Normal 6 3 2 3 2 4 2 2 3 3" xfId="29863" xr:uid="{00000000-0005-0000-0000-0000EF4A0000}"/>
    <cellStyle name="Normal 6 3 2 3 2 4 2 2 4" xfId="9894" xr:uid="{00000000-0005-0000-0000-0000F04A0000}"/>
    <cellStyle name="Normal 6 3 2 3 2 4 2 2 4 2" xfId="35360" xr:uid="{00000000-0005-0000-0000-0000F14A0000}"/>
    <cellStyle name="Normal 6 3 2 3 2 4 2 2 5" xfId="24764" xr:uid="{00000000-0005-0000-0000-0000F24A0000}"/>
    <cellStyle name="Normal 6 3 2 3 2 4 2 3" xfId="9895" xr:uid="{00000000-0005-0000-0000-0000F34A0000}"/>
    <cellStyle name="Normal 6 3 2 3 2 4 2 3 2" xfId="9896" xr:uid="{00000000-0005-0000-0000-0000F44A0000}"/>
    <cellStyle name="Normal 6 3 2 3 2 4 2 3 2 2" xfId="9897" xr:uid="{00000000-0005-0000-0000-0000F54A0000}"/>
    <cellStyle name="Normal 6 3 2 3 2 4 2 3 2 2 2" xfId="39882" xr:uid="{00000000-0005-0000-0000-0000F64A0000}"/>
    <cellStyle name="Normal 6 3 2 3 2 4 2 3 2 3" xfId="29864" xr:uid="{00000000-0005-0000-0000-0000F74A0000}"/>
    <cellStyle name="Normal 6 3 2 3 2 4 2 3 3" xfId="9898" xr:uid="{00000000-0005-0000-0000-0000F84A0000}"/>
    <cellStyle name="Normal 6 3 2 3 2 4 2 3 3 2" xfId="9899" xr:uid="{00000000-0005-0000-0000-0000F94A0000}"/>
    <cellStyle name="Normal 6 3 2 3 2 4 2 3 3 2 2" xfId="39883" xr:uid="{00000000-0005-0000-0000-0000FA4A0000}"/>
    <cellStyle name="Normal 6 3 2 3 2 4 2 3 3 3" xfId="29865" xr:uid="{00000000-0005-0000-0000-0000FB4A0000}"/>
    <cellStyle name="Normal 6 3 2 3 2 4 2 3 4" xfId="9900" xr:uid="{00000000-0005-0000-0000-0000FC4A0000}"/>
    <cellStyle name="Normal 6 3 2 3 2 4 2 3 4 2" xfId="35361" xr:uid="{00000000-0005-0000-0000-0000FD4A0000}"/>
    <cellStyle name="Normal 6 3 2 3 2 4 2 3 5" xfId="24765" xr:uid="{00000000-0005-0000-0000-0000FE4A0000}"/>
    <cellStyle name="Normal 6 3 2 3 2 4 2 4" xfId="9901" xr:uid="{00000000-0005-0000-0000-0000FF4A0000}"/>
    <cellStyle name="Normal 6 3 2 3 2 4 2 4 2" xfId="9902" xr:uid="{00000000-0005-0000-0000-0000004B0000}"/>
    <cellStyle name="Normal 6 3 2 3 2 4 2 4 2 2" xfId="39884" xr:uid="{00000000-0005-0000-0000-0000014B0000}"/>
    <cellStyle name="Normal 6 3 2 3 2 4 2 4 3" xfId="29866" xr:uid="{00000000-0005-0000-0000-0000024B0000}"/>
    <cellStyle name="Normal 6 3 2 3 2 4 2 5" xfId="9903" xr:uid="{00000000-0005-0000-0000-0000034B0000}"/>
    <cellStyle name="Normal 6 3 2 3 2 4 2 5 2" xfId="9904" xr:uid="{00000000-0005-0000-0000-0000044B0000}"/>
    <cellStyle name="Normal 6 3 2 3 2 4 2 5 2 2" xfId="39885" xr:uid="{00000000-0005-0000-0000-0000054B0000}"/>
    <cellStyle name="Normal 6 3 2 3 2 4 2 5 3" xfId="29867" xr:uid="{00000000-0005-0000-0000-0000064B0000}"/>
    <cellStyle name="Normal 6 3 2 3 2 4 2 6" xfId="9905" xr:uid="{00000000-0005-0000-0000-0000074B0000}"/>
    <cellStyle name="Normal 6 3 2 3 2 4 2 6 2" xfId="35359" xr:uid="{00000000-0005-0000-0000-0000084B0000}"/>
    <cellStyle name="Normal 6 3 2 3 2 4 2 7" xfId="24763" xr:uid="{00000000-0005-0000-0000-0000094B0000}"/>
    <cellStyle name="Normal 6 3 2 3 2 4 3" xfId="9906" xr:uid="{00000000-0005-0000-0000-00000A4B0000}"/>
    <cellStyle name="Normal 6 3 2 3 2 4 3 2" xfId="9907" xr:uid="{00000000-0005-0000-0000-00000B4B0000}"/>
    <cellStyle name="Normal 6 3 2 3 2 4 3 2 2" xfId="9908" xr:uid="{00000000-0005-0000-0000-00000C4B0000}"/>
    <cellStyle name="Normal 6 3 2 3 2 4 3 2 2 2" xfId="39886" xr:uid="{00000000-0005-0000-0000-00000D4B0000}"/>
    <cellStyle name="Normal 6 3 2 3 2 4 3 2 3" xfId="29868" xr:uid="{00000000-0005-0000-0000-00000E4B0000}"/>
    <cellStyle name="Normal 6 3 2 3 2 4 3 3" xfId="9909" xr:uid="{00000000-0005-0000-0000-00000F4B0000}"/>
    <cellStyle name="Normal 6 3 2 3 2 4 3 3 2" xfId="9910" xr:uid="{00000000-0005-0000-0000-0000104B0000}"/>
    <cellStyle name="Normal 6 3 2 3 2 4 3 3 2 2" xfId="39887" xr:uid="{00000000-0005-0000-0000-0000114B0000}"/>
    <cellStyle name="Normal 6 3 2 3 2 4 3 3 3" xfId="29869" xr:uid="{00000000-0005-0000-0000-0000124B0000}"/>
    <cellStyle name="Normal 6 3 2 3 2 4 3 4" xfId="9911" xr:uid="{00000000-0005-0000-0000-0000134B0000}"/>
    <cellStyle name="Normal 6 3 2 3 2 4 3 4 2" xfId="35362" xr:uid="{00000000-0005-0000-0000-0000144B0000}"/>
    <cellStyle name="Normal 6 3 2 3 2 4 3 5" xfId="24766" xr:uid="{00000000-0005-0000-0000-0000154B0000}"/>
    <cellStyle name="Normal 6 3 2 3 2 4 4" xfId="9912" xr:uid="{00000000-0005-0000-0000-0000164B0000}"/>
    <cellStyle name="Normal 6 3 2 3 2 4 4 2" xfId="9913" xr:uid="{00000000-0005-0000-0000-0000174B0000}"/>
    <cellStyle name="Normal 6 3 2 3 2 4 4 2 2" xfId="9914" xr:uid="{00000000-0005-0000-0000-0000184B0000}"/>
    <cellStyle name="Normal 6 3 2 3 2 4 4 2 2 2" xfId="39888" xr:uid="{00000000-0005-0000-0000-0000194B0000}"/>
    <cellStyle name="Normal 6 3 2 3 2 4 4 2 3" xfId="29870" xr:uid="{00000000-0005-0000-0000-00001A4B0000}"/>
    <cellStyle name="Normal 6 3 2 3 2 4 4 3" xfId="9915" xr:uid="{00000000-0005-0000-0000-00001B4B0000}"/>
    <cellStyle name="Normal 6 3 2 3 2 4 4 3 2" xfId="9916" xr:uid="{00000000-0005-0000-0000-00001C4B0000}"/>
    <cellStyle name="Normal 6 3 2 3 2 4 4 3 2 2" xfId="39889" xr:uid="{00000000-0005-0000-0000-00001D4B0000}"/>
    <cellStyle name="Normal 6 3 2 3 2 4 4 3 3" xfId="29871" xr:uid="{00000000-0005-0000-0000-00001E4B0000}"/>
    <cellStyle name="Normal 6 3 2 3 2 4 4 4" xfId="9917" xr:uid="{00000000-0005-0000-0000-00001F4B0000}"/>
    <cellStyle name="Normal 6 3 2 3 2 4 4 4 2" xfId="35363" xr:uid="{00000000-0005-0000-0000-0000204B0000}"/>
    <cellStyle name="Normal 6 3 2 3 2 4 4 5" xfId="24767" xr:uid="{00000000-0005-0000-0000-0000214B0000}"/>
    <cellStyle name="Normal 6 3 2 3 2 4 5" xfId="9918" xr:uid="{00000000-0005-0000-0000-0000224B0000}"/>
    <cellStyle name="Normal 6 3 2 3 2 4 5 2" xfId="9919" xr:uid="{00000000-0005-0000-0000-0000234B0000}"/>
    <cellStyle name="Normal 6 3 2 3 2 4 5 2 2" xfId="39890" xr:uid="{00000000-0005-0000-0000-0000244B0000}"/>
    <cellStyle name="Normal 6 3 2 3 2 4 5 3" xfId="29872" xr:uid="{00000000-0005-0000-0000-0000254B0000}"/>
    <cellStyle name="Normal 6 3 2 3 2 4 6" xfId="9920" xr:uid="{00000000-0005-0000-0000-0000264B0000}"/>
    <cellStyle name="Normal 6 3 2 3 2 4 6 2" xfId="9921" xr:uid="{00000000-0005-0000-0000-0000274B0000}"/>
    <cellStyle name="Normal 6 3 2 3 2 4 6 2 2" xfId="39891" xr:uid="{00000000-0005-0000-0000-0000284B0000}"/>
    <cellStyle name="Normal 6 3 2 3 2 4 6 3" xfId="29873" xr:uid="{00000000-0005-0000-0000-0000294B0000}"/>
    <cellStyle name="Normal 6 3 2 3 2 4 7" xfId="9922" xr:uid="{00000000-0005-0000-0000-00002A4B0000}"/>
    <cellStyle name="Normal 6 3 2 3 2 4 7 2" xfId="35358" xr:uid="{00000000-0005-0000-0000-00002B4B0000}"/>
    <cellStyle name="Normal 6 3 2 3 2 4 8" xfId="24762" xr:uid="{00000000-0005-0000-0000-00002C4B0000}"/>
    <cellStyle name="Normal 6 3 2 3 2 5" xfId="9923" xr:uid="{00000000-0005-0000-0000-00002D4B0000}"/>
    <cellStyle name="Normal 6 3 2 3 2 5 2" xfId="9924" xr:uid="{00000000-0005-0000-0000-00002E4B0000}"/>
    <cellStyle name="Normal 6 3 2 3 2 5 2 2" xfId="9925" xr:uid="{00000000-0005-0000-0000-00002F4B0000}"/>
    <cellStyle name="Normal 6 3 2 3 2 5 2 2 2" xfId="9926" xr:uid="{00000000-0005-0000-0000-0000304B0000}"/>
    <cellStyle name="Normal 6 3 2 3 2 5 2 2 2 2" xfId="9927" xr:uid="{00000000-0005-0000-0000-0000314B0000}"/>
    <cellStyle name="Normal 6 3 2 3 2 5 2 2 2 2 2" xfId="39892" xr:uid="{00000000-0005-0000-0000-0000324B0000}"/>
    <cellStyle name="Normal 6 3 2 3 2 5 2 2 2 3" xfId="29874" xr:uid="{00000000-0005-0000-0000-0000334B0000}"/>
    <cellStyle name="Normal 6 3 2 3 2 5 2 2 3" xfId="9928" xr:uid="{00000000-0005-0000-0000-0000344B0000}"/>
    <cellStyle name="Normal 6 3 2 3 2 5 2 2 3 2" xfId="9929" xr:uid="{00000000-0005-0000-0000-0000354B0000}"/>
    <cellStyle name="Normal 6 3 2 3 2 5 2 2 3 2 2" xfId="39893" xr:uid="{00000000-0005-0000-0000-0000364B0000}"/>
    <cellStyle name="Normal 6 3 2 3 2 5 2 2 3 3" xfId="29875" xr:uid="{00000000-0005-0000-0000-0000374B0000}"/>
    <cellStyle name="Normal 6 3 2 3 2 5 2 2 4" xfId="9930" xr:uid="{00000000-0005-0000-0000-0000384B0000}"/>
    <cellStyle name="Normal 6 3 2 3 2 5 2 2 4 2" xfId="35366" xr:uid="{00000000-0005-0000-0000-0000394B0000}"/>
    <cellStyle name="Normal 6 3 2 3 2 5 2 2 5" xfId="24770" xr:uid="{00000000-0005-0000-0000-00003A4B0000}"/>
    <cellStyle name="Normal 6 3 2 3 2 5 2 3" xfId="9931" xr:uid="{00000000-0005-0000-0000-00003B4B0000}"/>
    <cellStyle name="Normal 6 3 2 3 2 5 2 3 2" xfId="9932" xr:uid="{00000000-0005-0000-0000-00003C4B0000}"/>
    <cellStyle name="Normal 6 3 2 3 2 5 2 3 2 2" xfId="9933" xr:uid="{00000000-0005-0000-0000-00003D4B0000}"/>
    <cellStyle name="Normal 6 3 2 3 2 5 2 3 2 2 2" xfId="39894" xr:uid="{00000000-0005-0000-0000-00003E4B0000}"/>
    <cellStyle name="Normal 6 3 2 3 2 5 2 3 2 3" xfId="29876" xr:uid="{00000000-0005-0000-0000-00003F4B0000}"/>
    <cellStyle name="Normal 6 3 2 3 2 5 2 3 3" xfId="9934" xr:uid="{00000000-0005-0000-0000-0000404B0000}"/>
    <cellStyle name="Normal 6 3 2 3 2 5 2 3 3 2" xfId="9935" xr:uid="{00000000-0005-0000-0000-0000414B0000}"/>
    <cellStyle name="Normal 6 3 2 3 2 5 2 3 3 2 2" xfId="39895" xr:uid="{00000000-0005-0000-0000-0000424B0000}"/>
    <cellStyle name="Normal 6 3 2 3 2 5 2 3 3 3" xfId="29877" xr:uid="{00000000-0005-0000-0000-0000434B0000}"/>
    <cellStyle name="Normal 6 3 2 3 2 5 2 3 4" xfId="9936" xr:uid="{00000000-0005-0000-0000-0000444B0000}"/>
    <cellStyle name="Normal 6 3 2 3 2 5 2 3 4 2" xfId="35367" xr:uid="{00000000-0005-0000-0000-0000454B0000}"/>
    <cellStyle name="Normal 6 3 2 3 2 5 2 3 5" xfId="24771" xr:uid="{00000000-0005-0000-0000-0000464B0000}"/>
    <cellStyle name="Normal 6 3 2 3 2 5 2 4" xfId="9937" xr:uid="{00000000-0005-0000-0000-0000474B0000}"/>
    <cellStyle name="Normal 6 3 2 3 2 5 2 4 2" xfId="9938" xr:uid="{00000000-0005-0000-0000-0000484B0000}"/>
    <cellStyle name="Normal 6 3 2 3 2 5 2 4 2 2" xfId="39896" xr:uid="{00000000-0005-0000-0000-0000494B0000}"/>
    <cellStyle name="Normal 6 3 2 3 2 5 2 4 3" xfId="29878" xr:uid="{00000000-0005-0000-0000-00004A4B0000}"/>
    <cellStyle name="Normal 6 3 2 3 2 5 2 5" xfId="9939" xr:uid="{00000000-0005-0000-0000-00004B4B0000}"/>
    <cellStyle name="Normal 6 3 2 3 2 5 2 5 2" xfId="9940" xr:uid="{00000000-0005-0000-0000-00004C4B0000}"/>
    <cellStyle name="Normal 6 3 2 3 2 5 2 5 2 2" xfId="39897" xr:uid="{00000000-0005-0000-0000-00004D4B0000}"/>
    <cellStyle name="Normal 6 3 2 3 2 5 2 5 3" xfId="29879" xr:uid="{00000000-0005-0000-0000-00004E4B0000}"/>
    <cellStyle name="Normal 6 3 2 3 2 5 2 6" xfId="9941" xr:uid="{00000000-0005-0000-0000-00004F4B0000}"/>
    <cellStyle name="Normal 6 3 2 3 2 5 2 6 2" xfId="35365" xr:uid="{00000000-0005-0000-0000-0000504B0000}"/>
    <cellStyle name="Normal 6 3 2 3 2 5 2 7" xfId="24769" xr:uid="{00000000-0005-0000-0000-0000514B0000}"/>
    <cellStyle name="Normal 6 3 2 3 2 5 3" xfId="9942" xr:uid="{00000000-0005-0000-0000-0000524B0000}"/>
    <cellStyle name="Normal 6 3 2 3 2 5 3 2" xfId="9943" xr:uid="{00000000-0005-0000-0000-0000534B0000}"/>
    <cellStyle name="Normal 6 3 2 3 2 5 3 2 2" xfId="9944" xr:uid="{00000000-0005-0000-0000-0000544B0000}"/>
    <cellStyle name="Normal 6 3 2 3 2 5 3 2 2 2" xfId="39898" xr:uid="{00000000-0005-0000-0000-0000554B0000}"/>
    <cellStyle name="Normal 6 3 2 3 2 5 3 2 3" xfId="29880" xr:uid="{00000000-0005-0000-0000-0000564B0000}"/>
    <cellStyle name="Normal 6 3 2 3 2 5 3 3" xfId="9945" xr:uid="{00000000-0005-0000-0000-0000574B0000}"/>
    <cellStyle name="Normal 6 3 2 3 2 5 3 3 2" xfId="9946" xr:uid="{00000000-0005-0000-0000-0000584B0000}"/>
    <cellStyle name="Normal 6 3 2 3 2 5 3 3 2 2" xfId="39899" xr:uid="{00000000-0005-0000-0000-0000594B0000}"/>
    <cellStyle name="Normal 6 3 2 3 2 5 3 3 3" xfId="29881" xr:uid="{00000000-0005-0000-0000-00005A4B0000}"/>
    <cellStyle name="Normal 6 3 2 3 2 5 3 4" xfId="9947" xr:uid="{00000000-0005-0000-0000-00005B4B0000}"/>
    <cellStyle name="Normal 6 3 2 3 2 5 3 4 2" xfId="35368" xr:uid="{00000000-0005-0000-0000-00005C4B0000}"/>
    <cellStyle name="Normal 6 3 2 3 2 5 3 5" xfId="24772" xr:uid="{00000000-0005-0000-0000-00005D4B0000}"/>
    <cellStyle name="Normal 6 3 2 3 2 5 4" xfId="9948" xr:uid="{00000000-0005-0000-0000-00005E4B0000}"/>
    <cellStyle name="Normal 6 3 2 3 2 5 4 2" xfId="9949" xr:uid="{00000000-0005-0000-0000-00005F4B0000}"/>
    <cellStyle name="Normal 6 3 2 3 2 5 4 2 2" xfId="9950" xr:uid="{00000000-0005-0000-0000-0000604B0000}"/>
    <cellStyle name="Normal 6 3 2 3 2 5 4 2 2 2" xfId="39900" xr:uid="{00000000-0005-0000-0000-0000614B0000}"/>
    <cellStyle name="Normal 6 3 2 3 2 5 4 2 3" xfId="29882" xr:uid="{00000000-0005-0000-0000-0000624B0000}"/>
    <cellStyle name="Normal 6 3 2 3 2 5 4 3" xfId="9951" xr:uid="{00000000-0005-0000-0000-0000634B0000}"/>
    <cellStyle name="Normal 6 3 2 3 2 5 4 3 2" xfId="9952" xr:uid="{00000000-0005-0000-0000-0000644B0000}"/>
    <cellStyle name="Normal 6 3 2 3 2 5 4 3 2 2" xfId="39901" xr:uid="{00000000-0005-0000-0000-0000654B0000}"/>
    <cellStyle name="Normal 6 3 2 3 2 5 4 3 3" xfId="29883" xr:uid="{00000000-0005-0000-0000-0000664B0000}"/>
    <cellStyle name="Normal 6 3 2 3 2 5 4 4" xfId="9953" xr:uid="{00000000-0005-0000-0000-0000674B0000}"/>
    <cellStyle name="Normal 6 3 2 3 2 5 4 4 2" xfId="35369" xr:uid="{00000000-0005-0000-0000-0000684B0000}"/>
    <cellStyle name="Normal 6 3 2 3 2 5 4 5" xfId="24773" xr:uid="{00000000-0005-0000-0000-0000694B0000}"/>
    <cellStyle name="Normal 6 3 2 3 2 5 5" xfId="9954" xr:uid="{00000000-0005-0000-0000-00006A4B0000}"/>
    <cellStyle name="Normal 6 3 2 3 2 5 5 2" xfId="9955" xr:uid="{00000000-0005-0000-0000-00006B4B0000}"/>
    <cellStyle name="Normal 6 3 2 3 2 5 5 2 2" xfId="39902" xr:uid="{00000000-0005-0000-0000-00006C4B0000}"/>
    <cellStyle name="Normal 6 3 2 3 2 5 5 3" xfId="29884" xr:uid="{00000000-0005-0000-0000-00006D4B0000}"/>
    <cellStyle name="Normal 6 3 2 3 2 5 6" xfId="9956" xr:uid="{00000000-0005-0000-0000-00006E4B0000}"/>
    <cellStyle name="Normal 6 3 2 3 2 5 6 2" xfId="9957" xr:uid="{00000000-0005-0000-0000-00006F4B0000}"/>
    <cellStyle name="Normal 6 3 2 3 2 5 6 2 2" xfId="39903" xr:uid="{00000000-0005-0000-0000-0000704B0000}"/>
    <cellStyle name="Normal 6 3 2 3 2 5 6 3" xfId="29885" xr:uid="{00000000-0005-0000-0000-0000714B0000}"/>
    <cellStyle name="Normal 6 3 2 3 2 5 7" xfId="9958" xr:uid="{00000000-0005-0000-0000-0000724B0000}"/>
    <cellStyle name="Normal 6 3 2 3 2 5 7 2" xfId="35364" xr:uid="{00000000-0005-0000-0000-0000734B0000}"/>
    <cellStyle name="Normal 6 3 2 3 2 5 8" xfId="24768" xr:uid="{00000000-0005-0000-0000-0000744B0000}"/>
    <cellStyle name="Normal 6 3 2 3 2 6" xfId="9959" xr:uid="{00000000-0005-0000-0000-0000754B0000}"/>
    <cellStyle name="Normal 6 3 2 3 2 6 2" xfId="9960" xr:uid="{00000000-0005-0000-0000-0000764B0000}"/>
    <cellStyle name="Normal 6 3 2 3 2 6 2 2" xfId="9961" xr:uid="{00000000-0005-0000-0000-0000774B0000}"/>
    <cellStyle name="Normal 6 3 2 3 2 6 2 2 2" xfId="9962" xr:uid="{00000000-0005-0000-0000-0000784B0000}"/>
    <cellStyle name="Normal 6 3 2 3 2 6 2 2 2 2" xfId="39904" xr:uid="{00000000-0005-0000-0000-0000794B0000}"/>
    <cellStyle name="Normal 6 3 2 3 2 6 2 2 3" xfId="29886" xr:uid="{00000000-0005-0000-0000-00007A4B0000}"/>
    <cellStyle name="Normal 6 3 2 3 2 6 2 3" xfId="9963" xr:uid="{00000000-0005-0000-0000-00007B4B0000}"/>
    <cellStyle name="Normal 6 3 2 3 2 6 2 3 2" xfId="9964" xr:uid="{00000000-0005-0000-0000-00007C4B0000}"/>
    <cellStyle name="Normal 6 3 2 3 2 6 2 3 2 2" xfId="39905" xr:uid="{00000000-0005-0000-0000-00007D4B0000}"/>
    <cellStyle name="Normal 6 3 2 3 2 6 2 3 3" xfId="29887" xr:uid="{00000000-0005-0000-0000-00007E4B0000}"/>
    <cellStyle name="Normal 6 3 2 3 2 6 2 4" xfId="9965" xr:uid="{00000000-0005-0000-0000-00007F4B0000}"/>
    <cellStyle name="Normal 6 3 2 3 2 6 2 4 2" xfId="35371" xr:uid="{00000000-0005-0000-0000-0000804B0000}"/>
    <cellStyle name="Normal 6 3 2 3 2 6 2 5" xfId="24775" xr:uid="{00000000-0005-0000-0000-0000814B0000}"/>
    <cellStyle name="Normal 6 3 2 3 2 6 3" xfId="9966" xr:uid="{00000000-0005-0000-0000-0000824B0000}"/>
    <cellStyle name="Normal 6 3 2 3 2 6 3 2" xfId="9967" xr:uid="{00000000-0005-0000-0000-0000834B0000}"/>
    <cellStyle name="Normal 6 3 2 3 2 6 3 2 2" xfId="9968" xr:uid="{00000000-0005-0000-0000-0000844B0000}"/>
    <cellStyle name="Normal 6 3 2 3 2 6 3 2 2 2" xfId="39906" xr:uid="{00000000-0005-0000-0000-0000854B0000}"/>
    <cellStyle name="Normal 6 3 2 3 2 6 3 2 3" xfId="29888" xr:uid="{00000000-0005-0000-0000-0000864B0000}"/>
    <cellStyle name="Normal 6 3 2 3 2 6 3 3" xfId="9969" xr:uid="{00000000-0005-0000-0000-0000874B0000}"/>
    <cellStyle name="Normal 6 3 2 3 2 6 3 3 2" xfId="9970" xr:uid="{00000000-0005-0000-0000-0000884B0000}"/>
    <cellStyle name="Normal 6 3 2 3 2 6 3 3 2 2" xfId="39907" xr:uid="{00000000-0005-0000-0000-0000894B0000}"/>
    <cellStyle name="Normal 6 3 2 3 2 6 3 3 3" xfId="29889" xr:uid="{00000000-0005-0000-0000-00008A4B0000}"/>
    <cellStyle name="Normal 6 3 2 3 2 6 3 4" xfId="9971" xr:uid="{00000000-0005-0000-0000-00008B4B0000}"/>
    <cellStyle name="Normal 6 3 2 3 2 6 3 4 2" xfId="35372" xr:uid="{00000000-0005-0000-0000-00008C4B0000}"/>
    <cellStyle name="Normal 6 3 2 3 2 6 3 5" xfId="24776" xr:uid="{00000000-0005-0000-0000-00008D4B0000}"/>
    <cellStyle name="Normal 6 3 2 3 2 6 4" xfId="9972" xr:uid="{00000000-0005-0000-0000-00008E4B0000}"/>
    <cellStyle name="Normal 6 3 2 3 2 6 4 2" xfId="9973" xr:uid="{00000000-0005-0000-0000-00008F4B0000}"/>
    <cellStyle name="Normal 6 3 2 3 2 6 4 2 2" xfId="39908" xr:uid="{00000000-0005-0000-0000-0000904B0000}"/>
    <cellStyle name="Normal 6 3 2 3 2 6 4 3" xfId="29890" xr:uid="{00000000-0005-0000-0000-0000914B0000}"/>
    <cellStyle name="Normal 6 3 2 3 2 6 5" xfId="9974" xr:uid="{00000000-0005-0000-0000-0000924B0000}"/>
    <cellStyle name="Normal 6 3 2 3 2 6 5 2" xfId="9975" xr:uid="{00000000-0005-0000-0000-0000934B0000}"/>
    <cellStyle name="Normal 6 3 2 3 2 6 5 2 2" xfId="39909" xr:uid="{00000000-0005-0000-0000-0000944B0000}"/>
    <cellStyle name="Normal 6 3 2 3 2 6 5 3" xfId="29891" xr:uid="{00000000-0005-0000-0000-0000954B0000}"/>
    <cellStyle name="Normal 6 3 2 3 2 6 6" xfId="9976" xr:uid="{00000000-0005-0000-0000-0000964B0000}"/>
    <cellStyle name="Normal 6 3 2 3 2 6 6 2" xfId="35370" xr:uid="{00000000-0005-0000-0000-0000974B0000}"/>
    <cellStyle name="Normal 6 3 2 3 2 6 7" xfId="24774" xr:uid="{00000000-0005-0000-0000-0000984B0000}"/>
    <cellStyle name="Normal 6 3 2 3 2 7" xfId="9977" xr:uid="{00000000-0005-0000-0000-0000994B0000}"/>
    <cellStyle name="Normal 6 3 2 3 2 7 2" xfId="9978" xr:uid="{00000000-0005-0000-0000-00009A4B0000}"/>
    <cellStyle name="Normal 6 3 2 3 2 7 2 2" xfId="9979" xr:uid="{00000000-0005-0000-0000-00009B4B0000}"/>
    <cellStyle name="Normal 6 3 2 3 2 7 2 2 2" xfId="39910" xr:uid="{00000000-0005-0000-0000-00009C4B0000}"/>
    <cellStyle name="Normal 6 3 2 3 2 7 2 3" xfId="29892" xr:uid="{00000000-0005-0000-0000-00009D4B0000}"/>
    <cellStyle name="Normal 6 3 2 3 2 7 3" xfId="9980" xr:uid="{00000000-0005-0000-0000-00009E4B0000}"/>
    <cellStyle name="Normal 6 3 2 3 2 7 3 2" xfId="9981" xr:uid="{00000000-0005-0000-0000-00009F4B0000}"/>
    <cellStyle name="Normal 6 3 2 3 2 7 3 2 2" xfId="39911" xr:uid="{00000000-0005-0000-0000-0000A04B0000}"/>
    <cellStyle name="Normal 6 3 2 3 2 7 3 3" xfId="29893" xr:uid="{00000000-0005-0000-0000-0000A14B0000}"/>
    <cellStyle name="Normal 6 3 2 3 2 7 4" xfId="9982" xr:uid="{00000000-0005-0000-0000-0000A24B0000}"/>
    <cellStyle name="Normal 6 3 2 3 2 7 4 2" xfId="35373" xr:uid="{00000000-0005-0000-0000-0000A34B0000}"/>
    <cellStyle name="Normal 6 3 2 3 2 7 5" xfId="24777" xr:uid="{00000000-0005-0000-0000-0000A44B0000}"/>
    <cellStyle name="Normal 6 3 2 3 2 8" xfId="9983" xr:uid="{00000000-0005-0000-0000-0000A54B0000}"/>
    <cellStyle name="Normal 6 3 2 3 2 8 2" xfId="9984" xr:uid="{00000000-0005-0000-0000-0000A64B0000}"/>
    <cellStyle name="Normal 6 3 2 3 2 8 2 2" xfId="9985" xr:uid="{00000000-0005-0000-0000-0000A74B0000}"/>
    <cellStyle name="Normal 6 3 2 3 2 8 2 2 2" xfId="39912" xr:uid="{00000000-0005-0000-0000-0000A84B0000}"/>
    <cellStyle name="Normal 6 3 2 3 2 8 2 3" xfId="29894" xr:uid="{00000000-0005-0000-0000-0000A94B0000}"/>
    <cellStyle name="Normal 6 3 2 3 2 8 3" xfId="9986" xr:uid="{00000000-0005-0000-0000-0000AA4B0000}"/>
    <cellStyle name="Normal 6 3 2 3 2 8 3 2" xfId="9987" xr:uid="{00000000-0005-0000-0000-0000AB4B0000}"/>
    <cellStyle name="Normal 6 3 2 3 2 8 3 2 2" xfId="39913" xr:uid="{00000000-0005-0000-0000-0000AC4B0000}"/>
    <cellStyle name="Normal 6 3 2 3 2 8 3 3" xfId="29895" xr:uid="{00000000-0005-0000-0000-0000AD4B0000}"/>
    <cellStyle name="Normal 6 3 2 3 2 8 4" xfId="9988" xr:uid="{00000000-0005-0000-0000-0000AE4B0000}"/>
    <cellStyle name="Normal 6 3 2 3 2 8 4 2" xfId="35374" xr:uid="{00000000-0005-0000-0000-0000AF4B0000}"/>
    <cellStyle name="Normal 6 3 2 3 2 8 5" xfId="24778" xr:uid="{00000000-0005-0000-0000-0000B04B0000}"/>
    <cellStyle name="Normal 6 3 2 3 2 9" xfId="9989" xr:uid="{00000000-0005-0000-0000-0000B14B0000}"/>
    <cellStyle name="Normal 6 3 2 3 2 9 2" xfId="9990" xr:uid="{00000000-0005-0000-0000-0000B24B0000}"/>
    <cellStyle name="Normal 6 3 2 3 2 9 2 2" xfId="39914" xr:uid="{00000000-0005-0000-0000-0000B34B0000}"/>
    <cellStyle name="Normal 6 3 2 3 2 9 3" xfId="29896" xr:uid="{00000000-0005-0000-0000-0000B44B0000}"/>
    <cellStyle name="Normal 6 3 2 3 3" xfId="9991" xr:uid="{00000000-0005-0000-0000-0000B54B0000}"/>
    <cellStyle name="Normal 6 3 2 3 3 10" xfId="24779" xr:uid="{00000000-0005-0000-0000-0000B64B0000}"/>
    <cellStyle name="Normal 6 3 2 3 3 2" xfId="9992" xr:uid="{00000000-0005-0000-0000-0000B74B0000}"/>
    <cellStyle name="Normal 6 3 2 3 3 2 2" xfId="9993" xr:uid="{00000000-0005-0000-0000-0000B84B0000}"/>
    <cellStyle name="Normal 6 3 2 3 3 2 2 2" xfId="9994" xr:uid="{00000000-0005-0000-0000-0000B94B0000}"/>
    <cellStyle name="Normal 6 3 2 3 3 2 2 2 2" xfId="9995" xr:uid="{00000000-0005-0000-0000-0000BA4B0000}"/>
    <cellStyle name="Normal 6 3 2 3 3 2 2 2 2 2" xfId="9996" xr:uid="{00000000-0005-0000-0000-0000BB4B0000}"/>
    <cellStyle name="Normal 6 3 2 3 3 2 2 2 2 2 2" xfId="39915" xr:uid="{00000000-0005-0000-0000-0000BC4B0000}"/>
    <cellStyle name="Normal 6 3 2 3 3 2 2 2 2 3" xfId="29897" xr:uid="{00000000-0005-0000-0000-0000BD4B0000}"/>
    <cellStyle name="Normal 6 3 2 3 3 2 2 2 3" xfId="9997" xr:uid="{00000000-0005-0000-0000-0000BE4B0000}"/>
    <cellStyle name="Normal 6 3 2 3 3 2 2 2 3 2" xfId="9998" xr:uid="{00000000-0005-0000-0000-0000BF4B0000}"/>
    <cellStyle name="Normal 6 3 2 3 3 2 2 2 3 2 2" xfId="39916" xr:uid="{00000000-0005-0000-0000-0000C04B0000}"/>
    <cellStyle name="Normal 6 3 2 3 3 2 2 2 3 3" xfId="29898" xr:uid="{00000000-0005-0000-0000-0000C14B0000}"/>
    <cellStyle name="Normal 6 3 2 3 3 2 2 2 4" xfId="9999" xr:uid="{00000000-0005-0000-0000-0000C24B0000}"/>
    <cellStyle name="Normal 6 3 2 3 3 2 2 2 4 2" xfId="35378" xr:uid="{00000000-0005-0000-0000-0000C34B0000}"/>
    <cellStyle name="Normal 6 3 2 3 3 2 2 2 5" xfId="24782" xr:uid="{00000000-0005-0000-0000-0000C44B0000}"/>
    <cellStyle name="Normal 6 3 2 3 3 2 2 3" xfId="10000" xr:uid="{00000000-0005-0000-0000-0000C54B0000}"/>
    <cellStyle name="Normal 6 3 2 3 3 2 2 3 2" xfId="10001" xr:uid="{00000000-0005-0000-0000-0000C64B0000}"/>
    <cellStyle name="Normal 6 3 2 3 3 2 2 3 2 2" xfId="10002" xr:uid="{00000000-0005-0000-0000-0000C74B0000}"/>
    <cellStyle name="Normal 6 3 2 3 3 2 2 3 2 2 2" xfId="39917" xr:uid="{00000000-0005-0000-0000-0000C84B0000}"/>
    <cellStyle name="Normal 6 3 2 3 3 2 2 3 2 3" xfId="29899" xr:uid="{00000000-0005-0000-0000-0000C94B0000}"/>
    <cellStyle name="Normal 6 3 2 3 3 2 2 3 3" xfId="10003" xr:uid="{00000000-0005-0000-0000-0000CA4B0000}"/>
    <cellStyle name="Normal 6 3 2 3 3 2 2 3 3 2" xfId="10004" xr:uid="{00000000-0005-0000-0000-0000CB4B0000}"/>
    <cellStyle name="Normal 6 3 2 3 3 2 2 3 3 2 2" xfId="39918" xr:uid="{00000000-0005-0000-0000-0000CC4B0000}"/>
    <cellStyle name="Normal 6 3 2 3 3 2 2 3 3 3" xfId="29900" xr:uid="{00000000-0005-0000-0000-0000CD4B0000}"/>
    <cellStyle name="Normal 6 3 2 3 3 2 2 3 4" xfId="10005" xr:uid="{00000000-0005-0000-0000-0000CE4B0000}"/>
    <cellStyle name="Normal 6 3 2 3 3 2 2 3 4 2" xfId="35379" xr:uid="{00000000-0005-0000-0000-0000CF4B0000}"/>
    <cellStyle name="Normal 6 3 2 3 3 2 2 3 5" xfId="24783" xr:uid="{00000000-0005-0000-0000-0000D04B0000}"/>
    <cellStyle name="Normal 6 3 2 3 3 2 2 4" xfId="10006" xr:uid="{00000000-0005-0000-0000-0000D14B0000}"/>
    <cellStyle name="Normal 6 3 2 3 3 2 2 4 2" xfId="10007" xr:uid="{00000000-0005-0000-0000-0000D24B0000}"/>
    <cellStyle name="Normal 6 3 2 3 3 2 2 4 2 2" xfId="39919" xr:uid="{00000000-0005-0000-0000-0000D34B0000}"/>
    <cellStyle name="Normal 6 3 2 3 3 2 2 4 3" xfId="29901" xr:uid="{00000000-0005-0000-0000-0000D44B0000}"/>
    <cellStyle name="Normal 6 3 2 3 3 2 2 5" xfId="10008" xr:uid="{00000000-0005-0000-0000-0000D54B0000}"/>
    <cellStyle name="Normal 6 3 2 3 3 2 2 5 2" xfId="10009" xr:uid="{00000000-0005-0000-0000-0000D64B0000}"/>
    <cellStyle name="Normal 6 3 2 3 3 2 2 5 2 2" xfId="39920" xr:uid="{00000000-0005-0000-0000-0000D74B0000}"/>
    <cellStyle name="Normal 6 3 2 3 3 2 2 5 3" xfId="29902" xr:uid="{00000000-0005-0000-0000-0000D84B0000}"/>
    <cellStyle name="Normal 6 3 2 3 3 2 2 6" xfId="10010" xr:uid="{00000000-0005-0000-0000-0000D94B0000}"/>
    <cellStyle name="Normal 6 3 2 3 3 2 2 6 2" xfId="35377" xr:uid="{00000000-0005-0000-0000-0000DA4B0000}"/>
    <cellStyle name="Normal 6 3 2 3 3 2 2 7" xfId="24781" xr:uid="{00000000-0005-0000-0000-0000DB4B0000}"/>
    <cellStyle name="Normal 6 3 2 3 3 2 3" xfId="10011" xr:uid="{00000000-0005-0000-0000-0000DC4B0000}"/>
    <cellStyle name="Normal 6 3 2 3 3 2 3 2" xfId="10012" xr:uid="{00000000-0005-0000-0000-0000DD4B0000}"/>
    <cellStyle name="Normal 6 3 2 3 3 2 3 2 2" xfId="10013" xr:uid="{00000000-0005-0000-0000-0000DE4B0000}"/>
    <cellStyle name="Normal 6 3 2 3 3 2 3 2 2 2" xfId="39921" xr:uid="{00000000-0005-0000-0000-0000DF4B0000}"/>
    <cellStyle name="Normal 6 3 2 3 3 2 3 2 3" xfId="29903" xr:uid="{00000000-0005-0000-0000-0000E04B0000}"/>
    <cellStyle name="Normal 6 3 2 3 3 2 3 3" xfId="10014" xr:uid="{00000000-0005-0000-0000-0000E14B0000}"/>
    <cellStyle name="Normal 6 3 2 3 3 2 3 3 2" xfId="10015" xr:uid="{00000000-0005-0000-0000-0000E24B0000}"/>
    <cellStyle name="Normal 6 3 2 3 3 2 3 3 2 2" xfId="39922" xr:uid="{00000000-0005-0000-0000-0000E34B0000}"/>
    <cellStyle name="Normal 6 3 2 3 3 2 3 3 3" xfId="29904" xr:uid="{00000000-0005-0000-0000-0000E44B0000}"/>
    <cellStyle name="Normal 6 3 2 3 3 2 3 4" xfId="10016" xr:uid="{00000000-0005-0000-0000-0000E54B0000}"/>
    <cellStyle name="Normal 6 3 2 3 3 2 3 4 2" xfId="35380" xr:uid="{00000000-0005-0000-0000-0000E64B0000}"/>
    <cellStyle name="Normal 6 3 2 3 3 2 3 5" xfId="24784" xr:uid="{00000000-0005-0000-0000-0000E74B0000}"/>
    <cellStyle name="Normal 6 3 2 3 3 2 4" xfId="10017" xr:uid="{00000000-0005-0000-0000-0000E84B0000}"/>
    <cellStyle name="Normal 6 3 2 3 3 2 4 2" xfId="10018" xr:uid="{00000000-0005-0000-0000-0000E94B0000}"/>
    <cellStyle name="Normal 6 3 2 3 3 2 4 2 2" xfId="10019" xr:uid="{00000000-0005-0000-0000-0000EA4B0000}"/>
    <cellStyle name="Normal 6 3 2 3 3 2 4 2 2 2" xfId="39923" xr:uid="{00000000-0005-0000-0000-0000EB4B0000}"/>
    <cellStyle name="Normal 6 3 2 3 3 2 4 2 3" xfId="29905" xr:uid="{00000000-0005-0000-0000-0000EC4B0000}"/>
    <cellStyle name="Normal 6 3 2 3 3 2 4 3" xfId="10020" xr:uid="{00000000-0005-0000-0000-0000ED4B0000}"/>
    <cellStyle name="Normal 6 3 2 3 3 2 4 3 2" xfId="10021" xr:uid="{00000000-0005-0000-0000-0000EE4B0000}"/>
    <cellStyle name="Normal 6 3 2 3 3 2 4 3 2 2" xfId="39924" xr:uid="{00000000-0005-0000-0000-0000EF4B0000}"/>
    <cellStyle name="Normal 6 3 2 3 3 2 4 3 3" xfId="29906" xr:uid="{00000000-0005-0000-0000-0000F04B0000}"/>
    <cellStyle name="Normal 6 3 2 3 3 2 4 4" xfId="10022" xr:uid="{00000000-0005-0000-0000-0000F14B0000}"/>
    <cellStyle name="Normal 6 3 2 3 3 2 4 4 2" xfId="35381" xr:uid="{00000000-0005-0000-0000-0000F24B0000}"/>
    <cellStyle name="Normal 6 3 2 3 3 2 4 5" xfId="24785" xr:uid="{00000000-0005-0000-0000-0000F34B0000}"/>
    <cellStyle name="Normal 6 3 2 3 3 2 5" xfId="10023" xr:uid="{00000000-0005-0000-0000-0000F44B0000}"/>
    <cellStyle name="Normal 6 3 2 3 3 2 5 2" xfId="10024" xr:uid="{00000000-0005-0000-0000-0000F54B0000}"/>
    <cellStyle name="Normal 6 3 2 3 3 2 5 2 2" xfId="39925" xr:uid="{00000000-0005-0000-0000-0000F64B0000}"/>
    <cellStyle name="Normal 6 3 2 3 3 2 5 3" xfId="29907" xr:uid="{00000000-0005-0000-0000-0000F74B0000}"/>
    <cellStyle name="Normal 6 3 2 3 3 2 6" xfId="10025" xr:uid="{00000000-0005-0000-0000-0000F84B0000}"/>
    <cellStyle name="Normal 6 3 2 3 3 2 6 2" xfId="10026" xr:uid="{00000000-0005-0000-0000-0000F94B0000}"/>
    <cellStyle name="Normal 6 3 2 3 3 2 6 2 2" xfId="39926" xr:uid="{00000000-0005-0000-0000-0000FA4B0000}"/>
    <cellStyle name="Normal 6 3 2 3 3 2 6 3" xfId="29908" xr:uid="{00000000-0005-0000-0000-0000FB4B0000}"/>
    <cellStyle name="Normal 6 3 2 3 3 2 7" xfId="10027" xr:uid="{00000000-0005-0000-0000-0000FC4B0000}"/>
    <cellStyle name="Normal 6 3 2 3 3 2 7 2" xfId="35376" xr:uid="{00000000-0005-0000-0000-0000FD4B0000}"/>
    <cellStyle name="Normal 6 3 2 3 3 2 8" xfId="24780" xr:uid="{00000000-0005-0000-0000-0000FE4B0000}"/>
    <cellStyle name="Normal 6 3 2 3 3 3" xfId="10028" xr:uid="{00000000-0005-0000-0000-0000FF4B0000}"/>
    <cellStyle name="Normal 6 3 2 3 3 3 2" xfId="10029" xr:uid="{00000000-0005-0000-0000-0000004C0000}"/>
    <cellStyle name="Normal 6 3 2 3 3 3 2 2" xfId="10030" xr:uid="{00000000-0005-0000-0000-0000014C0000}"/>
    <cellStyle name="Normal 6 3 2 3 3 3 2 2 2" xfId="10031" xr:uid="{00000000-0005-0000-0000-0000024C0000}"/>
    <cellStyle name="Normal 6 3 2 3 3 3 2 2 2 2" xfId="10032" xr:uid="{00000000-0005-0000-0000-0000034C0000}"/>
    <cellStyle name="Normal 6 3 2 3 3 3 2 2 2 2 2" xfId="39927" xr:uid="{00000000-0005-0000-0000-0000044C0000}"/>
    <cellStyle name="Normal 6 3 2 3 3 3 2 2 2 3" xfId="29909" xr:uid="{00000000-0005-0000-0000-0000054C0000}"/>
    <cellStyle name="Normal 6 3 2 3 3 3 2 2 3" xfId="10033" xr:uid="{00000000-0005-0000-0000-0000064C0000}"/>
    <cellStyle name="Normal 6 3 2 3 3 3 2 2 3 2" xfId="10034" xr:uid="{00000000-0005-0000-0000-0000074C0000}"/>
    <cellStyle name="Normal 6 3 2 3 3 3 2 2 3 2 2" xfId="39928" xr:uid="{00000000-0005-0000-0000-0000084C0000}"/>
    <cellStyle name="Normal 6 3 2 3 3 3 2 2 3 3" xfId="29910" xr:uid="{00000000-0005-0000-0000-0000094C0000}"/>
    <cellStyle name="Normal 6 3 2 3 3 3 2 2 4" xfId="10035" xr:uid="{00000000-0005-0000-0000-00000A4C0000}"/>
    <cellStyle name="Normal 6 3 2 3 3 3 2 2 4 2" xfId="35384" xr:uid="{00000000-0005-0000-0000-00000B4C0000}"/>
    <cellStyle name="Normal 6 3 2 3 3 3 2 2 5" xfId="24788" xr:uid="{00000000-0005-0000-0000-00000C4C0000}"/>
    <cellStyle name="Normal 6 3 2 3 3 3 2 3" xfId="10036" xr:uid="{00000000-0005-0000-0000-00000D4C0000}"/>
    <cellStyle name="Normal 6 3 2 3 3 3 2 3 2" xfId="10037" xr:uid="{00000000-0005-0000-0000-00000E4C0000}"/>
    <cellStyle name="Normal 6 3 2 3 3 3 2 3 2 2" xfId="10038" xr:uid="{00000000-0005-0000-0000-00000F4C0000}"/>
    <cellStyle name="Normal 6 3 2 3 3 3 2 3 2 2 2" xfId="39929" xr:uid="{00000000-0005-0000-0000-0000104C0000}"/>
    <cellStyle name="Normal 6 3 2 3 3 3 2 3 2 3" xfId="29911" xr:uid="{00000000-0005-0000-0000-0000114C0000}"/>
    <cellStyle name="Normal 6 3 2 3 3 3 2 3 3" xfId="10039" xr:uid="{00000000-0005-0000-0000-0000124C0000}"/>
    <cellStyle name="Normal 6 3 2 3 3 3 2 3 3 2" xfId="10040" xr:uid="{00000000-0005-0000-0000-0000134C0000}"/>
    <cellStyle name="Normal 6 3 2 3 3 3 2 3 3 2 2" xfId="39930" xr:uid="{00000000-0005-0000-0000-0000144C0000}"/>
    <cellStyle name="Normal 6 3 2 3 3 3 2 3 3 3" xfId="29912" xr:uid="{00000000-0005-0000-0000-0000154C0000}"/>
    <cellStyle name="Normal 6 3 2 3 3 3 2 3 4" xfId="10041" xr:uid="{00000000-0005-0000-0000-0000164C0000}"/>
    <cellStyle name="Normal 6 3 2 3 3 3 2 3 4 2" xfId="35385" xr:uid="{00000000-0005-0000-0000-0000174C0000}"/>
    <cellStyle name="Normal 6 3 2 3 3 3 2 3 5" xfId="24789" xr:uid="{00000000-0005-0000-0000-0000184C0000}"/>
    <cellStyle name="Normal 6 3 2 3 3 3 2 4" xfId="10042" xr:uid="{00000000-0005-0000-0000-0000194C0000}"/>
    <cellStyle name="Normal 6 3 2 3 3 3 2 4 2" xfId="10043" xr:uid="{00000000-0005-0000-0000-00001A4C0000}"/>
    <cellStyle name="Normal 6 3 2 3 3 3 2 4 2 2" xfId="39931" xr:uid="{00000000-0005-0000-0000-00001B4C0000}"/>
    <cellStyle name="Normal 6 3 2 3 3 3 2 4 3" xfId="29913" xr:uid="{00000000-0005-0000-0000-00001C4C0000}"/>
    <cellStyle name="Normal 6 3 2 3 3 3 2 5" xfId="10044" xr:uid="{00000000-0005-0000-0000-00001D4C0000}"/>
    <cellStyle name="Normal 6 3 2 3 3 3 2 5 2" xfId="10045" xr:uid="{00000000-0005-0000-0000-00001E4C0000}"/>
    <cellStyle name="Normal 6 3 2 3 3 3 2 5 2 2" xfId="39932" xr:uid="{00000000-0005-0000-0000-00001F4C0000}"/>
    <cellStyle name="Normal 6 3 2 3 3 3 2 5 3" xfId="29914" xr:uid="{00000000-0005-0000-0000-0000204C0000}"/>
    <cellStyle name="Normal 6 3 2 3 3 3 2 6" xfId="10046" xr:uid="{00000000-0005-0000-0000-0000214C0000}"/>
    <cellStyle name="Normal 6 3 2 3 3 3 2 6 2" xfId="35383" xr:uid="{00000000-0005-0000-0000-0000224C0000}"/>
    <cellStyle name="Normal 6 3 2 3 3 3 2 7" xfId="24787" xr:uid="{00000000-0005-0000-0000-0000234C0000}"/>
    <cellStyle name="Normal 6 3 2 3 3 3 3" xfId="10047" xr:uid="{00000000-0005-0000-0000-0000244C0000}"/>
    <cellStyle name="Normal 6 3 2 3 3 3 3 2" xfId="10048" xr:uid="{00000000-0005-0000-0000-0000254C0000}"/>
    <cellStyle name="Normal 6 3 2 3 3 3 3 2 2" xfId="10049" xr:uid="{00000000-0005-0000-0000-0000264C0000}"/>
    <cellStyle name="Normal 6 3 2 3 3 3 3 2 2 2" xfId="39933" xr:uid="{00000000-0005-0000-0000-0000274C0000}"/>
    <cellStyle name="Normal 6 3 2 3 3 3 3 2 3" xfId="29915" xr:uid="{00000000-0005-0000-0000-0000284C0000}"/>
    <cellStyle name="Normal 6 3 2 3 3 3 3 3" xfId="10050" xr:uid="{00000000-0005-0000-0000-0000294C0000}"/>
    <cellStyle name="Normal 6 3 2 3 3 3 3 3 2" xfId="10051" xr:uid="{00000000-0005-0000-0000-00002A4C0000}"/>
    <cellStyle name="Normal 6 3 2 3 3 3 3 3 2 2" xfId="39934" xr:uid="{00000000-0005-0000-0000-00002B4C0000}"/>
    <cellStyle name="Normal 6 3 2 3 3 3 3 3 3" xfId="29916" xr:uid="{00000000-0005-0000-0000-00002C4C0000}"/>
    <cellStyle name="Normal 6 3 2 3 3 3 3 4" xfId="10052" xr:uid="{00000000-0005-0000-0000-00002D4C0000}"/>
    <cellStyle name="Normal 6 3 2 3 3 3 3 4 2" xfId="35386" xr:uid="{00000000-0005-0000-0000-00002E4C0000}"/>
    <cellStyle name="Normal 6 3 2 3 3 3 3 5" xfId="24790" xr:uid="{00000000-0005-0000-0000-00002F4C0000}"/>
    <cellStyle name="Normal 6 3 2 3 3 3 4" xfId="10053" xr:uid="{00000000-0005-0000-0000-0000304C0000}"/>
    <cellStyle name="Normal 6 3 2 3 3 3 4 2" xfId="10054" xr:uid="{00000000-0005-0000-0000-0000314C0000}"/>
    <cellStyle name="Normal 6 3 2 3 3 3 4 2 2" xfId="10055" xr:uid="{00000000-0005-0000-0000-0000324C0000}"/>
    <cellStyle name="Normal 6 3 2 3 3 3 4 2 2 2" xfId="39935" xr:uid="{00000000-0005-0000-0000-0000334C0000}"/>
    <cellStyle name="Normal 6 3 2 3 3 3 4 2 3" xfId="29917" xr:uid="{00000000-0005-0000-0000-0000344C0000}"/>
    <cellStyle name="Normal 6 3 2 3 3 3 4 3" xfId="10056" xr:uid="{00000000-0005-0000-0000-0000354C0000}"/>
    <cellStyle name="Normal 6 3 2 3 3 3 4 3 2" xfId="10057" xr:uid="{00000000-0005-0000-0000-0000364C0000}"/>
    <cellStyle name="Normal 6 3 2 3 3 3 4 3 2 2" xfId="39936" xr:uid="{00000000-0005-0000-0000-0000374C0000}"/>
    <cellStyle name="Normal 6 3 2 3 3 3 4 3 3" xfId="29918" xr:uid="{00000000-0005-0000-0000-0000384C0000}"/>
    <cellStyle name="Normal 6 3 2 3 3 3 4 4" xfId="10058" xr:uid="{00000000-0005-0000-0000-0000394C0000}"/>
    <cellStyle name="Normal 6 3 2 3 3 3 4 4 2" xfId="35387" xr:uid="{00000000-0005-0000-0000-00003A4C0000}"/>
    <cellStyle name="Normal 6 3 2 3 3 3 4 5" xfId="24791" xr:uid="{00000000-0005-0000-0000-00003B4C0000}"/>
    <cellStyle name="Normal 6 3 2 3 3 3 5" xfId="10059" xr:uid="{00000000-0005-0000-0000-00003C4C0000}"/>
    <cellStyle name="Normal 6 3 2 3 3 3 5 2" xfId="10060" xr:uid="{00000000-0005-0000-0000-00003D4C0000}"/>
    <cellStyle name="Normal 6 3 2 3 3 3 5 2 2" xfId="39937" xr:uid="{00000000-0005-0000-0000-00003E4C0000}"/>
    <cellStyle name="Normal 6 3 2 3 3 3 5 3" xfId="29919" xr:uid="{00000000-0005-0000-0000-00003F4C0000}"/>
    <cellStyle name="Normal 6 3 2 3 3 3 6" xfId="10061" xr:uid="{00000000-0005-0000-0000-0000404C0000}"/>
    <cellStyle name="Normal 6 3 2 3 3 3 6 2" xfId="10062" xr:uid="{00000000-0005-0000-0000-0000414C0000}"/>
    <cellStyle name="Normal 6 3 2 3 3 3 6 2 2" xfId="39938" xr:uid="{00000000-0005-0000-0000-0000424C0000}"/>
    <cellStyle name="Normal 6 3 2 3 3 3 6 3" xfId="29920" xr:uid="{00000000-0005-0000-0000-0000434C0000}"/>
    <cellStyle name="Normal 6 3 2 3 3 3 7" xfId="10063" xr:uid="{00000000-0005-0000-0000-0000444C0000}"/>
    <cellStyle name="Normal 6 3 2 3 3 3 7 2" xfId="35382" xr:uid="{00000000-0005-0000-0000-0000454C0000}"/>
    <cellStyle name="Normal 6 3 2 3 3 3 8" xfId="24786" xr:uid="{00000000-0005-0000-0000-0000464C0000}"/>
    <cellStyle name="Normal 6 3 2 3 3 4" xfId="10064" xr:uid="{00000000-0005-0000-0000-0000474C0000}"/>
    <cellStyle name="Normal 6 3 2 3 3 4 2" xfId="10065" xr:uid="{00000000-0005-0000-0000-0000484C0000}"/>
    <cellStyle name="Normal 6 3 2 3 3 4 2 2" xfId="10066" xr:uid="{00000000-0005-0000-0000-0000494C0000}"/>
    <cellStyle name="Normal 6 3 2 3 3 4 2 2 2" xfId="10067" xr:uid="{00000000-0005-0000-0000-00004A4C0000}"/>
    <cellStyle name="Normal 6 3 2 3 3 4 2 2 2 2" xfId="39939" xr:uid="{00000000-0005-0000-0000-00004B4C0000}"/>
    <cellStyle name="Normal 6 3 2 3 3 4 2 2 3" xfId="29921" xr:uid="{00000000-0005-0000-0000-00004C4C0000}"/>
    <cellStyle name="Normal 6 3 2 3 3 4 2 3" xfId="10068" xr:uid="{00000000-0005-0000-0000-00004D4C0000}"/>
    <cellStyle name="Normal 6 3 2 3 3 4 2 3 2" xfId="10069" xr:uid="{00000000-0005-0000-0000-00004E4C0000}"/>
    <cellStyle name="Normal 6 3 2 3 3 4 2 3 2 2" xfId="39940" xr:uid="{00000000-0005-0000-0000-00004F4C0000}"/>
    <cellStyle name="Normal 6 3 2 3 3 4 2 3 3" xfId="29922" xr:uid="{00000000-0005-0000-0000-0000504C0000}"/>
    <cellStyle name="Normal 6 3 2 3 3 4 2 4" xfId="10070" xr:uid="{00000000-0005-0000-0000-0000514C0000}"/>
    <cellStyle name="Normal 6 3 2 3 3 4 2 4 2" xfId="35389" xr:uid="{00000000-0005-0000-0000-0000524C0000}"/>
    <cellStyle name="Normal 6 3 2 3 3 4 2 5" xfId="24793" xr:uid="{00000000-0005-0000-0000-0000534C0000}"/>
    <cellStyle name="Normal 6 3 2 3 3 4 3" xfId="10071" xr:uid="{00000000-0005-0000-0000-0000544C0000}"/>
    <cellStyle name="Normal 6 3 2 3 3 4 3 2" xfId="10072" xr:uid="{00000000-0005-0000-0000-0000554C0000}"/>
    <cellStyle name="Normal 6 3 2 3 3 4 3 2 2" xfId="10073" xr:uid="{00000000-0005-0000-0000-0000564C0000}"/>
    <cellStyle name="Normal 6 3 2 3 3 4 3 2 2 2" xfId="39941" xr:uid="{00000000-0005-0000-0000-0000574C0000}"/>
    <cellStyle name="Normal 6 3 2 3 3 4 3 2 3" xfId="29923" xr:uid="{00000000-0005-0000-0000-0000584C0000}"/>
    <cellStyle name="Normal 6 3 2 3 3 4 3 3" xfId="10074" xr:uid="{00000000-0005-0000-0000-0000594C0000}"/>
    <cellStyle name="Normal 6 3 2 3 3 4 3 3 2" xfId="10075" xr:uid="{00000000-0005-0000-0000-00005A4C0000}"/>
    <cellStyle name="Normal 6 3 2 3 3 4 3 3 2 2" xfId="39942" xr:uid="{00000000-0005-0000-0000-00005B4C0000}"/>
    <cellStyle name="Normal 6 3 2 3 3 4 3 3 3" xfId="29924" xr:uid="{00000000-0005-0000-0000-00005C4C0000}"/>
    <cellStyle name="Normal 6 3 2 3 3 4 3 4" xfId="10076" xr:uid="{00000000-0005-0000-0000-00005D4C0000}"/>
    <cellStyle name="Normal 6 3 2 3 3 4 3 4 2" xfId="35390" xr:uid="{00000000-0005-0000-0000-00005E4C0000}"/>
    <cellStyle name="Normal 6 3 2 3 3 4 3 5" xfId="24794" xr:uid="{00000000-0005-0000-0000-00005F4C0000}"/>
    <cellStyle name="Normal 6 3 2 3 3 4 4" xfId="10077" xr:uid="{00000000-0005-0000-0000-0000604C0000}"/>
    <cellStyle name="Normal 6 3 2 3 3 4 4 2" xfId="10078" xr:uid="{00000000-0005-0000-0000-0000614C0000}"/>
    <cellStyle name="Normal 6 3 2 3 3 4 4 2 2" xfId="39943" xr:uid="{00000000-0005-0000-0000-0000624C0000}"/>
    <cellStyle name="Normal 6 3 2 3 3 4 4 3" xfId="29925" xr:uid="{00000000-0005-0000-0000-0000634C0000}"/>
    <cellStyle name="Normal 6 3 2 3 3 4 5" xfId="10079" xr:uid="{00000000-0005-0000-0000-0000644C0000}"/>
    <cellStyle name="Normal 6 3 2 3 3 4 5 2" xfId="10080" xr:uid="{00000000-0005-0000-0000-0000654C0000}"/>
    <cellStyle name="Normal 6 3 2 3 3 4 5 2 2" xfId="39944" xr:uid="{00000000-0005-0000-0000-0000664C0000}"/>
    <cellStyle name="Normal 6 3 2 3 3 4 5 3" xfId="29926" xr:uid="{00000000-0005-0000-0000-0000674C0000}"/>
    <cellStyle name="Normal 6 3 2 3 3 4 6" xfId="10081" xr:uid="{00000000-0005-0000-0000-0000684C0000}"/>
    <cellStyle name="Normal 6 3 2 3 3 4 6 2" xfId="35388" xr:uid="{00000000-0005-0000-0000-0000694C0000}"/>
    <cellStyle name="Normal 6 3 2 3 3 4 7" xfId="24792" xr:uid="{00000000-0005-0000-0000-00006A4C0000}"/>
    <cellStyle name="Normal 6 3 2 3 3 5" xfId="10082" xr:uid="{00000000-0005-0000-0000-00006B4C0000}"/>
    <cellStyle name="Normal 6 3 2 3 3 5 2" xfId="10083" xr:uid="{00000000-0005-0000-0000-00006C4C0000}"/>
    <cellStyle name="Normal 6 3 2 3 3 5 2 2" xfId="10084" xr:uid="{00000000-0005-0000-0000-00006D4C0000}"/>
    <cellStyle name="Normal 6 3 2 3 3 5 2 2 2" xfId="39945" xr:uid="{00000000-0005-0000-0000-00006E4C0000}"/>
    <cellStyle name="Normal 6 3 2 3 3 5 2 3" xfId="29927" xr:uid="{00000000-0005-0000-0000-00006F4C0000}"/>
    <cellStyle name="Normal 6 3 2 3 3 5 3" xfId="10085" xr:uid="{00000000-0005-0000-0000-0000704C0000}"/>
    <cellStyle name="Normal 6 3 2 3 3 5 3 2" xfId="10086" xr:uid="{00000000-0005-0000-0000-0000714C0000}"/>
    <cellStyle name="Normal 6 3 2 3 3 5 3 2 2" xfId="39946" xr:uid="{00000000-0005-0000-0000-0000724C0000}"/>
    <cellStyle name="Normal 6 3 2 3 3 5 3 3" xfId="29928" xr:uid="{00000000-0005-0000-0000-0000734C0000}"/>
    <cellStyle name="Normal 6 3 2 3 3 5 4" xfId="10087" xr:uid="{00000000-0005-0000-0000-0000744C0000}"/>
    <cellStyle name="Normal 6 3 2 3 3 5 4 2" xfId="35391" xr:uid="{00000000-0005-0000-0000-0000754C0000}"/>
    <cellStyle name="Normal 6 3 2 3 3 5 5" xfId="24795" xr:uid="{00000000-0005-0000-0000-0000764C0000}"/>
    <cellStyle name="Normal 6 3 2 3 3 6" xfId="10088" xr:uid="{00000000-0005-0000-0000-0000774C0000}"/>
    <cellStyle name="Normal 6 3 2 3 3 6 2" xfId="10089" xr:uid="{00000000-0005-0000-0000-0000784C0000}"/>
    <cellStyle name="Normal 6 3 2 3 3 6 2 2" xfId="10090" xr:uid="{00000000-0005-0000-0000-0000794C0000}"/>
    <cellStyle name="Normal 6 3 2 3 3 6 2 2 2" xfId="39947" xr:uid="{00000000-0005-0000-0000-00007A4C0000}"/>
    <cellStyle name="Normal 6 3 2 3 3 6 2 3" xfId="29929" xr:uid="{00000000-0005-0000-0000-00007B4C0000}"/>
    <cellStyle name="Normal 6 3 2 3 3 6 3" xfId="10091" xr:uid="{00000000-0005-0000-0000-00007C4C0000}"/>
    <cellStyle name="Normal 6 3 2 3 3 6 3 2" xfId="10092" xr:uid="{00000000-0005-0000-0000-00007D4C0000}"/>
    <cellStyle name="Normal 6 3 2 3 3 6 3 2 2" xfId="39948" xr:uid="{00000000-0005-0000-0000-00007E4C0000}"/>
    <cellStyle name="Normal 6 3 2 3 3 6 3 3" xfId="29930" xr:uid="{00000000-0005-0000-0000-00007F4C0000}"/>
    <cellStyle name="Normal 6 3 2 3 3 6 4" xfId="10093" xr:uid="{00000000-0005-0000-0000-0000804C0000}"/>
    <cellStyle name="Normal 6 3 2 3 3 6 4 2" xfId="35392" xr:uid="{00000000-0005-0000-0000-0000814C0000}"/>
    <cellStyle name="Normal 6 3 2 3 3 6 5" xfId="24796" xr:uid="{00000000-0005-0000-0000-0000824C0000}"/>
    <cellStyle name="Normal 6 3 2 3 3 7" xfId="10094" xr:uid="{00000000-0005-0000-0000-0000834C0000}"/>
    <cellStyle name="Normal 6 3 2 3 3 7 2" xfId="10095" xr:uid="{00000000-0005-0000-0000-0000844C0000}"/>
    <cellStyle name="Normal 6 3 2 3 3 7 2 2" xfId="39949" xr:uid="{00000000-0005-0000-0000-0000854C0000}"/>
    <cellStyle name="Normal 6 3 2 3 3 7 3" xfId="29931" xr:uid="{00000000-0005-0000-0000-0000864C0000}"/>
    <cellStyle name="Normal 6 3 2 3 3 8" xfId="10096" xr:uid="{00000000-0005-0000-0000-0000874C0000}"/>
    <cellStyle name="Normal 6 3 2 3 3 8 2" xfId="10097" xr:uid="{00000000-0005-0000-0000-0000884C0000}"/>
    <cellStyle name="Normal 6 3 2 3 3 8 2 2" xfId="39950" xr:uid="{00000000-0005-0000-0000-0000894C0000}"/>
    <cellStyle name="Normal 6 3 2 3 3 8 3" xfId="29932" xr:uid="{00000000-0005-0000-0000-00008A4C0000}"/>
    <cellStyle name="Normal 6 3 2 3 3 9" xfId="10098" xr:uid="{00000000-0005-0000-0000-00008B4C0000}"/>
    <cellStyle name="Normal 6 3 2 3 3 9 2" xfId="35375" xr:uid="{00000000-0005-0000-0000-00008C4C0000}"/>
    <cellStyle name="Normal 6 3 2 3 4" xfId="10099" xr:uid="{00000000-0005-0000-0000-00008D4C0000}"/>
    <cellStyle name="Normal 6 3 2 3 4 2" xfId="10100" xr:uid="{00000000-0005-0000-0000-00008E4C0000}"/>
    <cellStyle name="Normal 6 3 2 3 4 2 2" xfId="10101" xr:uid="{00000000-0005-0000-0000-00008F4C0000}"/>
    <cellStyle name="Normal 6 3 2 3 4 2 2 2" xfId="10102" xr:uid="{00000000-0005-0000-0000-0000904C0000}"/>
    <cellStyle name="Normal 6 3 2 3 4 2 2 2 2" xfId="10103" xr:uid="{00000000-0005-0000-0000-0000914C0000}"/>
    <cellStyle name="Normal 6 3 2 3 4 2 2 2 2 2" xfId="39951" xr:uid="{00000000-0005-0000-0000-0000924C0000}"/>
    <cellStyle name="Normal 6 3 2 3 4 2 2 2 3" xfId="29933" xr:uid="{00000000-0005-0000-0000-0000934C0000}"/>
    <cellStyle name="Normal 6 3 2 3 4 2 2 3" xfId="10104" xr:uid="{00000000-0005-0000-0000-0000944C0000}"/>
    <cellStyle name="Normal 6 3 2 3 4 2 2 3 2" xfId="10105" xr:uid="{00000000-0005-0000-0000-0000954C0000}"/>
    <cellStyle name="Normal 6 3 2 3 4 2 2 3 2 2" xfId="39952" xr:uid="{00000000-0005-0000-0000-0000964C0000}"/>
    <cellStyle name="Normal 6 3 2 3 4 2 2 3 3" xfId="29934" xr:uid="{00000000-0005-0000-0000-0000974C0000}"/>
    <cellStyle name="Normal 6 3 2 3 4 2 2 4" xfId="10106" xr:uid="{00000000-0005-0000-0000-0000984C0000}"/>
    <cellStyle name="Normal 6 3 2 3 4 2 2 4 2" xfId="35395" xr:uid="{00000000-0005-0000-0000-0000994C0000}"/>
    <cellStyle name="Normal 6 3 2 3 4 2 2 5" xfId="24799" xr:uid="{00000000-0005-0000-0000-00009A4C0000}"/>
    <cellStyle name="Normal 6 3 2 3 4 2 3" xfId="10107" xr:uid="{00000000-0005-0000-0000-00009B4C0000}"/>
    <cellStyle name="Normal 6 3 2 3 4 2 3 2" xfId="10108" xr:uid="{00000000-0005-0000-0000-00009C4C0000}"/>
    <cellStyle name="Normal 6 3 2 3 4 2 3 2 2" xfId="10109" xr:uid="{00000000-0005-0000-0000-00009D4C0000}"/>
    <cellStyle name="Normal 6 3 2 3 4 2 3 2 2 2" xfId="39953" xr:uid="{00000000-0005-0000-0000-00009E4C0000}"/>
    <cellStyle name="Normal 6 3 2 3 4 2 3 2 3" xfId="29935" xr:uid="{00000000-0005-0000-0000-00009F4C0000}"/>
    <cellStyle name="Normal 6 3 2 3 4 2 3 3" xfId="10110" xr:uid="{00000000-0005-0000-0000-0000A04C0000}"/>
    <cellStyle name="Normal 6 3 2 3 4 2 3 3 2" xfId="10111" xr:uid="{00000000-0005-0000-0000-0000A14C0000}"/>
    <cellStyle name="Normal 6 3 2 3 4 2 3 3 2 2" xfId="39954" xr:uid="{00000000-0005-0000-0000-0000A24C0000}"/>
    <cellStyle name="Normal 6 3 2 3 4 2 3 3 3" xfId="29936" xr:uid="{00000000-0005-0000-0000-0000A34C0000}"/>
    <cellStyle name="Normal 6 3 2 3 4 2 3 4" xfId="10112" xr:uid="{00000000-0005-0000-0000-0000A44C0000}"/>
    <cellStyle name="Normal 6 3 2 3 4 2 3 4 2" xfId="35396" xr:uid="{00000000-0005-0000-0000-0000A54C0000}"/>
    <cellStyle name="Normal 6 3 2 3 4 2 3 5" xfId="24800" xr:uid="{00000000-0005-0000-0000-0000A64C0000}"/>
    <cellStyle name="Normal 6 3 2 3 4 2 4" xfId="10113" xr:uid="{00000000-0005-0000-0000-0000A74C0000}"/>
    <cellStyle name="Normal 6 3 2 3 4 2 4 2" xfId="10114" xr:uid="{00000000-0005-0000-0000-0000A84C0000}"/>
    <cellStyle name="Normal 6 3 2 3 4 2 4 2 2" xfId="39955" xr:uid="{00000000-0005-0000-0000-0000A94C0000}"/>
    <cellStyle name="Normal 6 3 2 3 4 2 4 3" xfId="29937" xr:uid="{00000000-0005-0000-0000-0000AA4C0000}"/>
    <cellStyle name="Normal 6 3 2 3 4 2 5" xfId="10115" xr:uid="{00000000-0005-0000-0000-0000AB4C0000}"/>
    <cellStyle name="Normal 6 3 2 3 4 2 5 2" xfId="10116" xr:uid="{00000000-0005-0000-0000-0000AC4C0000}"/>
    <cellStyle name="Normal 6 3 2 3 4 2 5 2 2" xfId="39956" xr:uid="{00000000-0005-0000-0000-0000AD4C0000}"/>
    <cellStyle name="Normal 6 3 2 3 4 2 5 3" xfId="29938" xr:uid="{00000000-0005-0000-0000-0000AE4C0000}"/>
    <cellStyle name="Normal 6 3 2 3 4 2 6" xfId="10117" xr:uid="{00000000-0005-0000-0000-0000AF4C0000}"/>
    <cellStyle name="Normal 6 3 2 3 4 2 6 2" xfId="35394" xr:uid="{00000000-0005-0000-0000-0000B04C0000}"/>
    <cellStyle name="Normal 6 3 2 3 4 2 7" xfId="24798" xr:uid="{00000000-0005-0000-0000-0000B14C0000}"/>
    <cellStyle name="Normal 6 3 2 3 4 3" xfId="10118" xr:uid="{00000000-0005-0000-0000-0000B24C0000}"/>
    <cellStyle name="Normal 6 3 2 3 4 3 2" xfId="10119" xr:uid="{00000000-0005-0000-0000-0000B34C0000}"/>
    <cellStyle name="Normal 6 3 2 3 4 3 2 2" xfId="10120" xr:uid="{00000000-0005-0000-0000-0000B44C0000}"/>
    <cellStyle name="Normal 6 3 2 3 4 3 2 2 2" xfId="39957" xr:uid="{00000000-0005-0000-0000-0000B54C0000}"/>
    <cellStyle name="Normal 6 3 2 3 4 3 2 3" xfId="29939" xr:uid="{00000000-0005-0000-0000-0000B64C0000}"/>
    <cellStyle name="Normal 6 3 2 3 4 3 3" xfId="10121" xr:uid="{00000000-0005-0000-0000-0000B74C0000}"/>
    <cellStyle name="Normal 6 3 2 3 4 3 3 2" xfId="10122" xr:uid="{00000000-0005-0000-0000-0000B84C0000}"/>
    <cellStyle name="Normal 6 3 2 3 4 3 3 2 2" xfId="39958" xr:uid="{00000000-0005-0000-0000-0000B94C0000}"/>
    <cellStyle name="Normal 6 3 2 3 4 3 3 3" xfId="29940" xr:uid="{00000000-0005-0000-0000-0000BA4C0000}"/>
    <cellStyle name="Normal 6 3 2 3 4 3 4" xfId="10123" xr:uid="{00000000-0005-0000-0000-0000BB4C0000}"/>
    <cellStyle name="Normal 6 3 2 3 4 3 4 2" xfId="35397" xr:uid="{00000000-0005-0000-0000-0000BC4C0000}"/>
    <cellStyle name="Normal 6 3 2 3 4 3 5" xfId="24801" xr:uid="{00000000-0005-0000-0000-0000BD4C0000}"/>
    <cellStyle name="Normal 6 3 2 3 4 4" xfId="10124" xr:uid="{00000000-0005-0000-0000-0000BE4C0000}"/>
    <cellStyle name="Normal 6 3 2 3 4 4 2" xfId="10125" xr:uid="{00000000-0005-0000-0000-0000BF4C0000}"/>
    <cellStyle name="Normal 6 3 2 3 4 4 2 2" xfId="10126" xr:uid="{00000000-0005-0000-0000-0000C04C0000}"/>
    <cellStyle name="Normal 6 3 2 3 4 4 2 2 2" xfId="39959" xr:uid="{00000000-0005-0000-0000-0000C14C0000}"/>
    <cellStyle name="Normal 6 3 2 3 4 4 2 3" xfId="29941" xr:uid="{00000000-0005-0000-0000-0000C24C0000}"/>
    <cellStyle name="Normal 6 3 2 3 4 4 3" xfId="10127" xr:uid="{00000000-0005-0000-0000-0000C34C0000}"/>
    <cellStyle name="Normal 6 3 2 3 4 4 3 2" xfId="10128" xr:uid="{00000000-0005-0000-0000-0000C44C0000}"/>
    <cellStyle name="Normal 6 3 2 3 4 4 3 2 2" xfId="39960" xr:uid="{00000000-0005-0000-0000-0000C54C0000}"/>
    <cellStyle name="Normal 6 3 2 3 4 4 3 3" xfId="29942" xr:uid="{00000000-0005-0000-0000-0000C64C0000}"/>
    <cellStyle name="Normal 6 3 2 3 4 4 4" xfId="10129" xr:uid="{00000000-0005-0000-0000-0000C74C0000}"/>
    <cellStyle name="Normal 6 3 2 3 4 4 4 2" xfId="35398" xr:uid="{00000000-0005-0000-0000-0000C84C0000}"/>
    <cellStyle name="Normal 6 3 2 3 4 4 5" xfId="24802" xr:uid="{00000000-0005-0000-0000-0000C94C0000}"/>
    <cellStyle name="Normal 6 3 2 3 4 5" xfId="10130" xr:uid="{00000000-0005-0000-0000-0000CA4C0000}"/>
    <cellStyle name="Normal 6 3 2 3 4 5 2" xfId="10131" xr:uid="{00000000-0005-0000-0000-0000CB4C0000}"/>
    <cellStyle name="Normal 6 3 2 3 4 5 2 2" xfId="39961" xr:uid="{00000000-0005-0000-0000-0000CC4C0000}"/>
    <cellStyle name="Normal 6 3 2 3 4 5 3" xfId="29943" xr:uid="{00000000-0005-0000-0000-0000CD4C0000}"/>
    <cellStyle name="Normal 6 3 2 3 4 6" xfId="10132" xr:uid="{00000000-0005-0000-0000-0000CE4C0000}"/>
    <cellStyle name="Normal 6 3 2 3 4 6 2" xfId="10133" xr:uid="{00000000-0005-0000-0000-0000CF4C0000}"/>
    <cellStyle name="Normal 6 3 2 3 4 6 2 2" xfId="39962" xr:uid="{00000000-0005-0000-0000-0000D04C0000}"/>
    <cellStyle name="Normal 6 3 2 3 4 6 3" xfId="29944" xr:uid="{00000000-0005-0000-0000-0000D14C0000}"/>
    <cellStyle name="Normal 6 3 2 3 4 7" xfId="10134" xr:uid="{00000000-0005-0000-0000-0000D24C0000}"/>
    <cellStyle name="Normal 6 3 2 3 4 7 2" xfId="35393" xr:uid="{00000000-0005-0000-0000-0000D34C0000}"/>
    <cellStyle name="Normal 6 3 2 3 4 8" xfId="24797" xr:uid="{00000000-0005-0000-0000-0000D44C0000}"/>
    <cellStyle name="Normal 6 3 2 3 5" xfId="10135" xr:uid="{00000000-0005-0000-0000-0000D54C0000}"/>
    <cellStyle name="Normal 6 3 2 3 5 2" xfId="10136" xr:uid="{00000000-0005-0000-0000-0000D64C0000}"/>
    <cellStyle name="Normal 6 3 2 3 5 2 2" xfId="10137" xr:uid="{00000000-0005-0000-0000-0000D74C0000}"/>
    <cellStyle name="Normal 6 3 2 3 5 2 2 2" xfId="10138" xr:uid="{00000000-0005-0000-0000-0000D84C0000}"/>
    <cellStyle name="Normal 6 3 2 3 5 2 2 2 2" xfId="10139" xr:uid="{00000000-0005-0000-0000-0000D94C0000}"/>
    <cellStyle name="Normal 6 3 2 3 5 2 2 2 2 2" xfId="39963" xr:uid="{00000000-0005-0000-0000-0000DA4C0000}"/>
    <cellStyle name="Normal 6 3 2 3 5 2 2 2 3" xfId="29945" xr:uid="{00000000-0005-0000-0000-0000DB4C0000}"/>
    <cellStyle name="Normal 6 3 2 3 5 2 2 3" xfId="10140" xr:uid="{00000000-0005-0000-0000-0000DC4C0000}"/>
    <cellStyle name="Normal 6 3 2 3 5 2 2 3 2" xfId="10141" xr:uid="{00000000-0005-0000-0000-0000DD4C0000}"/>
    <cellStyle name="Normal 6 3 2 3 5 2 2 3 2 2" xfId="39964" xr:uid="{00000000-0005-0000-0000-0000DE4C0000}"/>
    <cellStyle name="Normal 6 3 2 3 5 2 2 3 3" xfId="29946" xr:uid="{00000000-0005-0000-0000-0000DF4C0000}"/>
    <cellStyle name="Normal 6 3 2 3 5 2 2 4" xfId="10142" xr:uid="{00000000-0005-0000-0000-0000E04C0000}"/>
    <cellStyle name="Normal 6 3 2 3 5 2 2 4 2" xfId="35401" xr:uid="{00000000-0005-0000-0000-0000E14C0000}"/>
    <cellStyle name="Normal 6 3 2 3 5 2 2 5" xfId="24805" xr:uid="{00000000-0005-0000-0000-0000E24C0000}"/>
    <cellStyle name="Normal 6 3 2 3 5 2 3" xfId="10143" xr:uid="{00000000-0005-0000-0000-0000E34C0000}"/>
    <cellStyle name="Normal 6 3 2 3 5 2 3 2" xfId="10144" xr:uid="{00000000-0005-0000-0000-0000E44C0000}"/>
    <cellStyle name="Normal 6 3 2 3 5 2 3 2 2" xfId="10145" xr:uid="{00000000-0005-0000-0000-0000E54C0000}"/>
    <cellStyle name="Normal 6 3 2 3 5 2 3 2 2 2" xfId="39965" xr:uid="{00000000-0005-0000-0000-0000E64C0000}"/>
    <cellStyle name="Normal 6 3 2 3 5 2 3 2 3" xfId="29947" xr:uid="{00000000-0005-0000-0000-0000E74C0000}"/>
    <cellStyle name="Normal 6 3 2 3 5 2 3 3" xfId="10146" xr:uid="{00000000-0005-0000-0000-0000E84C0000}"/>
    <cellStyle name="Normal 6 3 2 3 5 2 3 3 2" xfId="10147" xr:uid="{00000000-0005-0000-0000-0000E94C0000}"/>
    <cellStyle name="Normal 6 3 2 3 5 2 3 3 2 2" xfId="39966" xr:uid="{00000000-0005-0000-0000-0000EA4C0000}"/>
    <cellStyle name="Normal 6 3 2 3 5 2 3 3 3" xfId="29948" xr:uid="{00000000-0005-0000-0000-0000EB4C0000}"/>
    <cellStyle name="Normal 6 3 2 3 5 2 3 4" xfId="10148" xr:uid="{00000000-0005-0000-0000-0000EC4C0000}"/>
    <cellStyle name="Normal 6 3 2 3 5 2 3 4 2" xfId="35402" xr:uid="{00000000-0005-0000-0000-0000ED4C0000}"/>
    <cellStyle name="Normal 6 3 2 3 5 2 3 5" xfId="24806" xr:uid="{00000000-0005-0000-0000-0000EE4C0000}"/>
    <cellStyle name="Normal 6 3 2 3 5 2 4" xfId="10149" xr:uid="{00000000-0005-0000-0000-0000EF4C0000}"/>
    <cellStyle name="Normal 6 3 2 3 5 2 4 2" xfId="10150" xr:uid="{00000000-0005-0000-0000-0000F04C0000}"/>
    <cellStyle name="Normal 6 3 2 3 5 2 4 2 2" xfId="39967" xr:uid="{00000000-0005-0000-0000-0000F14C0000}"/>
    <cellStyle name="Normal 6 3 2 3 5 2 4 3" xfId="29949" xr:uid="{00000000-0005-0000-0000-0000F24C0000}"/>
    <cellStyle name="Normal 6 3 2 3 5 2 5" xfId="10151" xr:uid="{00000000-0005-0000-0000-0000F34C0000}"/>
    <cellStyle name="Normal 6 3 2 3 5 2 5 2" xfId="10152" xr:uid="{00000000-0005-0000-0000-0000F44C0000}"/>
    <cellStyle name="Normal 6 3 2 3 5 2 5 2 2" xfId="39968" xr:uid="{00000000-0005-0000-0000-0000F54C0000}"/>
    <cellStyle name="Normal 6 3 2 3 5 2 5 3" xfId="29950" xr:uid="{00000000-0005-0000-0000-0000F64C0000}"/>
    <cellStyle name="Normal 6 3 2 3 5 2 6" xfId="10153" xr:uid="{00000000-0005-0000-0000-0000F74C0000}"/>
    <cellStyle name="Normal 6 3 2 3 5 2 6 2" xfId="35400" xr:uid="{00000000-0005-0000-0000-0000F84C0000}"/>
    <cellStyle name="Normal 6 3 2 3 5 2 7" xfId="24804" xr:uid="{00000000-0005-0000-0000-0000F94C0000}"/>
    <cellStyle name="Normal 6 3 2 3 5 3" xfId="10154" xr:uid="{00000000-0005-0000-0000-0000FA4C0000}"/>
    <cellStyle name="Normal 6 3 2 3 5 3 2" xfId="10155" xr:uid="{00000000-0005-0000-0000-0000FB4C0000}"/>
    <cellStyle name="Normal 6 3 2 3 5 3 2 2" xfId="10156" xr:uid="{00000000-0005-0000-0000-0000FC4C0000}"/>
    <cellStyle name="Normal 6 3 2 3 5 3 2 2 2" xfId="39969" xr:uid="{00000000-0005-0000-0000-0000FD4C0000}"/>
    <cellStyle name="Normal 6 3 2 3 5 3 2 3" xfId="29951" xr:uid="{00000000-0005-0000-0000-0000FE4C0000}"/>
    <cellStyle name="Normal 6 3 2 3 5 3 3" xfId="10157" xr:uid="{00000000-0005-0000-0000-0000FF4C0000}"/>
    <cellStyle name="Normal 6 3 2 3 5 3 3 2" xfId="10158" xr:uid="{00000000-0005-0000-0000-0000004D0000}"/>
    <cellStyle name="Normal 6 3 2 3 5 3 3 2 2" xfId="39970" xr:uid="{00000000-0005-0000-0000-0000014D0000}"/>
    <cellStyle name="Normal 6 3 2 3 5 3 3 3" xfId="29952" xr:uid="{00000000-0005-0000-0000-0000024D0000}"/>
    <cellStyle name="Normal 6 3 2 3 5 3 4" xfId="10159" xr:uid="{00000000-0005-0000-0000-0000034D0000}"/>
    <cellStyle name="Normal 6 3 2 3 5 3 4 2" xfId="35403" xr:uid="{00000000-0005-0000-0000-0000044D0000}"/>
    <cellStyle name="Normal 6 3 2 3 5 3 5" xfId="24807" xr:uid="{00000000-0005-0000-0000-0000054D0000}"/>
    <cellStyle name="Normal 6 3 2 3 5 4" xfId="10160" xr:uid="{00000000-0005-0000-0000-0000064D0000}"/>
    <cellStyle name="Normal 6 3 2 3 5 4 2" xfId="10161" xr:uid="{00000000-0005-0000-0000-0000074D0000}"/>
    <cellStyle name="Normal 6 3 2 3 5 4 2 2" xfId="10162" xr:uid="{00000000-0005-0000-0000-0000084D0000}"/>
    <cellStyle name="Normal 6 3 2 3 5 4 2 2 2" xfId="39971" xr:uid="{00000000-0005-0000-0000-0000094D0000}"/>
    <cellStyle name="Normal 6 3 2 3 5 4 2 3" xfId="29953" xr:uid="{00000000-0005-0000-0000-00000A4D0000}"/>
    <cellStyle name="Normal 6 3 2 3 5 4 3" xfId="10163" xr:uid="{00000000-0005-0000-0000-00000B4D0000}"/>
    <cellStyle name="Normal 6 3 2 3 5 4 3 2" xfId="10164" xr:uid="{00000000-0005-0000-0000-00000C4D0000}"/>
    <cellStyle name="Normal 6 3 2 3 5 4 3 2 2" xfId="39972" xr:uid="{00000000-0005-0000-0000-00000D4D0000}"/>
    <cellStyle name="Normal 6 3 2 3 5 4 3 3" xfId="29954" xr:uid="{00000000-0005-0000-0000-00000E4D0000}"/>
    <cellStyle name="Normal 6 3 2 3 5 4 4" xfId="10165" xr:uid="{00000000-0005-0000-0000-00000F4D0000}"/>
    <cellStyle name="Normal 6 3 2 3 5 4 4 2" xfId="35404" xr:uid="{00000000-0005-0000-0000-0000104D0000}"/>
    <cellStyle name="Normal 6 3 2 3 5 4 5" xfId="24808" xr:uid="{00000000-0005-0000-0000-0000114D0000}"/>
    <cellStyle name="Normal 6 3 2 3 5 5" xfId="10166" xr:uid="{00000000-0005-0000-0000-0000124D0000}"/>
    <cellStyle name="Normal 6 3 2 3 5 5 2" xfId="10167" xr:uid="{00000000-0005-0000-0000-0000134D0000}"/>
    <cellStyle name="Normal 6 3 2 3 5 5 2 2" xfId="39973" xr:uid="{00000000-0005-0000-0000-0000144D0000}"/>
    <cellStyle name="Normal 6 3 2 3 5 5 3" xfId="29955" xr:uid="{00000000-0005-0000-0000-0000154D0000}"/>
    <cellStyle name="Normal 6 3 2 3 5 6" xfId="10168" xr:uid="{00000000-0005-0000-0000-0000164D0000}"/>
    <cellStyle name="Normal 6 3 2 3 5 6 2" xfId="10169" xr:uid="{00000000-0005-0000-0000-0000174D0000}"/>
    <cellStyle name="Normal 6 3 2 3 5 6 2 2" xfId="39974" xr:uid="{00000000-0005-0000-0000-0000184D0000}"/>
    <cellStyle name="Normal 6 3 2 3 5 6 3" xfId="29956" xr:uid="{00000000-0005-0000-0000-0000194D0000}"/>
    <cellStyle name="Normal 6 3 2 3 5 7" xfId="10170" xr:uid="{00000000-0005-0000-0000-00001A4D0000}"/>
    <cellStyle name="Normal 6 3 2 3 5 7 2" xfId="35399" xr:uid="{00000000-0005-0000-0000-00001B4D0000}"/>
    <cellStyle name="Normal 6 3 2 3 5 8" xfId="24803" xr:uid="{00000000-0005-0000-0000-00001C4D0000}"/>
    <cellStyle name="Normal 6 3 2 3 6" xfId="10171" xr:uid="{00000000-0005-0000-0000-00001D4D0000}"/>
    <cellStyle name="Normal 6 3 2 3 6 2" xfId="10172" xr:uid="{00000000-0005-0000-0000-00001E4D0000}"/>
    <cellStyle name="Normal 6 3 2 3 6 2 2" xfId="10173" xr:uid="{00000000-0005-0000-0000-00001F4D0000}"/>
    <cellStyle name="Normal 6 3 2 3 6 2 2 2" xfId="10174" xr:uid="{00000000-0005-0000-0000-0000204D0000}"/>
    <cellStyle name="Normal 6 3 2 3 6 2 2 2 2" xfId="10175" xr:uid="{00000000-0005-0000-0000-0000214D0000}"/>
    <cellStyle name="Normal 6 3 2 3 6 2 2 2 2 2" xfId="39975" xr:uid="{00000000-0005-0000-0000-0000224D0000}"/>
    <cellStyle name="Normal 6 3 2 3 6 2 2 2 3" xfId="29957" xr:uid="{00000000-0005-0000-0000-0000234D0000}"/>
    <cellStyle name="Normal 6 3 2 3 6 2 2 3" xfId="10176" xr:uid="{00000000-0005-0000-0000-0000244D0000}"/>
    <cellStyle name="Normal 6 3 2 3 6 2 2 3 2" xfId="10177" xr:uid="{00000000-0005-0000-0000-0000254D0000}"/>
    <cellStyle name="Normal 6 3 2 3 6 2 2 3 2 2" xfId="39976" xr:uid="{00000000-0005-0000-0000-0000264D0000}"/>
    <cellStyle name="Normal 6 3 2 3 6 2 2 3 3" xfId="29958" xr:uid="{00000000-0005-0000-0000-0000274D0000}"/>
    <cellStyle name="Normal 6 3 2 3 6 2 2 4" xfId="10178" xr:uid="{00000000-0005-0000-0000-0000284D0000}"/>
    <cellStyle name="Normal 6 3 2 3 6 2 2 4 2" xfId="35407" xr:uid="{00000000-0005-0000-0000-0000294D0000}"/>
    <cellStyle name="Normal 6 3 2 3 6 2 2 5" xfId="24811" xr:uid="{00000000-0005-0000-0000-00002A4D0000}"/>
    <cellStyle name="Normal 6 3 2 3 6 2 3" xfId="10179" xr:uid="{00000000-0005-0000-0000-00002B4D0000}"/>
    <cellStyle name="Normal 6 3 2 3 6 2 3 2" xfId="10180" xr:uid="{00000000-0005-0000-0000-00002C4D0000}"/>
    <cellStyle name="Normal 6 3 2 3 6 2 3 2 2" xfId="10181" xr:uid="{00000000-0005-0000-0000-00002D4D0000}"/>
    <cellStyle name="Normal 6 3 2 3 6 2 3 2 2 2" xfId="39977" xr:uid="{00000000-0005-0000-0000-00002E4D0000}"/>
    <cellStyle name="Normal 6 3 2 3 6 2 3 2 3" xfId="29959" xr:uid="{00000000-0005-0000-0000-00002F4D0000}"/>
    <cellStyle name="Normal 6 3 2 3 6 2 3 3" xfId="10182" xr:uid="{00000000-0005-0000-0000-0000304D0000}"/>
    <cellStyle name="Normal 6 3 2 3 6 2 3 3 2" xfId="10183" xr:uid="{00000000-0005-0000-0000-0000314D0000}"/>
    <cellStyle name="Normal 6 3 2 3 6 2 3 3 2 2" xfId="39978" xr:uid="{00000000-0005-0000-0000-0000324D0000}"/>
    <cellStyle name="Normal 6 3 2 3 6 2 3 3 3" xfId="29960" xr:uid="{00000000-0005-0000-0000-0000334D0000}"/>
    <cellStyle name="Normal 6 3 2 3 6 2 3 4" xfId="10184" xr:uid="{00000000-0005-0000-0000-0000344D0000}"/>
    <cellStyle name="Normal 6 3 2 3 6 2 3 4 2" xfId="35408" xr:uid="{00000000-0005-0000-0000-0000354D0000}"/>
    <cellStyle name="Normal 6 3 2 3 6 2 3 5" xfId="24812" xr:uid="{00000000-0005-0000-0000-0000364D0000}"/>
    <cellStyle name="Normal 6 3 2 3 6 2 4" xfId="10185" xr:uid="{00000000-0005-0000-0000-0000374D0000}"/>
    <cellStyle name="Normal 6 3 2 3 6 2 4 2" xfId="10186" xr:uid="{00000000-0005-0000-0000-0000384D0000}"/>
    <cellStyle name="Normal 6 3 2 3 6 2 4 2 2" xfId="39979" xr:uid="{00000000-0005-0000-0000-0000394D0000}"/>
    <cellStyle name="Normal 6 3 2 3 6 2 4 3" xfId="29961" xr:uid="{00000000-0005-0000-0000-00003A4D0000}"/>
    <cellStyle name="Normal 6 3 2 3 6 2 5" xfId="10187" xr:uid="{00000000-0005-0000-0000-00003B4D0000}"/>
    <cellStyle name="Normal 6 3 2 3 6 2 5 2" xfId="10188" xr:uid="{00000000-0005-0000-0000-00003C4D0000}"/>
    <cellStyle name="Normal 6 3 2 3 6 2 5 2 2" xfId="39980" xr:uid="{00000000-0005-0000-0000-00003D4D0000}"/>
    <cellStyle name="Normal 6 3 2 3 6 2 5 3" xfId="29962" xr:uid="{00000000-0005-0000-0000-00003E4D0000}"/>
    <cellStyle name="Normal 6 3 2 3 6 2 6" xfId="10189" xr:uid="{00000000-0005-0000-0000-00003F4D0000}"/>
    <cellStyle name="Normal 6 3 2 3 6 2 6 2" xfId="35406" xr:uid="{00000000-0005-0000-0000-0000404D0000}"/>
    <cellStyle name="Normal 6 3 2 3 6 2 7" xfId="24810" xr:uid="{00000000-0005-0000-0000-0000414D0000}"/>
    <cellStyle name="Normal 6 3 2 3 6 3" xfId="10190" xr:uid="{00000000-0005-0000-0000-0000424D0000}"/>
    <cellStyle name="Normal 6 3 2 3 6 3 2" xfId="10191" xr:uid="{00000000-0005-0000-0000-0000434D0000}"/>
    <cellStyle name="Normal 6 3 2 3 6 3 2 2" xfId="10192" xr:uid="{00000000-0005-0000-0000-0000444D0000}"/>
    <cellStyle name="Normal 6 3 2 3 6 3 2 2 2" xfId="39981" xr:uid="{00000000-0005-0000-0000-0000454D0000}"/>
    <cellStyle name="Normal 6 3 2 3 6 3 2 3" xfId="29963" xr:uid="{00000000-0005-0000-0000-0000464D0000}"/>
    <cellStyle name="Normal 6 3 2 3 6 3 3" xfId="10193" xr:uid="{00000000-0005-0000-0000-0000474D0000}"/>
    <cellStyle name="Normal 6 3 2 3 6 3 3 2" xfId="10194" xr:uid="{00000000-0005-0000-0000-0000484D0000}"/>
    <cellStyle name="Normal 6 3 2 3 6 3 3 2 2" xfId="39982" xr:uid="{00000000-0005-0000-0000-0000494D0000}"/>
    <cellStyle name="Normal 6 3 2 3 6 3 3 3" xfId="29964" xr:uid="{00000000-0005-0000-0000-00004A4D0000}"/>
    <cellStyle name="Normal 6 3 2 3 6 3 4" xfId="10195" xr:uid="{00000000-0005-0000-0000-00004B4D0000}"/>
    <cellStyle name="Normal 6 3 2 3 6 3 4 2" xfId="35409" xr:uid="{00000000-0005-0000-0000-00004C4D0000}"/>
    <cellStyle name="Normal 6 3 2 3 6 3 5" xfId="24813" xr:uid="{00000000-0005-0000-0000-00004D4D0000}"/>
    <cellStyle name="Normal 6 3 2 3 6 4" xfId="10196" xr:uid="{00000000-0005-0000-0000-00004E4D0000}"/>
    <cellStyle name="Normal 6 3 2 3 6 4 2" xfId="10197" xr:uid="{00000000-0005-0000-0000-00004F4D0000}"/>
    <cellStyle name="Normal 6 3 2 3 6 4 2 2" xfId="10198" xr:uid="{00000000-0005-0000-0000-0000504D0000}"/>
    <cellStyle name="Normal 6 3 2 3 6 4 2 2 2" xfId="39983" xr:uid="{00000000-0005-0000-0000-0000514D0000}"/>
    <cellStyle name="Normal 6 3 2 3 6 4 2 3" xfId="29965" xr:uid="{00000000-0005-0000-0000-0000524D0000}"/>
    <cellStyle name="Normal 6 3 2 3 6 4 3" xfId="10199" xr:uid="{00000000-0005-0000-0000-0000534D0000}"/>
    <cellStyle name="Normal 6 3 2 3 6 4 3 2" xfId="10200" xr:uid="{00000000-0005-0000-0000-0000544D0000}"/>
    <cellStyle name="Normal 6 3 2 3 6 4 3 2 2" xfId="39984" xr:uid="{00000000-0005-0000-0000-0000554D0000}"/>
    <cellStyle name="Normal 6 3 2 3 6 4 3 3" xfId="29966" xr:uid="{00000000-0005-0000-0000-0000564D0000}"/>
    <cellStyle name="Normal 6 3 2 3 6 4 4" xfId="10201" xr:uid="{00000000-0005-0000-0000-0000574D0000}"/>
    <cellStyle name="Normal 6 3 2 3 6 4 4 2" xfId="35410" xr:uid="{00000000-0005-0000-0000-0000584D0000}"/>
    <cellStyle name="Normal 6 3 2 3 6 4 5" xfId="24814" xr:uid="{00000000-0005-0000-0000-0000594D0000}"/>
    <cellStyle name="Normal 6 3 2 3 6 5" xfId="10202" xr:uid="{00000000-0005-0000-0000-00005A4D0000}"/>
    <cellStyle name="Normal 6 3 2 3 6 5 2" xfId="10203" xr:uid="{00000000-0005-0000-0000-00005B4D0000}"/>
    <cellStyle name="Normal 6 3 2 3 6 5 2 2" xfId="39985" xr:uid="{00000000-0005-0000-0000-00005C4D0000}"/>
    <cellStyle name="Normal 6 3 2 3 6 5 3" xfId="29967" xr:uid="{00000000-0005-0000-0000-00005D4D0000}"/>
    <cellStyle name="Normal 6 3 2 3 6 6" xfId="10204" xr:uid="{00000000-0005-0000-0000-00005E4D0000}"/>
    <cellStyle name="Normal 6 3 2 3 6 6 2" xfId="10205" xr:uid="{00000000-0005-0000-0000-00005F4D0000}"/>
    <cellStyle name="Normal 6 3 2 3 6 6 2 2" xfId="39986" xr:uid="{00000000-0005-0000-0000-0000604D0000}"/>
    <cellStyle name="Normal 6 3 2 3 6 6 3" xfId="29968" xr:uid="{00000000-0005-0000-0000-0000614D0000}"/>
    <cellStyle name="Normal 6 3 2 3 6 7" xfId="10206" xr:uid="{00000000-0005-0000-0000-0000624D0000}"/>
    <cellStyle name="Normal 6 3 2 3 6 7 2" xfId="35405" xr:uid="{00000000-0005-0000-0000-0000634D0000}"/>
    <cellStyle name="Normal 6 3 2 3 6 8" xfId="24809" xr:uid="{00000000-0005-0000-0000-0000644D0000}"/>
    <cellStyle name="Normal 6 3 2 3 7" xfId="10207" xr:uid="{00000000-0005-0000-0000-0000654D0000}"/>
    <cellStyle name="Normal 6 3 2 3 7 2" xfId="10208" xr:uid="{00000000-0005-0000-0000-0000664D0000}"/>
    <cellStyle name="Normal 6 3 2 3 7 2 2" xfId="10209" xr:uid="{00000000-0005-0000-0000-0000674D0000}"/>
    <cellStyle name="Normal 6 3 2 3 7 2 2 2" xfId="10210" xr:uid="{00000000-0005-0000-0000-0000684D0000}"/>
    <cellStyle name="Normal 6 3 2 3 7 2 2 2 2" xfId="39987" xr:uid="{00000000-0005-0000-0000-0000694D0000}"/>
    <cellStyle name="Normal 6 3 2 3 7 2 2 3" xfId="29969" xr:uid="{00000000-0005-0000-0000-00006A4D0000}"/>
    <cellStyle name="Normal 6 3 2 3 7 2 3" xfId="10211" xr:uid="{00000000-0005-0000-0000-00006B4D0000}"/>
    <cellStyle name="Normal 6 3 2 3 7 2 3 2" xfId="10212" xr:uid="{00000000-0005-0000-0000-00006C4D0000}"/>
    <cellStyle name="Normal 6 3 2 3 7 2 3 2 2" xfId="39988" xr:uid="{00000000-0005-0000-0000-00006D4D0000}"/>
    <cellStyle name="Normal 6 3 2 3 7 2 3 3" xfId="29970" xr:uid="{00000000-0005-0000-0000-00006E4D0000}"/>
    <cellStyle name="Normal 6 3 2 3 7 2 4" xfId="10213" xr:uid="{00000000-0005-0000-0000-00006F4D0000}"/>
    <cellStyle name="Normal 6 3 2 3 7 2 4 2" xfId="35412" xr:uid="{00000000-0005-0000-0000-0000704D0000}"/>
    <cellStyle name="Normal 6 3 2 3 7 2 5" xfId="24816" xr:uid="{00000000-0005-0000-0000-0000714D0000}"/>
    <cellStyle name="Normal 6 3 2 3 7 3" xfId="10214" xr:uid="{00000000-0005-0000-0000-0000724D0000}"/>
    <cellStyle name="Normal 6 3 2 3 7 3 2" xfId="10215" xr:uid="{00000000-0005-0000-0000-0000734D0000}"/>
    <cellStyle name="Normal 6 3 2 3 7 3 2 2" xfId="10216" xr:uid="{00000000-0005-0000-0000-0000744D0000}"/>
    <cellStyle name="Normal 6 3 2 3 7 3 2 2 2" xfId="39989" xr:uid="{00000000-0005-0000-0000-0000754D0000}"/>
    <cellStyle name="Normal 6 3 2 3 7 3 2 3" xfId="29971" xr:uid="{00000000-0005-0000-0000-0000764D0000}"/>
    <cellStyle name="Normal 6 3 2 3 7 3 3" xfId="10217" xr:uid="{00000000-0005-0000-0000-0000774D0000}"/>
    <cellStyle name="Normal 6 3 2 3 7 3 3 2" xfId="10218" xr:uid="{00000000-0005-0000-0000-0000784D0000}"/>
    <cellStyle name="Normal 6 3 2 3 7 3 3 2 2" xfId="39990" xr:uid="{00000000-0005-0000-0000-0000794D0000}"/>
    <cellStyle name="Normal 6 3 2 3 7 3 3 3" xfId="29972" xr:uid="{00000000-0005-0000-0000-00007A4D0000}"/>
    <cellStyle name="Normal 6 3 2 3 7 3 4" xfId="10219" xr:uid="{00000000-0005-0000-0000-00007B4D0000}"/>
    <cellStyle name="Normal 6 3 2 3 7 3 4 2" xfId="35413" xr:uid="{00000000-0005-0000-0000-00007C4D0000}"/>
    <cellStyle name="Normal 6 3 2 3 7 3 5" xfId="24817" xr:uid="{00000000-0005-0000-0000-00007D4D0000}"/>
    <cellStyle name="Normal 6 3 2 3 7 4" xfId="10220" xr:uid="{00000000-0005-0000-0000-00007E4D0000}"/>
    <cellStyle name="Normal 6 3 2 3 7 4 2" xfId="10221" xr:uid="{00000000-0005-0000-0000-00007F4D0000}"/>
    <cellStyle name="Normal 6 3 2 3 7 4 2 2" xfId="39991" xr:uid="{00000000-0005-0000-0000-0000804D0000}"/>
    <cellStyle name="Normal 6 3 2 3 7 4 3" xfId="29973" xr:uid="{00000000-0005-0000-0000-0000814D0000}"/>
    <cellStyle name="Normal 6 3 2 3 7 5" xfId="10222" xr:uid="{00000000-0005-0000-0000-0000824D0000}"/>
    <cellStyle name="Normal 6 3 2 3 7 5 2" xfId="10223" xr:uid="{00000000-0005-0000-0000-0000834D0000}"/>
    <cellStyle name="Normal 6 3 2 3 7 5 2 2" xfId="39992" xr:uid="{00000000-0005-0000-0000-0000844D0000}"/>
    <cellStyle name="Normal 6 3 2 3 7 5 3" xfId="29974" xr:uid="{00000000-0005-0000-0000-0000854D0000}"/>
    <cellStyle name="Normal 6 3 2 3 7 6" xfId="10224" xr:uid="{00000000-0005-0000-0000-0000864D0000}"/>
    <cellStyle name="Normal 6 3 2 3 7 6 2" xfId="35411" xr:uid="{00000000-0005-0000-0000-0000874D0000}"/>
    <cellStyle name="Normal 6 3 2 3 7 7" xfId="24815" xr:uid="{00000000-0005-0000-0000-0000884D0000}"/>
    <cellStyle name="Normal 6 3 2 3 8" xfId="10225" xr:uid="{00000000-0005-0000-0000-0000894D0000}"/>
    <cellStyle name="Normal 6 3 2 3 8 2" xfId="10226" xr:uid="{00000000-0005-0000-0000-00008A4D0000}"/>
    <cellStyle name="Normal 6 3 2 3 8 2 2" xfId="10227" xr:uid="{00000000-0005-0000-0000-00008B4D0000}"/>
    <cellStyle name="Normal 6 3 2 3 8 2 2 2" xfId="39993" xr:uid="{00000000-0005-0000-0000-00008C4D0000}"/>
    <cellStyle name="Normal 6 3 2 3 8 2 3" xfId="29975" xr:uid="{00000000-0005-0000-0000-00008D4D0000}"/>
    <cellStyle name="Normal 6 3 2 3 8 3" xfId="10228" xr:uid="{00000000-0005-0000-0000-00008E4D0000}"/>
    <cellStyle name="Normal 6 3 2 3 8 3 2" xfId="10229" xr:uid="{00000000-0005-0000-0000-00008F4D0000}"/>
    <cellStyle name="Normal 6 3 2 3 8 3 2 2" xfId="39994" xr:uid="{00000000-0005-0000-0000-0000904D0000}"/>
    <cellStyle name="Normal 6 3 2 3 8 3 3" xfId="29976" xr:uid="{00000000-0005-0000-0000-0000914D0000}"/>
    <cellStyle name="Normal 6 3 2 3 8 4" xfId="10230" xr:uid="{00000000-0005-0000-0000-0000924D0000}"/>
    <cellStyle name="Normal 6 3 2 3 8 4 2" xfId="35414" xr:uid="{00000000-0005-0000-0000-0000934D0000}"/>
    <cellStyle name="Normal 6 3 2 3 8 5" xfId="24818" xr:uid="{00000000-0005-0000-0000-0000944D0000}"/>
    <cellStyle name="Normal 6 3 2 3 9" xfId="10231" xr:uid="{00000000-0005-0000-0000-0000954D0000}"/>
    <cellStyle name="Normal 6 3 2 3 9 2" xfId="10232" xr:uid="{00000000-0005-0000-0000-0000964D0000}"/>
    <cellStyle name="Normal 6 3 2 3 9 2 2" xfId="10233" xr:uid="{00000000-0005-0000-0000-0000974D0000}"/>
    <cellStyle name="Normal 6 3 2 3 9 2 2 2" xfId="39995" xr:uid="{00000000-0005-0000-0000-0000984D0000}"/>
    <cellStyle name="Normal 6 3 2 3 9 2 3" xfId="29977" xr:uid="{00000000-0005-0000-0000-0000994D0000}"/>
    <cellStyle name="Normal 6 3 2 3 9 3" xfId="10234" xr:uid="{00000000-0005-0000-0000-00009A4D0000}"/>
    <cellStyle name="Normal 6 3 2 3 9 3 2" xfId="10235" xr:uid="{00000000-0005-0000-0000-00009B4D0000}"/>
    <cellStyle name="Normal 6 3 2 3 9 3 2 2" xfId="39996" xr:uid="{00000000-0005-0000-0000-00009C4D0000}"/>
    <cellStyle name="Normal 6 3 2 3 9 3 3" xfId="29978" xr:uid="{00000000-0005-0000-0000-00009D4D0000}"/>
    <cellStyle name="Normal 6 3 2 3 9 4" xfId="10236" xr:uid="{00000000-0005-0000-0000-00009E4D0000}"/>
    <cellStyle name="Normal 6 3 2 3 9 4 2" xfId="35415" xr:uid="{00000000-0005-0000-0000-00009F4D0000}"/>
    <cellStyle name="Normal 6 3 2 3 9 5" xfId="24819" xr:uid="{00000000-0005-0000-0000-0000A04D0000}"/>
    <cellStyle name="Normal 6 3 2 4" xfId="10237" xr:uid="{00000000-0005-0000-0000-0000A14D0000}"/>
    <cellStyle name="Normal 6 3 2 4 10" xfId="10238" xr:uid="{00000000-0005-0000-0000-0000A24D0000}"/>
    <cellStyle name="Normal 6 3 2 4 10 2" xfId="10239" xr:uid="{00000000-0005-0000-0000-0000A34D0000}"/>
    <cellStyle name="Normal 6 3 2 4 10 2 2" xfId="39997" xr:uid="{00000000-0005-0000-0000-0000A44D0000}"/>
    <cellStyle name="Normal 6 3 2 4 10 3" xfId="29979" xr:uid="{00000000-0005-0000-0000-0000A54D0000}"/>
    <cellStyle name="Normal 6 3 2 4 11" xfId="10240" xr:uid="{00000000-0005-0000-0000-0000A64D0000}"/>
    <cellStyle name="Normal 6 3 2 4 11 2" xfId="10241" xr:uid="{00000000-0005-0000-0000-0000A74D0000}"/>
    <cellStyle name="Normal 6 3 2 4 11 2 2" xfId="39998" xr:uid="{00000000-0005-0000-0000-0000A84D0000}"/>
    <cellStyle name="Normal 6 3 2 4 11 3" xfId="29980" xr:uid="{00000000-0005-0000-0000-0000A94D0000}"/>
    <cellStyle name="Normal 6 3 2 4 12" xfId="10242" xr:uid="{00000000-0005-0000-0000-0000AA4D0000}"/>
    <cellStyle name="Normal 6 3 2 4 12 2" xfId="35416" xr:uid="{00000000-0005-0000-0000-0000AB4D0000}"/>
    <cellStyle name="Normal 6 3 2 4 13" xfId="24820" xr:uid="{00000000-0005-0000-0000-0000AC4D0000}"/>
    <cellStyle name="Normal 6 3 2 4 14" xfId="46413" xr:uid="{00000000-0005-0000-0000-0000AD4D0000}"/>
    <cellStyle name="Normal 6 3 2 4 2" xfId="10243" xr:uid="{00000000-0005-0000-0000-0000AE4D0000}"/>
    <cellStyle name="Normal 6 3 2 4 2 10" xfId="10244" xr:uid="{00000000-0005-0000-0000-0000AF4D0000}"/>
    <cellStyle name="Normal 6 3 2 4 2 10 2" xfId="10245" xr:uid="{00000000-0005-0000-0000-0000B04D0000}"/>
    <cellStyle name="Normal 6 3 2 4 2 10 2 2" xfId="39999" xr:uid="{00000000-0005-0000-0000-0000B14D0000}"/>
    <cellStyle name="Normal 6 3 2 4 2 10 3" xfId="29981" xr:uid="{00000000-0005-0000-0000-0000B24D0000}"/>
    <cellStyle name="Normal 6 3 2 4 2 11" xfId="10246" xr:uid="{00000000-0005-0000-0000-0000B34D0000}"/>
    <cellStyle name="Normal 6 3 2 4 2 11 2" xfId="35417" xr:uid="{00000000-0005-0000-0000-0000B44D0000}"/>
    <cellStyle name="Normal 6 3 2 4 2 12" xfId="24821" xr:uid="{00000000-0005-0000-0000-0000B54D0000}"/>
    <cellStyle name="Normal 6 3 2 4 2 2" xfId="10247" xr:uid="{00000000-0005-0000-0000-0000B64D0000}"/>
    <cellStyle name="Normal 6 3 2 4 2 2 10" xfId="24822" xr:uid="{00000000-0005-0000-0000-0000B74D0000}"/>
    <cellStyle name="Normal 6 3 2 4 2 2 2" xfId="10248" xr:uid="{00000000-0005-0000-0000-0000B84D0000}"/>
    <cellStyle name="Normal 6 3 2 4 2 2 2 2" xfId="10249" xr:uid="{00000000-0005-0000-0000-0000B94D0000}"/>
    <cellStyle name="Normal 6 3 2 4 2 2 2 2 2" xfId="10250" xr:uid="{00000000-0005-0000-0000-0000BA4D0000}"/>
    <cellStyle name="Normal 6 3 2 4 2 2 2 2 2 2" xfId="10251" xr:uid="{00000000-0005-0000-0000-0000BB4D0000}"/>
    <cellStyle name="Normal 6 3 2 4 2 2 2 2 2 2 2" xfId="10252" xr:uid="{00000000-0005-0000-0000-0000BC4D0000}"/>
    <cellStyle name="Normal 6 3 2 4 2 2 2 2 2 2 2 2" xfId="40000" xr:uid="{00000000-0005-0000-0000-0000BD4D0000}"/>
    <cellStyle name="Normal 6 3 2 4 2 2 2 2 2 2 3" xfId="29982" xr:uid="{00000000-0005-0000-0000-0000BE4D0000}"/>
    <cellStyle name="Normal 6 3 2 4 2 2 2 2 2 3" xfId="10253" xr:uid="{00000000-0005-0000-0000-0000BF4D0000}"/>
    <cellStyle name="Normal 6 3 2 4 2 2 2 2 2 3 2" xfId="10254" xr:uid="{00000000-0005-0000-0000-0000C04D0000}"/>
    <cellStyle name="Normal 6 3 2 4 2 2 2 2 2 3 2 2" xfId="40001" xr:uid="{00000000-0005-0000-0000-0000C14D0000}"/>
    <cellStyle name="Normal 6 3 2 4 2 2 2 2 2 3 3" xfId="29983" xr:uid="{00000000-0005-0000-0000-0000C24D0000}"/>
    <cellStyle name="Normal 6 3 2 4 2 2 2 2 2 4" xfId="10255" xr:uid="{00000000-0005-0000-0000-0000C34D0000}"/>
    <cellStyle name="Normal 6 3 2 4 2 2 2 2 2 4 2" xfId="35421" xr:uid="{00000000-0005-0000-0000-0000C44D0000}"/>
    <cellStyle name="Normal 6 3 2 4 2 2 2 2 2 5" xfId="24825" xr:uid="{00000000-0005-0000-0000-0000C54D0000}"/>
    <cellStyle name="Normal 6 3 2 4 2 2 2 2 3" xfId="10256" xr:uid="{00000000-0005-0000-0000-0000C64D0000}"/>
    <cellStyle name="Normal 6 3 2 4 2 2 2 2 3 2" xfId="10257" xr:uid="{00000000-0005-0000-0000-0000C74D0000}"/>
    <cellStyle name="Normal 6 3 2 4 2 2 2 2 3 2 2" xfId="10258" xr:uid="{00000000-0005-0000-0000-0000C84D0000}"/>
    <cellStyle name="Normal 6 3 2 4 2 2 2 2 3 2 2 2" xfId="40002" xr:uid="{00000000-0005-0000-0000-0000C94D0000}"/>
    <cellStyle name="Normal 6 3 2 4 2 2 2 2 3 2 3" xfId="29984" xr:uid="{00000000-0005-0000-0000-0000CA4D0000}"/>
    <cellStyle name="Normal 6 3 2 4 2 2 2 2 3 3" xfId="10259" xr:uid="{00000000-0005-0000-0000-0000CB4D0000}"/>
    <cellStyle name="Normal 6 3 2 4 2 2 2 2 3 3 2" xfId="10260" xr:uid="{00000000-0005-0000-0000-0000CC4D0000}"/>
    <cellStyle name="Normal 6 3 2 4 2 2 2 2 3 3 2 2" xfId="40003" xr:uid="{00000000-0005-0000-0000-0000CD4D0000}"/>
    <cellStyle name="Normal 6 3 2 4 2 2 2 2 3 3 3" xfId="29985" xr:uid="{00000000-0005-0000-0000-0000CE4D0000}"/>
    <cellStyle name="Normal 6 3 2 4 2 2 2 2 3 4" xfId="10261" xr:uid="{00000000-0005-0000-0000-0000CF4D0000}"/>
    <cellStyle name="Normal 6 3 2 4 2 2 2 2 3 4 2" xfId="35422" xr:uid="{00000000-0005-0000-0000-0000D04D0000}"/>
    <cellStyle name="Normal 6 3 2 4 2 2 2 2 3 5" xfId="24826" xr:uid="{00000000-0005-0000-0000-0000D14D0000}"/>
    <cellStyle name="Normal 6 3 2 4 2 2 2 2 4" xfId="10262" xr:uid="{00000000-0005-0000-0000-0000D24D0000}"/>
    <cellStyle name="Normal 6 3 2 4 2 2 2 2 4 2" xfId="10263" xr:uid="{00000000-0005-0000-0000-0000D34D0000}"/>
    <cellStyle name="Normal 6 3 2 4 2 2 2 2 4 2 2" xfId="40004" xr:uid="{00000000-0005-0000-0000-0000D44D0000}"/>
    <cellStyle name="Normal 6 3 2 4 2 2 2 2 4 3" xfId="29986" xr:uid="{00000000-0005-0000-0000-0000D54D0000}"/>
    <cellStyle name="Normal 6 3 2 4 2 2 2 2 5" xfId="10264" xr:uid="{00000000-0005-0000-0000-0000D64D0000}"/>
    <cellStyle name="Normal 6 3 2 4 2 2 2 2 5 2" xfId="10265" xr:uid="{00000000-0005-0000-0000-0000D74D0000}"/>
    <cellStyle name="Normal 6 3 2 4 2 2 2 2 5 2 2" xfId="40005" xr:uid="{00000000-0005-0000-0000-0000D84D0000}"/>
    <cellStyle name="Normal 6 3 2 4 2 2 2 2 5 3" xfId="29987" xr:uid="{00000000-0005-0000-0000-0000D94D0000}"/>
    <cellStyle name="Normal 6 3 2 4 2 2 2 2 6" xfId="10266" xr:uid="{00000000-0005-0000-0000-0000DA4D0000}"/>
    <cellStyle name="Normal 6 3 2 4 2 2 2 2 6 2" xfId="35420" xr:uid="{00000000-0005-0000-0000-0000DB4D0000}"/>
    <cellStyle name="Normal 6 3 2 4 2 2 2 2 7" xfId="24824" xr:uid="{00000000-0005-0000-0000-0000DC4D0000}"/>
    <cellStyle name="Normal 6 3 2 4 2 2 2 3" xfId="10267" xr:uid="{00000000-0005-0000-0000-0000DD4D0000}"/>
    <cellStyle name="Normal 6 3 2 4 2 2 2 3 2" xfId="10268" xr:uid="{00000000-0005-0000-0000-0000DE4D0000}"/>
    <cellStyle name="Normal 6 3 2 4 2 2 2 3 2 2" xfId="10269" xr:uid="{00000000-0005-0000-0000-0000DF4D0000}"/>
    <cellStyle name="Normal 6 3 2 4 2 2 2 3 2 2 2" xfId="40006" xr:uid="{00000000-0005-0000-0000-0000E04D0000}"/>
    <cellStyle name="Normal 6 3 2 4 2 2 2 3 2 3" xfId="29988" xr:uid="{00000000-0005-0000-0000-0000E14D0000}"/>
    <cellStyle name="Normal 6 3 2 4 2 2 2 3 3" xfId="10270" xr:uid="{00000000-0005-0000-0000-0000E24D0000}"/>
    <cellStyle name="Normal 6 3 2 4 2 2 2 3 3 2" xfId="10271" xr:uid="{00000000-0005-0000-0000-0000E34D0000}"/>
    <cellStyle name="Normal 6 3 2 4 2 2 2 3 3 2 2" xfId="40007" xr:uid="{00000000-0005-0000-0000-0000E44D0000}"/>
    <cellStyle name="Normal 6 3 2 4 2 2 2 3 3 3" xfId="29989" xr:uid="{00000000-0005-0000-0000-0000E54D0000}"/>
    <cellStyle name="Normal 6 3 2 4 2 2 2 3 4" xfId="10272" xr:uid="{00000000-0005-0000-0000-0000E64D0000}"/>
    <cellStyle name="Normal 6 3 2 4 2 2 2 3 4 2" xfId="35423" xr:uid="{00000000-0005-0000-0000-0000E74D0000}"/>
    <cellStyle name="Normal 6 3 2 4 2 2 2 3 5" xfId="24827" xr:uid="{00000000-0005-0000-0000-0000E84D0000}"/>
    <cellStyle name="Normal 6 3 2 4 2 2 2 4" xfId="10273" xr:uid="{00000000-0005-0000-0000-0000E94D0000}"/>
    <cellStyle name="Normal 6 3 2 4 2 2 2 4 2" xfId="10274" xr:uid="{00000000-0005-0000-0000-0000EA4D0000}"/>
    <cellStyle name="Normal 6 3 2 4 2 2 2 4 2 2" xfId="10275" xr:uid="{00000000-0005-0000-0000-0000EB4D0000}"/>
    <cellStyle name="Normal 6 3 2 4 2 2 2 4 2 2 2" xfId="40008" xr:uid="{00000000-0005-0000-0000-0000EC4D0000}"/>
    <cellStyle name="Normal 6 3 2 4 2 2 2 4 2 3" xfId="29990" xr:uid="{00000000-0005-0000-0000-0000ED4D0000}"/>
    <cellStyle name="Normal 6 3 2 4 2 2 2 4 3" xfId="10276" xr:uid="{00000000-0005-0000-0000-0000EE4D0000}"/>
    <cellStyle name="Normal 6 3 2 4 2 2 2 4 3 2" xfId="10277" xr:uid="{00000000-0005-0000-0000-0000EF4D0000}"/>
    <cellStyle name="Normal 6 3 2 4 2 2 2 4 3 2 2" xfId="40009" xr:uid="{00000000-0005-0000-0000-0000F04D0000}"/>
    <cellStyle name="Normal 6 3 2 4 2 2 2 4 3 3" xfId="29991" xr:uid="{00000000-0005-0000-0000-0000F14D0000}"/>
    <cellStyle name="Normal 6 3 2 4 2 2 2 4 4" xfId="10278" xr:uid="{00000000-0005-0000-0000-0000F24D0000}"/>
    <cellStyle name="Normal 6 3 2 4 2 2 2 4 4 2" xfId="35424" xr:uid="{00000000-0005-0000-0000-0000F34D0000}"/>
    <cellStyle name="Normal 6 3 2 4 2 2 2 4 5" xfId="24828" xr:uid="{00000000-0005-0000-0000-0000F44D0000}"/>
    <cellStyle name="Normal 6 3 2 4 2 2 2 5" xfId="10279" xr:uid="{00000000-0005-0000-0000-0000F54D0000}"/>
    <cellStyle name="Normal 6 3 2 4 2 2 2 5 2" xfId="10280" xr:uid="{00000000-0005-0000-0000-0000F64D0000}"/>
    <cellStyle name="Normal 6 3 2 4 2 2 2 5 2 2" xfId="40010" xr:uid="{00000000-0005-0000-0000-0000F74D0000}"/>
    <cellStyle name="Normal 6 3 2 4 2 2 2 5 3" xfId="29992" xr:uid="{00000000-0005-0000-0000-0000F84D0000}"/>
    <cellStyle name="Normal 6 3 2 4 2 2 2 6" xfId="10281" xr:uid="{00000000-0005-0000-0000-0000F94D0000}"/>
    <cellStyle name="Normal 6 3 2 4 2 2 2 6 2" xfId="10282" xr:uid="{00000000-0005-0000-0000-0000FA4D0000}"/>
    <cellStyle name="Normal 6 3 2 4 2 2 2 6 2 2" xfId="40011" xr:uid="{00000000-0005-0000-0000-0000FB4D0000}"/>
    <cellStyle name="Normal 6 3 2 4 2 2 2 6 3" xfId="29993" xr:uid="{00000000-0005-0000-0000-0000FC4D0000}"/>
    <cellStyle name="Normal 6 3 2 4 2 2 2 7" xfId="10283" xr:uid="{00000000-0005-0000-0000-0000FD4D0000}"/>
    <cellStyle name="Normal 6 3 2 4 2 2 2 7 2" xfId="35419" xr:uid="{00000000-0005-0000-0000-0000FE4D0000}"/>
    <cellStyle name="Normal 6 3 2 4 2 2 2 8" xfId="24823" xr:uid="{00000000-0005-0000-0000-0000FF4D0000}"/>
    <cellStyle name="Normal 6 3 2 4 2 2 3" xfId="10284" xr:uid="{00000000-0005-0000-0000-0000004E0000}"/>
    <cellStyle name="Normal 6 3 2 4 2 2 3 2" xfId="10285" xr:uid="{00000000-0005-0000-0000-0000014E0000}"/>
    <cellStyle name="Normal 6 3 2 4 2 2 3 2 2" xfId="10286" xr:uid="{00000000-0005-0000-0000-0000024E0000}"/>
    <cellStyle name="Normal 6 3 2 4 2 2 3 2 2 2" xfId="10287" xr:uid="{00000000-0005-0000-0000-0000034E0000}"/>
    <cellStyle name="Normal 6 3 2 4 2 2 3 2 2 2 2" xfId="10288" xr:uid="{00000000-0005-0000-0000-0000044E0000}"/>
    <cellStyle name="Normal 6 3 2 4 2 2 3 2 2 2 2 2" xfId="40012" xr:uid="{00000000-0005-0000-0000-0000054E0000}"/>
    <cellStyle name="Normal 6 3 2 4 2 2 3 2 2 2 3" xfId="29994" xr:uid="{00000000-0005-0000-0000-0000064E0000}"/>
    <cellStyle name="Normal 6 3 2 4 2 2 3 2 2 3" xfId="10289" xr:uid="{00000000-0005-0000-0000-0000074E0000}"/>
    <cellStyle name="Normal 6 3 2 4 2 2 3 2 2 3 2" xfId="10290" xr:uid="{00000000-0005-0000-0000-0000084E0000}"/>
    <cellStyle name="Normal 6 3 2 4 2 2 3 2 2 3 2 2" xfId="40013" xr:uid="{00000000-0005-0000-0000-0000094E0000}"/>
    <cellStyle name="Normal 6 3 2 4 2 2 3 2 2 3 3" xfId="29995" xr:uid="{00000000-0005-0000-0000-00000A4E0000}"/>
    <cellStyle name="Normal 6 3 2 4 2 2 3 2 2 4" xfId="10291" xr:uid="{00000000-0005-0000-0000-00000B4E0000}"/>
    <cellStyle name="Normal 6 3 2 4 2 2 3 2 2 4 2" xfId="35427" xr:uid="{00000000-0005-0000-0000-00000C4E0000}"/>
    <cellStyle name="Normal 6 3 2 4 2 2 3 2 2 5" xfId="24831" xr:uid="{00000000-0005-0000-0000-00000D4E0000}"/>
    <cellStyle name="Normal 6 3 2 4 2 2 3 2 3" xfId="10292" xr:uid="{00000000-0005-0000-0000-00000E4E0000}"/>
    <cellStyle name="Normal 6 3 2 4 2 2 3 2 3 2" xfId="10293" xr:uid="{00000000-0005-0000-0000-00000F4E0000}"/>
    <cellStyle name="Normal 6 3 2 4 2 2 3 2 3 2 2" xfId="10294" xr:uid="{00000000-0005-0000-0000-0000104E0000}"/>
    <cellStyle name="Normal 6 3 2 4 2 2 3 2 3 2 2 2" xfId="40014" xr:uid="{00000000-0005-0000-0000-0000114E0000}"/>
    <cellStyle name="Normal 6 3 2 4 2 2 3 2 3 2 3" xfId="29996" xr:uid="{00000000-0005-0000-0000-0000124E0000}"/>
    <cellStyle name="Normal 6 3 2 4 2 2 3 2 3 3" xfId="10295" xr:uid="{00000000-0005-0000-0000-0000134E0000}"/>
    <cellStyle name="Normal 6 3 2 4 2 2 3 2 3 3 2" xfId="10296" xr:uid="{00000000-0005-0000-0000-0000144E0000}"/>
    <cellStyle name="Normal 6 3 2 4 2 2 3 2 3 3 2 2" xfId="40015" xr:uid="{00000000-0005-0000-0000-0000154E0000}"/>
    <cellStyle name="Normal 6 3 2 4 2 2 3 2 3 3 3" xfId="29997" xr:uid="{00000000-0005-0000-0000-0000164E0000}"/>
    <cellStyle name="Normal 6 3 2 4 2 2 3 2 3 4" xfId="10297" xr:uid="{00000000-0005-0000-0000-0000174E0000}"/>
    <cellStyle name="Normal 6 3 2 4 2 2 3 2 3 4 2" xfId="35428" xr:uid="{00000000-0005-0000-0000-0000184E0000}"/>
    <cellStyle name="Normal 6 3 2 4 2 2 3 2 3 5" xfId="24832" xr:uid="{00000000-0005-0000-0000-0000194E0000}"/>
    <cellStyle name="Normal 6 3 2 4 2 2 3 2 4" xfId="10298" xr:uid="{00000000-0005-0000-0000-00001A4E0000}"/>
    <cellStyle name="Normal 6 3 2 4 2 2 3 2 4 2" xfId="10299" xr:uid="{00000000-0005-0000-0000-00001B4E0000}"/>
    <cellStyle name="Normal 6 3 2 4 2 2 3 2 4 2 2" xfId="40016" xr:uid="{00000000-0005-0000-0000-00001C4E0000}"/>
    <cellStyle name="Normal 6 3 2 4 2 2 3 2 4 3" xfId="29998" xr:uid="{00000000-0005-0000-0000-00001D4E0000}"/>
    <cellStyle name="Normal 6 3 2 4 2 2 3 2 5" xfId="10300" xr:uid="{00000000-0005-0000-0000-00001E4E0000}"/>
    <cellStyle name="Normal 6 3 2 4 2 2 3 2 5 2" xfId="10301" xr:uid="{00000000-0005-0000-0000-00001F4E0000}"/>
    <cellStyle name="Normal 6 3 2 4 2 2 3 2 5 2 2" xfId="40017" xr:uid="{00000000-0005-0000-0000-0000204E0000}"/>
    <cellStyle name="Normal 6 3 2 4 2 2 3 2 5 3" xfId="29999" xr:uid="{00000000-0005-0000-0000-0000214E0000}"/>
    <cellStyle name="Normal 6 3 2 4 2 2 3 2 6" xfId="10302" xr:uid="{00000000-0005-0000-0000-0000224E0000}"/>
    <cellStyle name="Normal 6 3 2 4 2 2 3 2 6 2" xfId="35426" xr:uid="{00000000-0005-0000-0000-0000234E0000}"/>
    <cellStyle name="Normal 6 3 2 4 2 2 3 2 7" xfId="24830" xr:uid="{00000000-0005-0000-0000-0000244E0000}"/>
    <cellStyle name="Normal 6 3 2 4 2 2 3 3" xfId="10303" xr:uid="{00000000-0005-0000-0000-0000254E0000}"/>
    <cellStyle name="Normal 6 3 2 4 2 2 3 3 2" xfId="10304" xr:uid="{00000000-0005-0000-0000-0000264E0000}"/>
    <cellStyle name="Normal 6 3 2 4 2 2 3 3 2 2" xfId="10305" xr:uid="{00000000-0005-0000-0000-0000274E0000}"/>
    <cellStyle name="Normal 6 3 2 4 2 2 3 3 2 2 2" xfId="40018" xr:uid="{00000000-0005-0000-0000-0000284E0000}"/>
    <cellStyle name="Normal 6 3 2 4 2 2 3 3 2 3" xfId="30000" xr:uid="{00000000-0005-0000-0000-0000294E0000}"/>
    <cellStyle name="Normal 6 3 2 4 2 2 3 3 3" xfId="10306" xr:uid="{00000000-0005-0000-0000-00002A4E0000}"/>
    <cellStyle name="Normal 6 3 2 4 2 2 3 3 3 2" xfId="10307" xr:uid="{00000000-0005-0000-0000-00002B4E0000}"/>
    <cellStyle name="Normal 6 3 2 4 2 2 3 3 3 2 2" xfId="40019" xr:uid="{00000000-0005-0000-0000-00002C4E0000}"/>
    <cellStyle name="Normal 6 3 2 4 2 2 3 3 3 3" xfId="30001" xr:uid="{00000000-0005-0000-0000-00002D4E0000}"/>
    <cellStyle name="Normal 6 3 2 4 2 2 3 3 4" xfId="10308" xr:uid="{00000000-0005-0000-0000-00002E4E0000}"/>
    <cellStyle name="Normal 6 3 2 4 2 2 3 3 4 2" xfId="35429" xr:uid="{00000000-0005-0000-0000-00002F4E0000}"/>
    <cellStyle name="Normal 6 3 2 4 2 2 3 3 5" xfId="24833" xr:uid="{00000000-0005-0000-0000-0000304E0000}"/>
    <cellStyle name="Normal 6 3 2 4 2 2 3 4" xfId="10309" xr:uid="{00000000-0005-0000-0000-0000314E0000}"/>
    <cellStyle name="Normal 6 3 2 4 2 2 3 4 2" xfId="10310" xr:uid="{00000000-0005-0000-0000-0000324E0000}"/>
    <cellStyle name="Normal 6 3 2 4 2 2 3 4 2 2" xfId="10311" xr:uid="{00000000-0005-0000-0000-0000334E0000}"/>
    <cellStyle name="Normal 6 3 2 4 2 2 3 4 2 2 2" xfId="40020" xr:uid="{00000000-0005-0000-0000-0000344E0000}"/>
    <cellStyle name="Normal 6 3 2 4 2 2 3 4 2 3" xfId="30002" xr:uid="{00000000-0005-0000-0000-0000354E0000}"/>
    <cellStyle name="Normal 6 3 2 4 2 2 3 4 3" xfId="10312" xr:uid="{00000000-0005-0000-0000-0000364E0000}"/>
    <cellStyle name="Normal 6 3 2 4 2 2 3 4 3 2" xfId="10313" xr:uid="{00000000-0005-0000-0000-0000374E0000}"/>
    <cellStyle name="Normal 6 3 2 4 2 2 3 4 3 2 2" xfId="40021" xr:uid="{00000000-0005-0000-0000-0000384E0000}"/>
    <cellStyle name="Normal 6 3 2 4 2 2 3 4 3 3" xfId="30003" xr:uid="{00000000-0005-0000-0000-0000394E0000}"/>
    <cellStyle name="Normal 6 3 2 4 2 2 3 4 4" xfId="10314" xr:uid="{00000000-0005-0000-0000-00003A4E0000}"/>
    <cellStyle name="Normal 6 3 2 4 2 2 3 4 4 2" xfId="35430" xr:uid="{00000000-0005-0000-0000-00003B4E0000}"/>
    <cellStyle name="Normal 6 3 2 4 2 2 3 4 5" xfId="24834" xr:uid="{00000000-0005-0000-0000-00003C4E0000}"/>
    <cellStyle name="Normal 6 3 2 4 2 2 3 5" xfId="10315" xr:uid="{00000000-0005-0000-0000-00003D4E0000}"/>
    <cellStyle name="Normal 6 3 2 4 2 2 3 5 2" xfId="10316" xr:uid="{00000000-0005-0000-0000-00003E4E0000}"/>
    <cellStyle name="Normal 6 3 2 4 2 2 3 5 2 2" xfId="40022" xr:uid="{00000000-0005-0000-0000-00003F4E0000}"/>
    <cellStyle name="Normal 6 3 2 4 2 2 3 5 3" xfId="30004" xr:uid="{00000000-0005-0000-0000-0000404E0000}"/>
    <cellStyle name="Normal 6 3 2 4 2 2 3 6" xfId="10317" xr:uid="{00000000-0005-0000-0000-0000414E0000}"/>
    <cellStyle name="Normal 6 3 2 4 2 2 3 6 2" xfId="10318" xr:uid="{00000000-0005-0000-0000-0000424E0000}"/>
    <cellStyle name="Normal 6 3 2 4 2 2 3 6 2 2" xfId="40023" xr:uid="{00000000-0005-0000-0000-0000434E0000}"/>
    <cellStyle name="Normal 6 3 2 4 2 2 3 6 3" xfId="30005" xr:uid="{00000000-0005-0000-0000-0000444E0000}"/>
    <cellStyle name="Normal 6 3 2 4 2 2 3 7" xfId="10319" xr:uid="{00000000-0005-0000-0000-0000454E0000}"/>
    <cellStyle name="Normal 6 3 2 4 2 2 3 7 2" xfId="35425" xr:uid="{00000000-0005-0000-0000-0000464E0000}"/>
    <cellStyle name="Normal 6 3 2 4 2 2 3 8" xfId="24829" xr:uid="{00000000-0005-0000-0000-0000474E0000}"/>
    <cellStyle name="Normal 6 3 2 4 2 2 4" xfId="10320" xr:uid="{00000000-0005-0000-0000-0000484E0000}"/>
    <cellStyle name="Normal 6 3 2 4 2 2 4 2" xfId="10321" xr:uid="{00000000-0005-0000-0000-0000494E0000}"/>
    <cellStyle name="Normal 6 3 2 4 2 2 4 2 2" xfId="10322" xr:uid="{00000000-0005-0000-0000-00004A4E0000}"/>
    <cellStyle name="Normal 6 3 2 4 2 2 4 2 2 2" xfId="10323" xr:uid="{00000000-0005-0000-0000-00004B4E0000}"/>
    <cellStyle name="Normal 6 3 2 4 2 2 4 2 2 2 2" xfId="40024" xr:uid="{00000000-0005-0000-0000-00004C4E0000}"/>
    <cellStyle name="Normal 6 3 2 4 2 2 4 2 2 3" xfId="30006" xr:uid="{00000000-0005-0000-0000-00004D4E0000}"/>
    <cellStyle name="Normal 6 3 2 4 2 2 4 2 3" xfId="10324" xr:uid="{00000000-0005-0000-0000-00004E4E0000}"/>
    <cellStyle name="Normal 6 3 2 4 2 2 4 2 3 2" xfId="10325" xr:uid="{00000000-0005-0000-0000-00004F4E0000}"/>
    <cellStyle name="Normal 6 3 2 4 2 2 4 2 3 2 2" xfId="40025" xr:uid="{00000000-0005-0000-0000-0000504E0000}"/>
    <cellStyle name="Normal 6 3 2 4 2 2 4 2 3 3" xfId="30007" xr:uid="{00000000-0005-0000-0000-0000514E0000}"/>
    <cellStyle name="Normal 6 3 2 4 2 2 4 2 4" xfId="10326" xr:uid="{00000000-0005-0000-0000-0000524E0000}"/>
    <cellStyle name="Normal 6 3 2 4 2 2 4 2 4 2" xfId="35432" xr:uid="{00000000-0005-0000-0000-0000534E0000}"/>
    <cellStyle name="Normal 6 3 2 4 2 2 4 2 5" xfId="24836" xr:uid="{00000000-0005-0000-0000-0000544E0000}"/>
    <cellStyle name="Normal 6 3 2 4 2 2 4 3" xfId="10327" xr:uid="{00000000-0005-0000-0000-0000554E0000}"/>
    <cellStyle name="Normal 6 3 2 4 2 2 4 3 2" xfId="10328" xr:uid="{00000000-0005-0000-0000-0000564E0000}"/>
    <cellStyle name="Normal 6 3 2 4 2 2 4 3 2 2" xfId="10329" xr:uid="{00000000-0005-0000-0000-0000574E0000}"/>
    <cellStyle name="Normal 6 3 2 4 2 2 4 3 2 2 2" xfId="40026" xr:uid="{00000000-0005-0000-0000-0000584E0000}"/>
    <cellStyle name="Normal 6 3 2 4 2 2 4 3 2 3" xfId="30008" xr:uid="{00000000-0005-0000-0000-0000594E0000}"/>
    <cellStyle name="Normal 6 3 2 4 2 2 4 3 3" xfId="10330" xr:uid="{00000000-0005-0000-0000-00005A4E0000}"/>
    <cellStyle name="Normal 6 3 2 4 2 2 4 3 3 2" xfId="10331" xr:uid="{00000000-0005-0000-0000-00005B4E0000}"/>
    <cellStyle name="Normal 6 3 2 4 2 2 4 3 3 2 2" xfId="40027" xr:uid="{00000000-0005-0000-0000-00005C4E0000}"/>
    <cellStyle name="Normal 6 3 2 4 2 2 4 3 3 3" xfId="30009" xr:uid="{00000000-0005-0000-0000-00005D4E0000}"/>
    <cellStyle name="Normal 6 3 2 4 2 2 4 3 4" xfId="10332" xr:uid="{00000000-0005-0000-0000-00005E4E0000}"/>
    <cellStyle name="Normal 6 3 2 4 2 2 4 3 4 2" xfId="35433" xr:uid="{00000000-0005-0000-0000-00005F4E0000}"/>
    <cellStyle name="Normal 6 3 2 4 2 2 4 3 5" xfId="24837" xr:uid="{00000000-0005-0000-0000-0000604E0000}"/>
    <cellStyle name="Normal 6 3 2 4 2 2 4 4" xfId="10333" xr:uid="{00000000-0005-0000-0000-0000614E0000}"/>
    <cellStyle name="Normal 6 3 2 4 2 2 4 4 2" xfId="10334" xr:uid="{00000000-0005-0000-0000-0000624E0000}"/>
    <cellStyle name="Normal 6 3 2 4 2 2 4 4 2 2" xfId="40028" xr:uid="{00000000-0005-0000-0000-0000634E0000}"/>
    <cellStyle name="Normal 6 3 2 4 2 2 4 4 3" xfId="30010" xr:uid="{00000000-0005-0000-0000-0000644E0000}"/>
    <cellStyle name="Normal 6 3 2 4 2 2 4 5" xfId="10335" xr:uid="{00000000-0005-0000-0000-0000654E0000}"/>
    <cellStyle name="Normal 6 3 2 4 2 2 4 5 2" xfId="10336" xr:uid="{00000000-0005-0000-0000-0000664E0000}"/>
    <cellStyle name="Normal 6 3 2 4 2 2 4 5 2 2" xfId="40029" xr:uid="{00000000-0005-0000-0000-0000674E0000}"/>
    <cellStyle name="Normal 6 3 2 4 2 2 4 5 3" xfId="30011" xr:uid="{00000000-0005-0000-0000-0000684E0000}"/>
    <cellStyle name="Normal 6 3 2 4 2 2 4 6" xfId="10337" xr:uid="{00000000-0005-0000-0000-0000694E0000}"/>
    <cellStyle name="Normal 6 3 2 4 2 2 4 6 2" xfId="35431" xr:uid="{00000000-0005-0000-0000-00006A4E0000}"/>
    <cellStyle name="Normal 6 3 2 4 2 2 4 7" xfId="24835" xr:uid="{00000000-0005-0000-0000-00006B4E0000}"/>
    <cellStyle name="Normal 6 3 2 4 2 2 5" xfId="10338" xr:uid="{00000000-0005-0000-0000-00006C4E0000}"/>
    <cellStyle name="Normal 6 3 2 4 2 2 5 2" xfId="10339" xr:uid="{00000000-0005-0000-0000-00006D4E0000}"/>
    <cellStyle name="Normal 6 3 2 4 2 2 5 2 2" xfId="10340" xr:uid="{00000000-0005-0000-0000-00006E4E0000}"/>
    <cellStyle name="Normal 6 3 2 4 2 2 5 2 2 2" xfId="40030" xr:uid="{00000000-0005-0000-0000-00006F4E0000}"/>
    <cellStyle name="Normal 6 3 2 4 2 2 5 2 3" xfId="30012" xr:uid="{00000000-0005-0000-0000-0000704E0000}"/>
    <cellStyle name="Normal 6 3 2 4 2 2 5 3" xfId="10341" xr:uid="{00000000-0005-0000-0000-0000714E0000}"/>
    <cellStyle name="Normal 6 3 2 4 2 2 5 3 2" xfId="10342" xr:uid="{00000000-0005-0000-0000-0000724E0000}"/>
    <cellStyle name="Normal 6 3 2 4 2 2 5 3 2 2" xfId="40031" xr:uid="{00000000-0005-0000-0000-0000734E0000}"/>
    <cellStyle name="Normal 6 3 2 4 2 2 5 3 3" xfId="30013" xr:uid="{00000000-0005-0000-0000-0000744E0000}"/>
    <cellStyle name="Normal 6 3 2 4 2 2 5 4" xfId="10343" xr:uid="{00000000-0005-0000-0000-0000754E0000}"/>
    <cellStyle name="Normal 6 3 2 4 2 2 5 4 2" xfId="35434" xr:uid="{00000000-0005-0000-0000-0000764E0000}"/>
    <cellStyle name="Normal 6 3 2 4 2 2 5 5" xfId="24838" xr:uid="{00000000-0005-0000-0000-0000774E0000}"/>
    <cellStyle name="Normal 6 3 2 4 2 2 6" xfId="10344" xr:uid="{00000000-0005-0000-0000-0000784E0000}"/>
    <cellStyle name="Normal 6 3 2 4 2 2 6 2" xfId="10345" xr:uid="{00000000-0005-0000-0000-0000794E0000}"/>
    <cellStyle name="Normal 6 3 2 4 2 2 6 2 2" xfId="10346" xr:uid="{00000000-0005-0000-0000-00007A4E0000}"/>
    <cellStyle name="Normal 6 3 2 4 2 2 6 2 2 2" xfId="40032" xr:uid="{00000000-0005-0000-0000-00007B4E0000}"/>
    <cellStyle name="Normal 6 3 2 4 2 2 6 2 3" xfId="30014" xr:uid="{00000000-0005-0000-0000-00007C4E0000}"/>
    <cellStyle name="Normal 6 3 2 4 2 2 6 3" xfId="10347" xr:uid="{00000000-0005-0000-0000-00007D4E0000}"/>
    <cellStyle name="Normal 6 3 2 4 2 2 6 3 2" xfId="10348" xr:uid="{00000000-0005-0000-0000-00007E4E0000}"/>
    <cellStyle name="Normal 6 3 2 4 2 2 6 3 2 2" xfId="40033" xr:uid="{00000000-0005-0000-0000-00007F4E0000}"/>
    <cellStyle name="Normal 6 3 2 4 2 2 6 3 3" xfId="30015" xr:uid="{00000000-0005-0000-0000-0000804E0000}"/>
    <cellStyle name="Normal 6 3 2 4 2 2 6 4" xfId="10349" xr:uid="{00000000-0005-0000-0000-0000814E0000}"/>
    <cellStyle name="Normal 6 3 2 4 2 2 6 4 2" xfId="35435" xr:uid="{00000000-0005-0000-0000-0000824E0000}"/>
    <cellStyle name="Normal 6 3 2 4 2 2 6 5" xfId="24839" xr:uid="{00000000-0005-0000-0000-0000834E0000}"/>
    <cellStyle name="Normal 6 3 2 4 2 2 7" xfId="10350" xr:uid="{00000000-0005-0000-0000-0000844E0000}"/>
    <cellStyle name="Normal 6 3 2 4 2 2 7 2" xfId="10351" xr:uid="{00000000-0005-0000-0000-0000854E0000}"/>
    <cellStyle name="Normal 6 3 2 4 2 2 7 2 2" xfId="40034" xr:uid="{00000000-0005-0000-0000-0000864E0000}"/>
    <cellStyle name="Normal 6 3 2 4 2 2 7 3" xfId="30016" xr:uid="{00000000-0005-0000-0000-0000874E0000}"/>
    <cellStyle name="Normal 6 3 2 4 2 2 8" xfId="10352" xr:uid="{00000000-0005-0000-0000-0000884E0000}"/>
    <cellStyle name="Normal 6 3 2 4 2 2 8 2" xfId="10353" xr:uid="{00000000-0005-0000-0000-0000894E0000}"/>
    <cellStyle name="Normal 6 3 2 4 2 2 8 2 2" xfId="40035" xr:uid="{00000000-0005-0000-0000-00008A4E0000}"/>
    <cellStyle name="Normal 6 3 2 4 2 2 8 3" xfId="30017" xr:uid="{00000000-0005-0000-0000-00008B4E0000}"/>
    <cellStyle name="Normal 6 3 2 4 2 2 9" xfId="10354" xr:uid="{00000000-0005-0000-0000-00008C4E0000}"/>
    <cellStyle name="Normal 6 3 2 4 2 2 9 2" xfId="35418" xr:uid="{00000000-0005-0000-0000-00008D4E0000}"/>
    <cellStyle name="Normal 6 3 2 4 2 3" xfId="10355" xr:uid="{00000000-0005-0000-0000-00008E4E0000}"/>
    <cellStyle name="Normal 6 3 2 4 2 3 2" xfId="10356" xr:uid="{00000000-0005-0000-0000-00008F4E0000}"/>
    <cellStyle name="Normal 6 3 2 4 2 3 2 2" xfId="10357" xr:uid="{00000000-0005-0000-0000-0000904E0000}"/>
    <cellStyle name="Normal 6 3 2 4 2 3 2 2 2" xfId="10358" xr:uid="{00000000-0005-0000-0000-0000914E0000}"/>
    <cellStyle name="Normal 6 3 2 4 2 3 2 2 2 2" xfId="10359" xr:uid="{00000000-0005-0000-0000-0000924E0000}"/>
    <cellStyle name="Normal 6 3 2 4 2 3 2 2 2 2 2" xfId="40036" xr:uid="{00000000-0005-0000-0000-0000934E0000}"/>
    <cellStyle name="Normal 6 3 2 4 2 3 2 2 2 3" xfId="30018" xr:uid="{00000000-0005-0000-0000-0000944E0000}"/>
    <cellStyle name="Normal 6 3 2 4 2 3 2 2 3" xfId="10360" xr:uid="{00000000-0005-0000-0000-0000954E0000}"/>
    <cellStyle name="Normal 6 3 2 4 2 3 2 2 3 2" xfId="10361" xr:uid="{00000000-0005-0000-0000-0000964E0000}"/>
    <cellStyle name="Normal 6 3 2 4 2 3 2 2 3 2 2" xfId="40037" xr:uid="{00000000-0005-0000-0000-0000974E0000}"/>
    <cellStyle name="Normal 6 3 2 4 2 3 2 2 3 3" xfId="30019" xr:uid="{00000000-0005-0000-0000-0000984E0000}"/>
    <cellStyle name="Normal 6 3 2 4 2 3 2 2 4" xfId="10362" xr:uid="{00000000-0005-0000-0000-0000994E0000}"/>
    <cellStyle name="Normal 6 3 2 4 2 3 2 2 4 2" xfId="35438" xr:uid="{00000000-0005-0000-0000-00009A4E0000}"/>
    <cellStyle name="Normal 6 3 2 4 2 3 2 2 5" xfId="24842" xr:uid="{00000000-0005-0000-0000-00009B4E0000}"/>
    <cellStyle name="Normal 6 3 2 4 2 3 2 3" xfId="10363" xr:uid="{00000000-0005-0000-0000-00009C4E0000}"/>
    <cellStyle name="Normal 6 3 2 4 2 3 2 3 2" xfId="10364" xr:uid="{00000000-0005-0000-0000-00009D4E0000}"/>
    <cellStyle name="Normal 6 3 2 4 2 3 2 3 2 2" xfId="10365" xr:uid="{00000000-0005-0000-0000-00009E4E0000}"/>
    <cellStyle name="Normal 6 3 2 4 2 3 2 3 2 2 2" xfId="40038" xr:uid="{00000000-0005-0000-0000-00009F4E0000}"/>
    <cellStyle name="Normal 6 3 2 4 2 3 2 3 2 3" xfId="30020" xr:uid="{00000000-0005-0000-0000-0000A04E0000}"/>
    <cellStyle name="Normal 6 3 2 4 2 3 2 3 3" xfId="10366" xr:uid="{00000000-0005-0000-0000-0000A14E0000}"/>
    <cellStyle name="Normal 6 3 2 4 2 3 2 3 3 2" xfId="10367" xr:uid="{00000000-0005-0000-0000-0000A24E0000}"/>
    <cellStyle name="Normal 6 3 2 4 2 3 2 3 3 2 2" xfId="40039" xr:uid="{00000000-0005-0000-0000-0000A34E0000}"/>
    <cellStyle name="Normal 6 3 2 4 2 3 2 3 3 3" xfId="30021" xr:uid="{00000000-0005-0000-0000-0000A44E0000}"/>
    <cellStyle name="Normal 6 3 2 4 2 3 2 3 4" xfId="10368" xr:uid="{00000000-0005-0000-0000-0000A54E0000}"/>
    <cellStyle name="Normal 6 3 2 4 2 3 2 3 4 2" xfId="35439" xr:uid="{00000000-0005-0000-0000-0000A64E0000}"/>
    <cellStyle name="Normal 6 3 2 4 2 3 2 3 5" xfId="24843" xr:uid="{00000000-0005-0000-0000-0000A74E0000}"/>
    <cellStyle name="Normal 6 3 2 4 2 3 2 4" xfId="10369" xr:uid="{00000000-0005-0000-0000-0000A84E0000}"/>
    <cellStyle name="Normal 6 3 2 4 2 3 2 4 2" xfId="10370" xr:uid="{00000000-0005-0000-0000-0000A94E0000}"/>
    <cellStyle name="Normal 6 3 2 4 2 3 2 4 2 2" xfId="40040" xr:uid="{00000000-0005-0000-0000-0000AA4E0000}"/>
    <cellStyle name="Normal 6 3 2 4 2 3 2 4 3" xfId="30022" xr:uid="{00000000-0005-0000-0000-0000AB4E0000}"/>
    <cellStyle name="Normal 6 3 2 4 2 3 2 5" xfId="10371" xr:uid="{00000000-0005-0000-0000-0000AC4E0000}"/>
    <cellStyle name="Normal 6 3 2 4 2 3 2 5 2" xfId="10372" xr:uid="{00000000-0005-0000-0000-0000AD4E0000}"/>
    <cellStyle name="Normal 6 3 2 4 2 3 2 5 2 2" xfId="40041" xr:uid="{00000000-0005-0000-0000-0000AE4E0000}"/>
    <cellStyle name="Normal 6 3 2 4 2 3 2 5 3" xfId="30023" xr:uid="{00000000-0005-0000-0000-0000AF4E0000}"/>
    <cellStyle name="Normal 6 3 2 4 2 3 2 6" xfId="10373" xr:uid="{00000000-0005-0000-0000-0000B04E0000}"/>
    <cellStyle name="Normal 6 3 2 4 2 3 2 6 2" xfId="35437" xr:uid="{00000000-0005-0000-0000-0000B14E0000}"/>
    <cellStyle name="Normal 6 3 2 4 2 3 2 7" xfId="24841" xr:uid="{00000000-0005-0000-0000-0000B24E0000}"/>
    <cellStyle name="Normal 6 3 2 4 2 3 3" xfId="10374" xr:uid="{00000000-0005-0000-0000-0000B34E0000}"/>
    <cellStyle name="Normal 6 3 2 4 2 3 3 2" xfId="10375" xr:uid="{00000000-0005-0000-0000-0000B44E0000}"/>
    <cellStyle name="Normal 6 3 2 4 2 3 3 2 2" xfId="10376" xr:uid="{00000000-0005-0000-0000-0000B54E0000}"/>
    <cellStyle name="Normal 6 3 2 4 2 3 3 2 2 2" xfId="40042" xr:uid="{00000000-0005-0000-0000-0000B64E0000}"/>
    <cellStyle name="Normal 6 3 2 4 2 3 3 2 3" xfId="30024" xr:uid="{00000000-0005-0000-0000-0000B74E0000}"/>
    <cellStyle name="Normal 6 3 2 4 2 3 3 3" xfId="10377" xr:uid="{00000000-0005-0000-0000-0000B84E0000}"/>
    <cellStyle name="Normal 6 3 2 4 2 3 3 3 2" xfId="10378" xr:uid="{00000000-0005-0000-0000-0000B94E0000}"/>
    <cellStyle name="Normal 6 3 2 4 2 3 3 3 2 2" xfId="40043" xr:uid="{00000000-0005-0000-0000-0000BA4E0000}"/>
    <cellStyle name="Normal 6 3 2 4 2 3 3 3 3" xfId="30025" xr:uid="{00000000-0005-0000-0000-0000BB4E0000}"/>
    <cellStyle name="Normal 6 3 2 4 2 3 3 4" xfId="10379" xr:uid="{00000000-0005-0000-0000-0000BC4E0000}"/>
    <cellStyle name="Normal 6 3 2 4 2 3 3 4 2" xfId="35440" xr:uid="{00000000-0005-0000-0000-0000BD4E0000}"/>
    <cellStyle name="Normal 6 3 2 4 2 3 3 5" xfId="24844" xr:uid="{00000000-0005-0000-0000-0000BE4E0000}"/>
    <cellStyle name="Normal 6 3 2 4 2 3 4" xfId="10380" xr:uid="{00000000-0005-0000-0000-0000BF4E0000}"/>
    <cellStyle name="Normal 6 3 2 4 2 3 4 2" xfId="10381" xr:uid="{00000000-0005-0000-0000-0000C04E0000}"/>
    <cellStyle name="Normal 6 3 2 4 2 3 4 2 2" xfId="10382" xr:uid="{00000000-0005-0000-0000-0000C14E0000}"/>
    <cellStyle name="Normal 6 3 2 4 2 3 4 2 2 2" xfId="40044" xr:uid="{00000000-0005-0000-0000-0000C24E0000}"/>
    <cellStyle name="Normal 6 3 2 4 2 3 4 2 3" xfId="30026" xr:uid="{00000000-0005-0000-0000-0000C34E0000}"/>
    <cellStyle name="Normal 6 3 2 4 2 3 4 3" xfId="10383" xr:uid="{00000000-0005-0000-0000-0000C44E0000}"/>
    <cellStyle name="Normal 6 3 2 4 2 3 4 3 2" xfId="10384" xr:uid="{00000000-0005-0000-0000-0000C54E0000}"/>
    <cellStyle name="Normal 6 3 2 4 2 3 4 3 2 2" xfId="40045" xr:uid="{00000000-0005-0000-0000-0000C64E0000}"/>
    <cellStyle name="Normal 6 3 2 4 2 3 4 3 3" xfId="30027" xr:uid="{00000000-0005-0000-0000-0000C74E0000}"/>
    <cellStyle name="Normal 6 3 2 4 2 3 4 4" xfId="10385" xr:uid="{00000000-0005-0000-0000-0000C84E0000}"/>
    <cellStyle name="Normal 6 3 2 4 2 3 4 4 2" xfId="35441" xr:uid="{00000000-0005-0000-0000-0000C94E0000}"/>
    <cellStyle name="Normal 6 3 2 4 2 3 4 5" xfId="24845" xr:uid="{00000000-0005-0000-0000-0000CA4E0000}"/>
    <cellStyle name="Normal 6 3 2 4 2 3 5" xfId="10386" xr:uid="{00000000-0005-0000-0000-0000CB4E0000}"/>
    <cellStyle name="Normal 6 3 2 4 2 3 5 2" xfId="10387" xr:uid="{00000000-0005-0000-0000-0000CC4E0000}"/>
    <cellStyle name="Normal 6 3 2 4 2 3 5 2 2" xfId="40046" xr:uid="{00000000-0005-0000-0000-0000CD4E0000}"/>
    <cellStyle name="Normal 6 3 2 4 2 3 5 3" xfId="30028" xr:uid="{00000000-0005-0000-0000-0000CE4E0000}"/>
    <cellStyle name="Normal 6 3 2 4 2 3 6" xfId="10388" xr:uid="{00000000-0005-0000-0000-0000CF4E0000}"/>
    <cellStyle name="Normal 6 3 2 4 2 3 6 2" xfId="10389" xr:uid="{00000000-0005-0000-0000-0000D04E0000}"/>
    <cellStyle name="Normal 6 3 2 4 2 3 6 2 2" xfId="40047" xr:uid="{00000000-0005-0000-0000-0000D14E0000}"/>
    <cellStyle name="Normal 6 3 2 4 2 3 6 3" xfId="30029" xr:uid="{00000000-0005-0000-0000-0000D24E0000}"/>
    <cellStyle name="Normal 6 3 2 4 2 3 7" xfId="10390" xr:uid="{00000000-0005-0000-0000-0000D34E0000}"/>
    <cellStyle name="Normal 6 3 2 4 2 3 7 2" xfId="35436" xr:uid="{00000000-0005-0000-0000-0000D44E0000}"/>
    <cellStyle name="Normal 6 3 2 4 2 3 8" xfId="24840" xr:uid="{00000000-0005-0000-0000-0000D54E0000}"/>
    <cellStyle name="Normal 6 3 2 4 2 4" xfId="10391" xr:uid="{00000000-0005-0000-0000-0000D64E0000}"/>
    <cellStyle name="Normal 6 3 2 4 2 4 2" xfId="10392" xr:uid="{00000000-0005-0000-0000-0000D74E0000}"/>
    <cellStyle name="Normal 6 3 2 4 2 4 2 2" xfId="10393" xr:uid="{00000000-0005-0000-0000-0000D84E0000}"/>
    <cellStyle name="Normal 6 3 2 4 2 4 2 2 2" xfId="10394" xr:uid="{00000000-0005-0000-0000-0000D94E0000}"/>
    <cellStyle name="Normal 6 3 2 4 2 4 2 2 2 2" xfId="10395" xr:uid="{00000000-0005-0000-0000-0000DA4E0000}"/>
    <cellStyle name="Normal 6 3 2 4 2 4 2 2 2 2 2" xfId="40048" xr:uid="{00000000-0005-0000-0000-0000DB4E0000}"/>
    <cellStyle name="Normal 6 3 2 4 2 4 2 2 2 3" xfId="30030" xr:uid="{00000000-0005-0000-0000-0000DC4E0000}"/>
    <cellStyle name="Normal 6 3 2 4 2 4 2 2 3" xfId="10396" xr:uid="{00000000-0005-0000-0000-0000DD4E0000}"/>
    <cellStyle name="Normal 6 3 2 4 2 4 2 2 3 2" xfId="10397" xr:uid="{00000000-0005-0000-0000-0000DE4E0000}"/>
    <cellStyle name="Normal 6 3 2 4 2 4 2 2 3 2 2" xfId="40049" xr:uid="{00000000-0005-0000-0000-0000DF4E0000}"/>
    <cellStyle name="Normal 6 3 2 4 2 4 2 2 3 3" xfId="30031" xr:uid="{00000000-0005-0000-0000-0000E04E0000}"/>
    <cellStyle name="Normal 6 3 2 4 2 4 2 2 4" xfId="10398" xr:uid="{00000000-0005-0000-0000-0000E14E0000}"/>
    <cellStyle name="Normal 6 3 2 4 2 4 2 2 4 2" xfId="35444" xr:uid="{00000000-0005-0000-0000-0000E24E0000}"/>
    <cellStyle name="Normal 6 3 2 4 2 4 2 2 5" xfId="24848" xr:uid="{00000000-0005-0000-0000-0000E34E0000}"/>
    <cellStyle name="Normal 6 3 2 4 2 4 2 3" xfId="10399" xr:uid="{00000000-0005-0000-0000-0000E44E0000}"/>
    <cellStyle name="Normal 6 3 2 4 2 4 2 3 2" xfId="10400" xr:uid="{00000000-0005-0000-0000-0000E54E0000}"/>
    <cellStyle name="Normal 6 3 2 4 2 4 2 3 2 2" xfId="10401" xr:uid="{00000000-0005-0000-0000-0000E64E0000}"/>
    <cellStyle name="Normal 6 3 2 4 2 4 2 3 2 2 2" xfId="40050" xr:uid="{00000000-0005-0000-0000-0000E74E0000}"/>
    <cellStyle name="Normal 6 3 2 4 2 4 2 3 2 3" xfId="30032" xr:uid="{00000000-0005-0000-0000-0000E84E0000}"/>
    <cellStyle name="Normal 6 3 2 4 2 4 2 3 3" xfId="10402" xr:uid="{00000000-0005-0000-0000-0000E94E0000}"/>
    <cellStyle name="Normal 6 3 2 4 2 4 2 3 3 2" xfId="10403" xr:uid="{00000000-0005-0000-0000-0000EA4E0000}"/>
    <cellStyle name="Normal 6 3 2 4 2 4 2 3 3 2 2" xfId="40051" xr:uid="{00000000-0005-0000-0000-0000EB4E0000}"/>
    <cellStyle name="Normal 6 3 2 4 2 4 2 3 3 3" xfId="30033" xr:uid="{00000000-0005-0000-0000-0000EC4E0000}"/>
    <cellStyle name="Normal 6 3 2 4 2 4 2 3 4" xfId="10404" xr:uid="{00000000-0005-0000-0000-0000ED4E0000}"/>
    <cellStyle name="Normal 6 3 2 4 2 4 2 3 4 2" xfId="35445" xr:uid="{00000000-0005-0000-0000-0000EE4E0000}"/>
    <cellStyle name="Normal 6 3 2 4 2 4 2 3 5" xfId="24849" xr:uid="{00000000-0005-0000-0000-0000EF4E0000}"/>
    <cellStyle name="Normal 6 3 2 4 2 4 2 4" xfId="10405" xr:uid="{00000000-0005-0000-0000-0000F04E0000}"/>
    <cellStyle name="Normal 6 3 2 4 2 4 2 4 2" xfId="10406" xr:uid="{00000000-0005-0000-0000-0000F14E0000}"/>
    <cellStyle name="Normal 6 3 2 4 2 4 2 4 2 2" xfId="40052" xr:uid="{00000000-0005-0000-0000-0000F24E0000}"/>
    <cellStyle name="Normal 6 3 2 4 2 4 2 4 3" xfId="30034" xr:uid="{00000000-0005-0000-0000-0000F34E0000}"/>
    <cellStyle name="Normal 6 3 2 4 2 4 2 5" xfId="10407" xr:uid="{00000000-0005-0000-0000-0000F44E0000}"/>
    <cellStyle name="Normal 6 3 2 4 2 4 2 5 2" xfId="10408" xr:uid="{00000000-0005-0000-0000-0000F54E0000}"/>
    <cellStyle name="Normal 6 3 2 4 2 4 2 5 2 2" xfId="40053" xr:uid="{00000000-0005-0000-0000-0000F64E0000}"/>
    <cellStyle name="Normal 6 3 2 4 2 4 2 5 3" xfId="30035" xr:uid="{00000000-0005-0000-0000-0000F74E0000}"/>
    <cellStyle name="Normal 6 3 2 4 2 4 2 6" xfId="10409" xr:uid="{00000000-0005-0000-0000-0000F84E0000}"/>
    <cellStyle name="Normal 6 3 2 4 2 4 2 6 2" xfId="35443" xr:uid="{00000000-0005-0000-0000-0000F94E0000}"/>
    <cellStyle name="Normal 6 3 2 4 2 4 2 7" xfId="24847" xr:uid="{00000000-0005-0000-0000-0000FA4E0000}"/>
    <cellStyle name="Normal 6 3 2 4 2 4 3" xfId="10410" xr:uid="{00000000-0005-0000-0000-0000FB4E0000}"/>
    <cellStyle name="Normal 6 3 2 4 2 4 3 2" xfId="10411" xr:uid="{00000000-0005-0000-0000-0000FC4E0000}"/>
    <cellStyle name="Normal 6 3 2 4 2 4 3 2 2" xfId="10412" xr:uid="{00000000-0005-0000-0000-0000FD4E0000}"/>
    <cellStyle name="Normal 6 3 2 4 2 4 3 2 2 2" xfId="40054" xr:uid="{00000000-0005-0000-0000-0000FE4E0000}"/>
    <cellStyle name="Normal 6 3 2 4 2 4 3 2 3" xfId="30036" xr:uid="{00000000-0005-0000-0000-0000FF4E0000}"/>
    <cellStyle name="Normal 6 3 2 4 2 4 3 3" xfId="10413" xr:uid="{00000000-0005-0000-0000-0000004F0000}"/>
    <cellStyle name="Normal 6 3 2 4 2 4 3 3 2" xfId="10414" xr:uid="{00000000-0005-0000-0000-0000014F0000}"/>
    <cellStyle name="Normal 6 3 2 4 2 4 3 3 2 2" xfId="40055" xr:uid="{00000000-0005-0000-0000-0000024F0000}"/>
    <cellStyle name="Normal 6 3 2 4 2 4 3 3 3" xfId="30037" xr:uid="{00000000-0005-0000-0000-0000034F0000}"/>
    <cellStyle name="Normal 6 3 2 4 2 4 3 4" xfId="10415" xr:uid="{00000000-0005-0000-0000-0000044F0000}"/>
    <cellStyle name="Normal 6 3 2 4 2 4 3 4 2" xfId="35446" xr:uid="{00000000-0005-0000-0000-0000054F0000}"/>
    <cellStyle name="Normal 6 3 2 4 2 4 3 5" xfId="24850" xr:uid="{00000000-0005-0000-0000-0000064F0000}"/>
    <cellStyle name="Normal 6 3 2 4 2 4 4" xfId="10416" xr:uid="{00000000-0005-0000-0000-0000074F0000}"/>
    <cellStyle name="Normal 6 3 2 4 2 4 4 2" xfId="10417" xr:uid="{00000000-0005-0000-0000-0000084F0000}"/>
    <cellStyle name="Normal 6 3 2 4 2 4 4 2 2" xfId="10418" xr:uid="{00000000-0005-0000-0000-0000094F0000}"/>
    <cellStyle name="Normal 6 3 2 4 2 4 4 2 2 2" xfId="40056" xr:uid="{00000000-0005-0000-0000-00000A4F0000}"/>
    <cellStyle name="Normal 6 3 2 4 2 4 4 2 3" xfId="30038" xr:uid="{00000000-0005-0000-0000-00000B4F0000}"/>
    <cellStyle name="Normal 6 3 2 4 2 4 4 3" xfId="10419" xr:uid="{00000000-0005-0000-0000-00000C4F0000}"/>
    <cellStyle name="Normal 6 3 2 4 2 4 4 3 2" xfId="10420" xr:uid="{00000000-0005-0000-0000-00000D4F0000}"/>
    <cellStyle name="Normal 6 3 2 4 2 4 4 3 2 2" xfId="40057" xr:uid="{00000000-0005-0000-0000-00000E4F0000}"/>
    <cellStyle name="Normal 6 3 2 4 2 4 4 3 3" xfId="30039" xr:uid="{00000000-0005-0000-0000-00000F4F0000}"/>
    <cellStyle name="Normal 6 3 2 4 2 4 4 4" xfId="10421" xr:uid="{00000000-0005-0000-0000-0000104F0000}"/>
    <cellStyle name="Normal 6 3 2 4 2 4 4 4 2" xfId="35447" xr:uid="{00000000-0005-0000-0000-0000114F0000}"/>
    <cellStyle name="Normal 6 3 2 4 2 4 4 5" xfId="24851" xr:uid="{00000000-0005-0000-0000-0000124F0000}"/>
    <cellStyle name="Normal 6 3 2 4 2 4 5" xfId="10422" xr:uid="{00000000-0005-0000-0000-0000134F0000}"/>
    <cellStyle name="Normal 6 3 2 4 2 4 5 2" xfId="10423" xr:uid="{00000000-0005-0000-0000-0000144F0000}"/>
    <cellStyle name="Normal 6 3 2 4 2 4 5 2 2" xfId="40058" xr:uid="{00000000-0005-0000-0000-0000154F0000}"/>
    <cellStyle name="Normal 6 3 2 4 2 4 5 3" xfId="30040" xr:uid="{00000000-0005-0000-0000-0000164F0000}"/>
    <cellStyle name="Normal 6 3 2 4 2 4 6" xfId="10424" xr:uid="{00000000-0005-0000-0000-0000174F0000}"/>
    <cellStyle name="Normal 6 3 2 4 2 4 6 2" xfId="10425" xr:uid="{00000000-0005-0000-0000-0000184F0000}"/>
    <cellStyle name="Normal 6 3 2 4 2 4 6 2 2" xfId="40059" xr:uid="{00000000-0005-0000-0000-0000194F0000}"/>
    <cellStyle name="Normal 6 3 2 4 2 4 6 3" xfId="30041" xr:uid="{00000000-0005-0000-0000-00001A4F0000}"/>
    <cellStyle name="Normal 6 3 2 4 2 4 7" xfId="10426" xr:uid="{00000000-0005-0000-0000-00001B4F0000}"/>
    <cellStyle name="Normal 6 3 2 4 2 4 7 2" xfId="35442" xr:uid="{00000000-0005-0000-0000-00001C4F0000}"/>
    <cellStyle name="Normal 6 3 2 4 2 4 8" xfId="24846" xr:uid="{00000000-0005-0000-0000-00001D4F0000}"/>
    <cellStyle name="Normal 6 3 2 4 2 5" xfId="10427" xr:uid="{00000000-0005-0000-0000-00001E4F0000}"/>
    <cellStyle name="Normal 6 3 2 4 2 5 2" xfId="10428" xr:uid="{00000000-0005-0000-0000-00001F4F0000}"/>
    <cellStyle name="Normal 6 3 2 4 2 5 2 2" xfId="10429" xr:uid="{00000000-0005-0000-0000-0000204F0000}"/>
    <cellStyle name="Normal 6 3 2 4 2 5 2 2 2" xfId="10430" xr:uid="{00000000-0005-0000-0000-0000214F0000}"/>
    <cellStyle name="Normal 6 3 2 4 2 5 2 2 2 2" xfId="10431" xr:uid="{00000000-0005-0000-0000-0000224F0000}"/>
    <cellStyle name="Normal 6 3 2 4 2 5 2 2 2 2 2" xfId="40060" xr:uid="{00000000-0005-0000-0000-0000234F0000}"/>
    <cellStyle name="Normal 6 3 2 4 2 5 2 2 2 3" xfId="30042" xr:uid="{00000000-0005-0000-0000-0000244F0000}"/>
    <cellStyle name="Normal 6 3 2 4 2 5 2 2 3" xfId="10432" xr:uid="{00000000-0005-0000-0000-0000254F0000}"/>
    <cellStyle name="Normal 6 3 2 4 2 5 2 2 3 2" xfId="10433" xr:uid="{00000000-0005-0000-0000-0000264F0000}"/>
    <cellStyle name="Normal 6 3 2 4 2 5 2 2 3 2 2" xfId="40061" xr:uid="{00000000-0005-0000-0000-0000274F0000}"/>
    <cellStyle name="Normal 6 3 2 4 2 5 2 2 3 3" xfId="30043" xr:uid="{00000000-0005-0000-0000-0000284F0000}"/>
    <cellStyle name="Normal 6 3 2 4 2 5 2 2 4" xfId="10434" xr:uid="{00000000-0005-0000-0000-0000294F0000}"/>
    <cellStyle name="Normal 6 3 2 4 2 5 2 2 4 2" xfId="35450" xr:uid="{00000000-0005-0000-0000-00002A4F0000}"/>
    <cellStyle name="Normal 6 3 2 4 2 5 2 2 5" xfId="24854" xr:uid="{00000000-0005-0000-0000-00002B4F0000}"/>
    <cellStyle name="Normal 6 3 2 4 2 5 2 3" xfId="10435" xr:uid="{00000000-0005-0000-0000-00002C4F0000}"/>
    <cellStyle name="Normal 6 3 2 4 2 5 2 3 2" xfId="10436" xr:uid="{00000000-0005-0000-0000-00002D4F0000}"/>
    <cellStyle name="Normal 6 3 2 4 2 5 2 3 2 2" xfId="10437" xr:uid="{00000000-0005-0000-0000-00002E4F0000}"/>
    <cellStyle name="Normal 6 3 2 4 2 5 2 3 2 2 2" xfId="40062" xr:uid="{00000000-0005-0000-0000-00002F4F0000}"/>
    <cellStyle name="Normal 6 3 2 4 2 5 2 3 2 3" xfId="30044" xr:uid="{00000000-0005-0000-0000-0000304F0000}"/>
    <cellStyle name="Normal 6 3 2 4 2 5 2 3 3" xfId="10438" xr:uid="{00000000-0005-0000-0000-0000314F0000}"/>
    <cellStyle name="Normal 6 3 2 4 2 5 2 3 3 2" xfId="10439" xr:uid="{00000000-0005-0000-0000-0000324F0000}"/>
    <cellStyle name="Normal 6 3 2 4 2 5 2 3 3 2 2" xfId="40063" xr:uid="{00000000-0005-0000-0000-0000334F0000}"/>
    <cellStyle name="Normal 6 3 2 4 2 5 2 3 3 3" xfId="30045" xr:uid="{00000000-0005-0000-0000-0000344F0000}"/>
    <cellStyle name="Normal 6 3 2 4 2 5 2 3 4" xfId="10440" xr:uid="{00000000-0005-0000-0000-0000354F0000}"/>
    <cellStyle name="Normal 6 3 2 4 2 5 2 3 4 2" xfId="35451" xr:uid="{00000000-0005-0000-0000-0000364F0000}"/>
    <cellStyle name="Normal 6 3 2 4 2 5 2 3 5" xfId="24855" xr:uid="{00000000-0005-0000-0000-0000374F0000}"/>
    <cellStyle name="Normal 6 3 2 4 2 5 2 4" xfId="10441" xr:uid="{00000000-0005-0000-0000-0000384F0000}"/>
    <cellStyle name="Normal 6 3 2 4 2 5 2 4 2" xfId="10442" xr:uid="{00000000-0005-0000-0000-0000394F0000}"/>
    <cellStyle name="Normal 6 3 2 4 2 5 2 4 2 2" xfId="40064" xr:uid="{00000000-0005-0000-0000-00003A4F0000}"/>
    <cellStyle name="Normal 6 3 2 4 2 5 2 4 3" xfId="30046" xr:uid="{00000000-0005-0000-0000-00003B4F0000}"/>
    <cellStyle name="Normal 6 3 2 4 2 5 2 5" xfId="10443" xr:uid="{00000000-0005-0000-0000-00003C4F0000}"/>
    <cellStyle name="Normal 6 3 2 4 2 5 2 5 2" xfId="10444" xr:uid="{00000000-0005-0000-0000-00003D4F0000}"/>
    <cellStyle name="Normal 6 3 2 4 2 5 2 5 2 2" xfId="40065" xr:uid="{00000000-0005-0000-0000-00003E4F0000}"/>
    <cellStyle name="Normal 6 3 2 4 2 5 2 5 3" xfId="30047" xr:uid="{00000000-0005-0000-0000-00003F4F0000}"/>
    <cellStyle name="Normal 6 3 2 4 2 5 2 6" xfId="10445" xr:uid="{00000000-0005-0000-0000-0000404F0000}"/>
    <cellStyle name="Normal 6 3 2 4 2 5 2 6 2" xfId="35449" xr:uid="{00000000-0005-0000-0000-0000414F0000}"/>
    <cellStyle name="Normal 6 3 2 4 2 5 2 7" xfId="24853" xr:uid="{00000000-0005-0000-0000-0000424F0000}"/>
    <cellStyle name="Normal 6 3 2 4 2 5 3" xfId="10446" xr:uid="{00000000-0005-0000-0000-0000434F0000}"/>
    <cellStyle name="Normal 6 3 2 4 2 5 3 2" xfId="10447" xr:uid="{00000000-0005-0000-0000-0000444F0000}"/>
    <cellStyle name="Normal 6 3 2 4 2 5 3 2 2" xfId="10448" xr:uid="{00000000-0005-0000-0000-0000454F0000}"/>
    <cellStyle name="Normal 6 3 2 4 2 5 3 2 2 2" xfId="40066" xr:uid="{00000000-0005-0000-0000-0000464F0000}"/>
    <cellStyle name="Normal 6 3 2 4 2 5 3 2 3" xfId="30048" xr:uid="{00000000-0005-0000-0000-0000474F0000}"/>
    <cellStyle name="Normal 6 3 2 4 2 5 3 3" xfId="10449" xr:uid="{00000000-0005-0000-0000-0000484F0000}"/>
    <cellStyle name="Normal 6 3 2 4 2 5 3 3 2" xfId="10450" xr:uid="{00000000-0005-0000-0000-0000494F0000}"/>
    <cellStyle name="Normal 6 3 2 4 2 5 3 3 2 2" xfId="40067" xr:uid="{00000000-0005-0000-0000-00004A4F0000}"/>
    <cellStyle name="Normal 6 3 2 4 2 5 3 3 3" xfId="30049" xr:uid="{00000000-0005-0000-0000-00004B4F0000}"/>
    <cellStyle name="Normal 6 3 2 4 2 5 3 4" xfId="10451" xr:uid="{00000000-0005-0000-0000-00004C4F0000}"/>
    <cellStyle name="Normal 6 3 2 4 2 5 3 4 2" xfId="35452" xr:uid="{00000000-0005-0000-0000-00004D4F0000}"/>
    <cellStyle name="Normal 6 3 2 4 2 5 3 5" xfId="24856" xr:uid="{00000000-0005-0000-0000-00004E4F0000}"/>
    <cellStyle name="Normal 6 3 2 4 2 5 4" xfId="10452" xr:uid="{00000000-0005-0000-0000-00004F4F0000}"/>
    <cellStyle name="Normal 6 3 2 4 2 5 4 2" xfId="10453" xr:uid="{00000000-0005-0000-0000-0000504F0000}"/>
    <cellStyle name="Normal 6 3 2 4 2 5 4 2 2" xfId="10454" xr:uid="{00000000-0005-0000-0000-0000514F0000}"/>
    <cellStyle name="Normal 6 3 2 4 2 5 4 2 2 2" xfId="40068" xr:uid="{00000000-0005-0000-0000-0000524F0000}"/>
    <cellStyle name="Normal 6 3 2 4 2 5 4 2 3" xfId="30050" xr:uid="{00000000-0005-0000-0000-0000534F0000}"/>
    <cellStyle name="Normal 6 3 2 4 2 5 4 3" xfId="10455" xr:uid="{00000000-0005-0000-0000-0000544F0000}"/>
    <cellStyle name="Normal 6 3 2 4 2 5 4 3 2" xfId="10456" xr:uid="{00000000-0005-0000-0000-0000554F0000}"/>
    <cellStyle name="Normal 6 3 2 4 2 5 4 3 2 2" xfId="40069" xr:uid="{00000000-0005-0000-0000-0000564F0000}"/>
    <cellStyle name="Normal 6 3 2 4 2 5 4 3 3" xfId="30051" xr:uid="{00000000-0005-0000-0000-0000574F0000}"/>
    <cellStyle name="Normal 6 3 2 4 2 5 4 4" xfId="10457" xr:uid="{00000000-0005-0000-0000-0000584F0000}"/>
    <cellStyle name="Normal 6 3 2 4 2 5 4 4 2" xfId="35453" xr:uid="{00000000-0005-0000-0000-0000594F0000}"/>
    <cellStyle name="Normal 6 3 2 4 2 5 4 5" xfId="24857" xr:uid="{00000000-0005-0000-0000-00005A4F0000}"/>
    <cellStyle name="Normal 6 3 2 4 2 5 5" xfId="10458" xr:uid="{00000000-0005-0000-0000-00005B4F0000}"/>
    <cellStyle name="Normal 6 3 2 4 2 5 5 2" xfId="10459" xr:uid="{00000000-0005-0000-0000-00005C4F0000}"/>
    <cellStyle name="Normal 6 3 2 4 2 5 5 2 2" xfId="40070" xr:uid="{00000000-0005-0000-0000-00005D4F0000}"/>
    <cellStyle name="Normal 6 3 2 4 2 5 5 3" xfId="30052" xr:uid="{00000000-0005-0000-0000-00005E4F0000}"/>
    <cellStyle name="Normal 6 3 2 4 2 5 6" xfId="10460" xr:uid="{00000000-0005-0000-0000-00005F4F0000}"/>
    <cellStyle name="Normal 6 3 2 4 2 5 6 2" xfId="10461" xr:uid="{00000000-0005-0000-0000-0000604F0000}"/>
    <cellStyle name="Normal 6 3 2 4 2 5 6 2 2" xfId="40071" xr:uid="{00000000-0005-0000-0000-0000614F0000}"/>
    <cellStyle name="Normal 6 3 2 4 2 5 6 3" xfId="30053" xr:uid="{00000000-0005-0000-0000-0000624F0000}"/>
    <cellStyle name="Normal 6 3 2 4 2 5 7" xfId="10462" xr:uid="{00000000-0005-0000-0000-0000634F0000}"/>
    <cellStyle name="Normal 6 3 2 4 2 5 7 2" xfId="35448" xr:uid="{00000000-0005-0000-0000-0000644F0000}"/>
    <cellStyle name="Normal 6 3 2 4 2 5 8" xfId="24852" xr:uid="{00000000-0005-0000-0000-0000654F0000}"/>
    <cellStyle name="Normal 6 3 2 4 2 6" xfId="10463" xr:uid="{00000000-0005-0000-0000-0000664F0000}"/>
    <cellStyle name="Normal 6 3 2 4 2 6 2" xfId="10464" xr:uid="{00000000-0005-0000-0000-0000674F0000}"/>
    <cellStyle name="Normal 6 3 2 4 2 6 2 2" xfId="10465" xr:uid="{00000000-0005-0000-0000-0000684F0000}"/>
    <cellStyle name="Normal 6 3 2 4 2 6 2 2 2" xfId="10466" xr:uid="{00000000-0005-0000-0000-0000694F0000}"/>
    <cellStyle name="Normal 6 3 2 4 2 6 2 2 2 2" xfId="40072" xr:uid="{00000000-0005-0000-0000-00006A4F0000}"/>
    <cellStyle name="Normal 6 3 2 4 2 6 2 2 3" xfId="30054" xr:uid="{00000000-0005-0000-0000-00006B4F0000}"/>
    <cellStyle name="Normal 6 3 2 4 2 6 2 3" xfId="10467" xr:uid="{00000000-0005-0000-0000-00006C4F0000}"/>
    <cellStyle name="Normal 6 3 2 4 2 6 2 3 2" xfId="10468" xr:uid="{00000000-0005-0000-0000-00006D4F0000}"/>
    <cellStyle name="Normal 6 3 2 4 2 6 2 3 2 2" xfId="40073" xr:uid="{00000000-0005-0000-0000-00006E4F0000}"/>
    <cellStyle name="Normal 6 3 2 4 2 6 2 3 3" xfId="30055" xr:uid="{00000000-0005-0000-0000-00006F4F0000}"/>
    <cellStyle name="Normal 6 3 2 4 2 6 2 4" xfId="10469" xr:uid="{00000000-0005-0000-0000-0000704F0000}"/>
    <cellStyle name="Normal 6 3 2 4 2 6 2 4 2" xfId="35455" xr:uid="{00000000-0005-0000-0000-0000714F0000}"/>
    <cellStyle name="Normal 6 3 2 4 2 6 2 5" xfId="24859" xr:uid="{00000000-0005-0000-0000-0000724F0000}"/>
    <cellStyle name="Normal 6 3 2 4 2 6 3" xfId="10470" xr:uid="{00000000-0005-0000-0000-0000734F0000}"/>
    <cellStyle name="Normal 6 3 2 4 2 6 3 2" xfId="10471" xr:uid="{00000000-0005-0000-0000-0000744F0000}"/>
    <cellStyle name="Normal 6 3 2 4 2 6 3 2 2" xfId="10472" xr:uid="{00000000-0005-0000-0000-0000754F0000}"/>
    <cellStyle name="Normal 6 3 2 4 2 6 3 2 2 2" xfId="40074" xr:uid="{00000000-0005-0000-0000-0000764F0000}"/>
    <cellStyle name="Normal 6 3 2 4 2 6 3 2 3" xfId="30056" xr:uid="{00000000-0005-0000-0000-0000774F0000}"/>
    <cellStyle name="Normal 6 3 2 4 2 6 3 3" xfId="10473" xr:uid="{00000000-0005-0000-0000-0000784F0000}"/>
    <cellStyle name="Normal 6 3 2 4 2 6 3 3 2" xfId="10474" xr:uid="{00000000-0005-0000-0000-0000794F0000}"/>
    <cellStyle name="Normal 6 3 2 4 2 6 3 3 2 2" xfId="40075" xr:uid="{00000000-0005-0000-0000-00007A4F0000}"/>
    <cellStyle name="Normal 6 3 2 4 2 6 3 3 3" xfId="30057" xr:uid="{00000000-0005-0000-0000-00007B4F0000}"/>
    <cellStyle name="Normal 6 3 2 4 2 6 3 4" xfId="10475" xr:uid="{00000000-0005-0000-0000-00007C4F0000}"/>
    <cellStyle name="Normal 6 3 2 4 2 6 3 4 2" xfId="35456" xr:uid="{00000000-0005-0000-0000-00007D4F0000}"/>
    <cellStyle name="Normal 6 3 2 4 2 6 3 5" xfId="24860" xr:uid="{00000000-0005-0000-0000-00007E4F0000}"/>
    <cellStyle name="Normal 6 3 2 4 2 6 4" xfId="10476" xr:uid="{00000000-0005-0000-0000-00007F4F0000}"/>
    <cellStyle name="Normal 6 3 2 4 2 6 4 2" xfId="10477" xr:uid="{00000000-0005-0000-0000-0000804F0000}"/>
    <cellStyle name="Normal 6 3 2 4 2 6 4 2 2" xfId="40076" xr:uid="{00000000-0005-0000-0000-0000814F0000}"/>
    <cellStyle name="Normal 6 3 2 4 2 6 4 3" xfId="30058" xr:uid="{00000000-0005-0000-0000-0000824F0000}"/>
    <cellStyle name="Normal 6 3 2 4 2 6 5" xfId="10478" xr:uid="{00000000-0005-0000-0000-0000834F0000}"/>
    <cellStyle name="Normal 6 3 2 4 2 6 5 2" xfId="10479" xr:uid="{00000000-0005-0000-0000-0000844F0000}"/>
    <cellStyle name="Normal 6 3 2 4 2 6 5 2 2" xfId="40077" xr:uid="{00000000-0005-0000-0000-0000854F0000}"/>
    <cellStyle name="Normal 6 3 2 4 2 6 5 3" xfId="30059" xr:uid="{00000000-0005-0000-0000-0000864F0000}"/>
    <cellStyle name="Normal 6 3 2 4 2 6 6" xfId="10480" xr:uid="{00000000-0005-0000-0000-0000874F0000}"/>
    <cellStyle name="Normal 6 3 2 4 2 6 6 2" xfId="35454" xr:uid="{00000000-0005-0000-0000-0000884F0000}"/>
    <cellStyle name="Normal 6 3 2 4 2 6 7" xfId="24858" xr:uid="{00000000-0005-0000-0000-0000894F0000}"/>
    <cellStyle name="Normal 6 3 2 4 2 7" xfId="10481" xr:uid="{00000000-0005-0000-0000-00008A4F0000}"/>
    <cellStyle name="Normal 6 3 2 4 2 7 2" xfId="10482" xr:uid="{00000000-0005-0000-0000-00008B4F0000}"/>
    <cellStyle name="Normal 6 3 2 4 2 7 2 2" xfId="10483" xr:uid="{00000000-0005-0000-0000-00008C4F0000}"/>
    <cellStyle name="Normal 6 3 2 4 2 7 2 2 2" xfId="40078" xr:uid="{00000000-0005-0000-0000-00008D4F0000}"/>
    <cellStyle name="Normal 6 3 2 4 2 7 2 3" xfId="30060" xr:uid="{00000000-0005-0000-0000-00008E4F0000}"/>
    <cellStyle name="Normal 6 3 2 4 2 7 3" xfId="10484" xr:uid="{00000000-0005-0000-0000-00008F4F0000}"/>
    <cellStyle name="Normal 6 3 2 4 2 7 3 2" xfId="10485" xr:uid="{00000000-0005-0000-0000-0000904F0000}"/>
    <cellStyle name="Normal 6 3 2 4 2 7 3 2 2" xfId="40079" xr:uid="{00000000-0005-0000-0000-0000914F0000}"/>
    <cellStyle name="Normal 6 3 2 4 2 7 3 3" xfId="30061" xr:uid="{00000000-0005-0000-0000-0000924F0000}"/>
    <cellStyle name="Normal 6 3 2 4 2 7 4" xfId="10486" xr:uid="{00000000-0005-0000-0000-0000934F0000}"/>
    <cellStyle name="Normal 6 3 2 4 2 7 4 2" xfId="35457" xr:uid="{00000000-0005-0000-0000-0000944F0000}"/>
    <cellStyle name="Normal 6 3 2 4 2 7 5" xfId="24861" xr:uid="{00000000-0005-0000-0000-0000954F0000}"/>
    <cellStyle name="Normal 6 3 2 4 2 8" xfId="10487" xr:uid="{00000000-0005-0000-0000-0000964F0000}"/>
    <cellStyle name="Normal 6 3 2 4 2 8 2" xfId="10488" xr:uid="{00000000-0005-0000-0000-0000974F0000}"/>
    <cellStyle name="Normal 6 3 2 4 2 8 2 2" xfId="10489" xr:uid="{00000000-0005-0000-0000-0000984F0000}"/>
    <cellStyle name="Normal 6 3 2 4 2 8 2 2 2" xfId="40080" xr:uid="{00000000-0005-0000-0000-0000994F0000}"/>
    <cellStyle name="Normal 6 3 2 4 2 8 2 3" xfId="30062" xr:uid="{00000000-0005-0000-0000-00009A4F0000}"/>
    <cellStyle name="Normal 6 3 2 4 2 8 3" xfId="10490" xr:uid="{00000000-0005-0000-0000-00009B4F0000}"/>
    <cellStyle name="Normal 6 3 2 4 2 8 3 2" xfId="10491" xr:uid="{00000000-0005-0000-0000-00009C4F0000}"/>
    <cellStyle name="Normal 6 3 2 4 2 8 3 2 2" xfId="40081" xr:uid="{00000000-0005-0000-0000-00009D4F0000}"/>
    <cellStyle name="Normal 6 3 2 4 2 8 3 3" xfId="30063" xr:uid="{00000000-0005-0000-0000-00009E4F0000}"/>
    <cellStyle name="Normal 6 3 2 4 2 8 4" xfId="10492" xr:uid="{00000000-0005-0000-0000-00009F4F0000}"/>
    <cellStyle name="Normal 6 3 2 4 2 8 4 2" xfId="35458" xr:uid="{00000000-0005-0000-0000-0000A04F0000}"/>
    <cellStyle name="Normal 6 3 2 4 2 8 5" xfId="24862" xr:uid="{00000000-0005-0000-0000-0000A14F0000}"/>
    <cellStyle name="Normal 6 3 2 4 2 9" xfId="10493" xr:uid="{00000000-0005-0000-0000-0000A24F0000}"/>
    <cellStyle name="Normal 6 3 2 4 2 9 2" xfId="10494" xr:uid="{00000000-0005-0000-0000-0000A34F0000}"/>
    <cellStyle name="Normal 6 3 2 4 2 9 2 2" xfId="40082" xr:uid="{00000000-0005-0000-0000-0000A44F0000}"/>
    <cellStyle name="Normal 6 3 2 4 2 9 3" xfId="30064" xr:uid="{00000000-0005-0000-0000-0000A54F0000}"/>
    <cellStyle name="Normal 6 3 2 4 3" xfId="10495" xr:uid="{00000000-0005-0000-0000-0000A64F0000}"/>
    <cellStyle name="Normal 6 3 2 4 3 10" xfId="24863" xr:uid="{00000000-0005-0000-0000-0000A74F0000}"/>
    <cellStyle name="Normal 6 3 2 4 3 2" xfId="10496" xr:uid="{00000000-0005-0000-0000-0000A84F0000}"/>
    <cellStyle name="Normal 6 3 2 4 3 2 2" xfId="10497" xr:uid="{00000000-0005-0000-0000-0000A94F0000}"/>
    <cellStyle name="Normal 6 3 2 4 3 2 2 2" xfId="10498" xr:uid="{00000000-0005-0000-0000-0000AA4F0000}"/>
    <cellStyle name="Normal 6 3 2 4 3 2 2 2 2" xfId="10499" xr:uid="{00000000-0005-0000-0000-0000AB4F0000}"/>
    <cellStyle name="Normal 6 3 2 4 3 2 2 2 2 2" xfId="10500" xr:uid="{00000000-0005-0000-0000-0000AC4F0000}"/>
    <cellStyle name="Normal 6 3 2 4 3 2 2 2 2 2 2" xfId="40083" xr:uid="{00000000-0005-0000-0000-0000AD4F0000}"/>
    <cellStyle name="Normal 6 3 2 4 3 2 2 2 2 3" xfId="30065" xr:uid="{00000000-0005-0000-0000-0000AE4F0000}"/>
    <cellStyle name="Normal 6 3 2 4 3 2 2 2 3" xfId="10501" xr:uid="{00000000-0005-0000-0000-0000AF4F0000}"/>
    <cellStyle name="Normal 6 3 2 4 3 2 2 2 3 2" xfId="10502" xr:uid="{00000000-0005-0000-0000-0000B04F0000}"/>
    <cellStyle name="Normal 6 3 2 4 3 2 2 2 3 2 2" xfId="40084" xr:uid="{00000000-0005-0000-0000-0000B14F0000}"/>
    <cellStyle name="Normal 6 3 2 4 3 2 2 2 3 3" xfId="30066" xr:uid="{00000000-0005-0000-0000-0000B24F0000}"/>
    <cellStyle name="Normal 6 3 2 4 3 2 2 2 4" xfId="10503" xr:uid="{00000000-0005-0000-0000-0000B34F0000}"/>
    <cellStyle name="Normal 6 3 2 4 3 2 2 2 4 2" xfId="35462" xr:uid="{00000000-0005-0000-0000-0000B44F0000}"/>
    <cellStyle name="Normal 6 3 2 4 3 2 2 2 5" xfId="24866" xr:uid="{00000000-0005-0000-0000-0000B54F0000}"/>
    <cellStyle name="Normal 6 3 2 4 3 2 2 3" xfId="10504" xr:uid="{00000000-0005-0000-0000-0000B64F0000}"/>
    <cellStyle name="Normal 6 3 2 4 3 2 2 3 2" xfId="10505" xr:uid="{00000000-0005-0000-0000-0000B74F0000}"/>
    <cellStyle name="Normal 6 3 2 4 3 2 2 3 2 2" xfId="10506" xr:uid="{00000000-0005-0000-0000-0000B84F0000}"/>
    <cellStyle name="Normal 6 3 2 4 3 2 2 3 2 2 2" xfId="40085" xr:uid="{00000000-0005-0000-0000-0000B94F0000}"/>
    <cellStyle name="Normal 6 3 2 4 3 2 2 3 2 3" xfId="30067" xr:uid="{00000000-0005-0000-0000-0000BA4F0000}"/>
    <cellStyle name="Normal 6 3 2 4 3 2 2 3 3" xfId="10507" xr:uid="{00000000-0005-0000-0000-0000BB4F0000}"/>
    <cellStyle name="Normal 6 3 2 4 3 2 2 3 3 2" xfId="10508" xr:uid="{00000000-0005-0000-0000-0000BC4F0000}"/>
    <cellStyle name="Normal 6 3 2 4 3 2 2 3 3 2 2" xfId="40086" xr:uid="{00000000-0005-0000-0000-0000BD4F0000}"/>
    <cellStyle name="Normal 6 3 2 4 3 2 2 3 3 3" xfId="30068" xr:uid="{00000000-0005-0000-0000-0000BE4F0000}"/>
    <cellStyle name="Normal 6 3 2 4 3 2 2 3 4" xfId="10509" xr:uid="{00000000-0005-0000-0000-0000BF4F0000}"/>
    <cellStyle name="Normal 6 3 2 4 3 2 2 3 4 2" xfId="35463" xr:uid="{00000000-0005-0000-0000-0000C04F0000}"/>
    <cellStyle name="Normal 6 3 2 4 3 2 2 3 5" xfId="24867" xr:uid="{00000000-0005-0000-0000-0000C14F0000}"/>
    <cellStyle name="Normal 6 3 2 4 3 2 2 4" xfId="10510" xr:uid="{00000000-0005-0000-0000-0000C24F0000}"/>
    <cellStyle name="Normal 6 3 2 4 3 2 2 4 2" xfId="10511" xr:uid="{00000000-0005-0000-0000-0000C34F0000}"/>
    <cellStyle name="Normal 6 3 2 4 3 2 2 4 2 2" xfId="40087" xr:uid="{00000000-0005-0000-0000-0000C44F0000}"/>
    <cellStyle name="Normal 6 3 2 4 3 2 2 4 3" xfId="30069" xr:uid="{00000000-0005-0000-0000-0000C54F0000}"/>
    <cellStyle name="Normal 6 3 2 4 3 2 2 5" xfId="10512" xr:uid="{00000000-0005-0000-0000-0000C64F0000}"/>
    <cellStyle name="Normal 6 3 2 4 3 2 2 5 2" xfId="10513" xr:uid="{00000000-0005-0000-0000-0000C74F0000}"/>
    <cellStyle name="Normal 6 3 2 4 3 2 2 5 2 2" xfId="40088" xr:uid="{00000000-0005-0000-0000-0000C84F0000}"/>
    <cellStyle name="Normal 6 3 2 4 3 2 2 5 3" xfId="30070" xr:uid="{00000000-0005-0000-0000-0000C94F0000}"/>
    <cellStyle name="Normal 6 3 2 4 3 2 2 6" xfId="10514" xr:uid="{00000000-0005-0000-0000-0000CA4F0000}"/>
    <cellStyle name="Normal 6 3 2 4 3 2 2 6 2" xfId="35461" xr:uid="{00000000-0005-0000-0000-0000CB4F0000}"/>
    <cellStyle name="Normal 6 3 2 4 3 2 2 7" xfId="24865" xr:uid="{00000000-0005-0000-0000-0000CC4F0000}"/>
    <cellStyle name="Normal 6 3 2 4 3 2 3" xfId="10515" xr:uid="{00000000-0005-0000-0000-0000CD4F0000}"/>
    <cellStyle name="Normal 6 3 2 4 3 2 3 2" xfId="10516" xr:uid="{00000000-0005-0000-0000-0000CE4F0000}"/>
    <cellStyle name="Normal 6 3 2 4 3 2 3 2 2" xfId="10517" xr:uid="{00000000-0005-0000-0000-0000CF4F0000}"/>
    <cellStyle name="Normal 6 3 2 4 3 2 3 2 2 2" xfId="40089" xr:uid="{00000000-0005-0000-0000-0000D04F0000}"/>
    <cellStyle name="Normal 6 3 2 4 3 2 3 2 3" xfId="30071" xr:uid="{00000000-0005-0000-0000-0000D14F0000}"/>
    <cellStyle name="Normal 6 3 2 4 3 2 3 3" xfId="10518" xr:uid="{00000000-0005-0000-0000-0000D24F0000}"/>
    <cellStyle name="Normal 6 3 2 4 3 2 3 3 2" xfId="10519" xr:uid="{00000000-0005-0000-0000-0000D34F0000}"/>
    <cellStyle name="Normal 6 3 2 4 3 2 3 3 2 2" xfId="40090" xr:uid="{00000000-0005-0000-0000-0000D44F0000}"/>
    <cellStyle name="Normal 6 3 2 4 3 2 3 3 3" xfId="30072" xr:uid="{00000000-0005-0000-0000-0000D54F0000}"/>
    <cellStyle name="Normal 6 3 2 4 3 2 3 4" xfId="10520" xr:uid="{00000000-0005-0000-0000-0000D64F0000}"/>
    <cellStyle name="Normal 6 3 2 4 3 2 3 4 2" xfId="35464" xr:uid="{00000000-0005-0000-0000-0000D74F0000}"/>
    <cellStyle name="Normal 6 3 2 4 3 2 3 5" xfId="24868" xr:uid="{00000000-0005-0000-0000-0000D84F0000}"/>
    <cellStyle name="Normal 6 3 2 4 3 2 4" xfId="10521" xr:uid="{00000000-0005-0000-0000-0000D94F0000}"/>
    <cellStyle name="Normal 6 3 2 4 3 2 4 2" xfId="10522" xr:uid="{00000000-0005-0000-0000-0000DA4F0000}"/>
    <cellStyle name="Normal 6 3 2 4 3 2 4 2 2" xfId="10523" xr:uid="{00000000-0005-0000-0000-0000DB4F0000}"/>
    <cellStyle name="Normal 6 3 2 4 3 2 4 2 2 2" xfId="40091" xr:uid="{00000000-0005-0000-0000-0000DC4F0000}"/>
    <cellStyle name="Normal 6 3 2 4 3 2 4 2 3" xfId="30073" xr:uid="{00000000-0005-0000-0000-0000DD4F0000}"/>
    <cellStyle name="Normal 6 3 2 4 3 2 4 3" xfId="10524" xr:uid="{00000000-0005-0000-0000-0000DE4F0000}"/>
    <cellStyle name="Normal 6 3 2 4 3 2 4 3 2" xfId="10525" xr:uid="{00000000-0005-0000-0000-0000DF4F0000}"/>
    <cellStyle name="Normal 6 3 2 4 3 2 4 3 2 2" xfId="40092" xr:uid="{00000000-0005-0000-0000-0000E04F0000}"/>
    <cellStyle name="Normal 6 3 2 4 3 2 4 3 3" xfId="30074" xr:uid="{00000000-0005-0000-0000-0000E14F0000}"/>
    <cellStyle name="Normal 6 3 2 4 3 2 4 4" xfId="10526" xr:uid="{00000000-0005-0000-0000-0000E24F0000}"/>
    <cellStyle name="Normal 6 3 2 4 3 2 4 4 2" xfId="35465" xr:uid="{00000000-0005-0000-0000-0000E34F0000}"/>
    <cellStyle name="Normal 6 3 2 4 3 2 4 5" xfId="24869" xr:uid="{00000000-0005-0000-0000-0000E44F0000}"/>
    <cellStyle name="Normal 6 3 2 4 3 2 5" xfId="10527" xr:uid="{00000000-0005-0000-0000-0000E54F0000}"/>
    <cellStyle name="Normal 6 3 2 4 3 2 5 2" xfId="10528" xr:uid="{00000000-0005-0000-0000-0000E64F0000}"/>
    <cellStyle name="Normal 6 3 2 4 3 2 5 2 2" xfId="40093" xr:uid="{00000000-0005-0000-0000-0000E74F0000}"/>
    <cellStyle name="Normal 6 3 2 4 3 2 5 3" xfId="30075" xr:uid="{00000000-0005-0000-0000-0000E84F0000}"/>
    <cellStyle name="Normal 6 3 2 4 3 2 6" xfId="10529" xr:uid="{00000000-0005-0000-0000-0000E94F0000}"/>
    <cellStyle name="Normal 6 3 2 4 3 2 6 2" xfId="10530" xr:uid="{00000000-0005-0000-0000-0000EA4F0000}"/>
    <cellStyle name="Normal 6 3 2 4 3 2 6 2 2" xfId="40094" xr:uid="{00000000-0005-0000-0000-0000EB4F0000}"/>
    <cellStyle name="Normal 6 3 2 4 3 2 6 3" xfId="30076" xr:uid="{00000000-0005-0000-0000-0000EC4F0000}"/>
    <cellStyle name="Normal 6 3 2 4 3 2 7" xfId="10531" xr:uid="{00000000-0005-0000-0000-0000ED4F0000}"/>
    <cellStyle name="Normal 6 3 2 4 3 2 7 2" xfId="35460" xr:uid="{00000000-0005-0000-0000-0000EE4F0000}"/>
    <cellStyle name="Normal 6 3 2 4 3 2 8" xfId="24864" xr:uid="{00000000-0005-0000-0000-0000EF4F0000}"/>
    <cellStyle name="Normal 6 3 2 4 3 3" xfId="10532" xr:uid="{00000000-0005-0000-0000-0000F04F0000}"/>
    <cellStyle name="Normal 6 3 2 4 3 3 2" xfId="10533" xr:uid="{00000000-0005-0000-0000-0000F14F0000}"/>
    <cellStyle name="Normal 6 3 2 4 3 3 2 2" xfId="10534" xr:uid="{00000000-0005-0000-0000-0000F24F0000}"/>
    <cellStyle name="Normal 6 3 2 4 3 3 2 2 2" xfId="10535" xr:uid="{00000000-0005-0000-0000-0000F34F0000}"/>
    <cellStyle name="Normal 6 3 2 4 3 3 2 2 2 2" xfId="10536" xr:uid="{00000000-0005-0000-0000-0000F44F0000}"/>
    <cellStyle name="Normal 6 3 2 4 3 3 2 2 2 2 2" xfId="40095" xr:uid="{00000000-0005-0000-0000-0000F54F0000}"/>
    <cellStyle name="Normal 6 3 2 4 3 3 2 2 2 3" xfId="30077" xr:uid="{00000000-0005-0000-0000-0000F64F0000}"/>
    <cellStyle name="Normal 6 3 2 4 3 3 2 2 3" xfId="10537" xr:uid="{00000000-0005-0000-0000-0000F74F0000}"/>
    <cellStyle name="Normal 6 3 2 4 3 3 2 2 3 2" xfId="10538" xr:uid="{00000000-0005-0000-0000-0000F84F0000}"/>
    <cellStyle name="Normal 6 3 2 4 3 3 2 2 3 2 2" xfId="40096" xr:uid="{00000000-0005-0000-0000-0000F94F0000}"/>
    <cellStyle name="Normal 6 3 2 4 3 3 2 2 3 3" xfId="30078" xr:uid="{00000000-0005-0000-0000-0000FA4F0000}"/>
    <cellStyle name="Normal 6 3 2 4 3 3 2 2 4" xfId="10539" xr:uid="{00000000-0005-0000-0000-0000FB4F0000}"/>
    <cellStyle name="Normal 6 3 2 4 3 3 2 2 4 2" xfId="35468" xr:uid="{00000000-0005-0000-0000-0000FC4F0000}"/>
    <cellStyle name="Normal 6 3 2 4 3 3 2 2 5" xfId="24872" xr:uid="{00000000-0005-0000-0000-0000FD4F0000}"/>
    <cellStyle name="Normal 6 3 2 4 3 3 2 3" xfId="10540" xr:uid="{00000000-0005-0000-0000-0000FE4F0000}"/>
    <cellStyle name="Normal 6 3 2 4 3 3 2 3 2" xfId="10541" xr:uid="{00000000-0005-0000-0000-0000FF4F0000}"/>
    <cellStyle name="Normal 6 3 2 4 3 3 2 3 2 2" xfId="10542" xr:uid="{00000000-0005-0000-0000-000000500000}"/>
    <cellStyle name="Normal 6 3 2 4 3 3 2 3 2 2 2" xfId="40097" xr:uid="{00000000-0005-0000-0000-000001500000}"/>
    <cellStyle name="Normal 6 3 2 4 3 3 2 3 2 3" xfId="30079" xr:uid="{00000000-0005-0000-0000-000002500000}"/>
    <cellStyle name="Normal 6 3 2 4 3 3 2 3 3" xfId="10543" xr:uid="{00000000-0005-0000-0000-000003500000}"/>
    <cellStyle name="Normal 6 3 2 4 3 3 2 3 3 2" xfId="10544" xr:uid="{00000000-0005-0000-0000-000004500000}"/>
    <cellStyle name="Normal 6 3 2 4 3 3 2 3 3 2 2" xfId="40098" xr:uid="{00000000-0005-0000-0000-000005500000}"/>
    <cellStyle name="Normal 6 3 2 4 3 3 2 3 3 3" xfId="30080" xr:uid="{00000000-0005-0000-0000-000006500000}"/>
    <cellStyle name="Normal 6 3 2 4 3 3 2 3 4" xfId="10545" xr:uid="{00000000-0005-0000-0000-000007500000}"/>
    <cellStyle name="Normal 6 3 2 4 3 3 2 3 4 2" xfId="35469" xr:uid="{00000000-0005-0000-0000-000008500000}"/>
    <cellStyle name="Normal 6 3 2 4 3 3 2 3 5" xfId="24873" xr:uid="{00000000-0005-0000-0000-000009500000}"/>
    <cellStyle name="Normal 6 3 2 4 3 3 2 4" xfId="10546" xr:uid="{00000000-0005-0000-0000-00000A500000}"/>
    <cellStyle name="Normal 6 3 2 4 3 3 2 4 2" xfId="10547" xr:uid="{00000000-0005-0000-0000-00000B500000}"/>
    <cellStyle name="Normal 6 3 2 4 3 3 2 4 2 2" xfId="40099" xr:uid="{00000000-0005-0000-0000-00000C500000}"/>
    <cellStyle name="Normal 6 3 2 4 3 3 2 4 3" xfId="30081" xr:uid="{00000000-0005-0000-0000-00000D500000}"/>
    <cellStyle name="Normal 6 3 2 4 3 3 2 5" xfId="10548" xr:uid="{00000000-0005-0000-0000-00000E500000}"/>
    <cellStyle name="Normal 6 3 2 4 3 3 2 5 2" xfId="10549" xr:uid="{00000000-0005-0000-0000-00000F500000}"/>
    <cellStyle name="Normal 6 3 2 4 3 3 2 5 2 2" xfId="40100" xr:uid="{00000000-0005-0000-0000-000010500000}"/>
    <cellStyle name="Normal 6 3 2 4 3 3 2 5 3" xfId="30082" xr:uid="{00000000-0005-0000-0000-000011500000}"/>
    <cellStyle name="Normal 6 3 2 4 3 3 2 6" xfId="10550" xr:uid="{00000000-0005-0000-0000-000012500000}"/>
    <cellStyle name="Normal 6 3 2 4 3 3 2 6 2" xfId="35467" xr:uid="{00000000-0005-0000-0000-000013500000}"/>
    <cellStyle name="Normal 6 3 2 4 3 3 2 7" xfId="24871" xr:uid="{00000000-0005-0000-0000-000014500000}"/>
    <cellStyle name="Normal 6 3 2 4 3 3 3" xfId="10551" xr:uid="{00000000-0005-0000-0000-000015500000}"/>
    <cellStyle name="Normal 6 3 2 4 3 3 3 2" xfId="10552" xr:uid="{00000000-0005-0000-0000-000016500000}"/>
    <cellStyle name="Normal 6 3 2 4 3 3 3 2 2" xfId="10553" xr:uid="{00000000-0005-0000-0000-000017500000}"/>
    <cellStyle name="Normal 6 3 2 4 3 3 3 2 2 2" xfId="40101" xr:uid="{00000000-0005-0000-0000-000018500000}"/>
    <cellStyle name="Normal 6 3 2 4 3 3 3 2 3" xfId="30083" xr:uid="{00000000-0005-0000-0000-000019500000}"/>
    <cellStyle name="Normal 6 3 2 4 3 3 3 3" xfId="10554" xr:uid="{00000000-0005-0000-0000-00001A500000}"/>
    <cellStyle name="Normal 6 3 2 4 3 3 3 3 2" xfId="10555" xr:uid="{00000000-0005-0000-0000-00001B500000}"/>
    <cellStyle name="Normal 6 3 2 4 3 3 3 3 2 2" xfId="40102" xr:uid="{00000000-0005-0000-0000-00001C500000}"/>
    <cellStyle name="Normal 6 3 2 4 3 3 3 3 3" xfId="30084" xr:uid="{00000000-0005-0000-0000-00001D500000}"/>
    <cellStyle name="Normal 6 3 2 4 3 3 3 4" xfId="10556" xr:uid="{00000000-0005-0000-0000-00001E500000}"/>
    <cellStyle name="Normal 6 3 2 4 3 3 3 4 2" xfId="35470" xr:uid="{00000000-0005-0000-0000-00001F500000}"/>
    <cellStyle name="Normal 6 3 2 4 3 3 3 5" xfId="24874" xr:uid="{00000000-0005-0000-0000-000020500000}"/>
    <cellStyle name="Normal 6 3 2 4 3 3 4" xfId="10557" xr:uid="{00000000-0005-0000-0000-000021500000}"/>
    <cellStyle name="Normal 6 3 2 4 3 3 4 2" xfId="10558" xr:uid="{00000000-0005-0000-0000-000022500000}"/>
    <cellStyle name="Normal 6 3 2 4 3 3 4 2 2" xfId="10559" xr:uid="{00000000-0005-0000-0000-000023500000}"/>
    <cellStyle name="Normal 6 3 2 4 3 3 4 2 2 2" xfId="40103" xr:uid="{00000000-0005-0000-0000-000024500000}"/>
    <cellStyle name="Normal 6 3 2 4 3 3 4 2 3" xfId="30085" xr:uid="{00000000-0005-0000-0000-000025500000}"/>
    <cellStyle name="Normal 6 3 2 4 3 3 4 3" xfId="10560" xr:uid="{00000000-0005-0000-0000-000026500000}"/>
    <cellStyle name="Normal 6 3 2 4 3 3 4 3 2" xfId="10561" xr:uid="{00000000-0005-0000-0000-000027500000}"/>
    <cellStyle name="Normal 6 3 2 4 3 3 4 3 2 2" xfId="40104" xr:uid="{00000000-0005-0000-0000-000028500000}"/>
    <cellStyle name="Normal 6 3 2 4 3 3 4 3 3" xfId="30086" xr:uid="{00000000-0005-0000-0000-000029500000}"/>
    <cellStyle name="Normal 6 3 2 4 3 3 4 4" xfId="10562" xr:uid="{00000000-0005-0000-0000-00002A500000}"/>
    <cellStyle name="Normal 6 3 2 4 3 3 4 4 2" xfId="35471" xr:uid="{00000000-0005-0000-0000-00002B500000}"/>
    <cellStyle name="Normal 6 3 2 4 3 3 4 5" xfId="24875" xr:uid="{00000000-0005-0000-0000-00002C500000}"/>
    <cellStyle name="Normal 6 3 2 4 3 3 5" xfId="10563" xr:uid="{00000000-0005-0000-0000-00002D500000}"/>
    <cellStyle name="Normal 6 3 2 4 3 3 5 2" xfId="10564" xr:uid="{00000000-0005-0000-0000-00002E500000}"/>
    <cellStyle name="Normal 6 3 2 4 3 3 5 2 2" xfId="40105" xr:uid="{00000000-0005-0000-0000-00002F500000}"/>
    <cellStyle name="Normal 6 3 2 4 3 3 5 3" xfId="30087" xr:uid="{00000000-0005-0000-0000-000030500000}"/>
    <cellStyle name="Normal 6 3 2 4 3 3 6" xfId="10565" xr:uid="{00000000-0005-0000-0000-000031500000}"/>
    <cellStyle name="Normal 6 3 2 4 3 3 6 2" xfId="10566" xr:uid="{00000000-0005-0000-0000-000032500000}"/>
    <cellStyle name="Normal 6 3 2 4 3 3 6 2 2" xfId="40106" xr:uid="{00000000-0005-0000-0000-000033500000}"/>
    <cellStyle name="Normal 6 3 2 4 3 3 6 3" xfId="30088" xr:uid="{00000000-0005-0000-0000-000034500000}"/>
    <cellStyle name="Normal 6 3 2 4 3 3 7" xfId="10567" xr:uid="{00000000-0005-0000-0000-000035500000}"/>
    <cellStyle name="Normal 6 3 2 4 3 3 7 2" xfId="35466" xr:uid="{00000000-0005-0000-0000-000036500000}"/>
    <cellStyle name="Normal 6 3 2 4 3 3 8" xfId="24870" xr:uid="{00000000-0005-0000-0000-000037500000}"/>
    <cellStyle name="Normal 6 3 2 4 3 4" xfId="10568" xr:uid="{00000000-0005-0000-0000-000038500000}"/>
    <cellStyle name="Normal 6 3 2 4 3 4 2" xfId="10569" xr:uid="{00000000-0005-0000-0000-000039500000}"/>
    <cellStyle name="Normal 6 3 2 4 3 4 2 2" xfId="10570" xr:uid="{00000000-0005-0000-0000-00003A500000}"/>
    <cellStyle name="Normal 6 3 2 4 3 4 2 2 2" xfId="10571" xr:uid="{00000000-0005-0000-0000-00003B500000}"/>
    <cellStyle name="Normal 6 3 2 4 3 4 2 2 2 2" xfId="40107" xr:uid="{00000000-0005-0000-0000-00003C500000}"/>
    <cellStyle name="Normal 6 3 2 4 3 4 2 2 3" xfId="30089" xr:uid="{00000000-0005-0000-0000-00003D500000}"/>
    <cellStyle name="Normal 6 3 2 4 3 4 2 3" xfId="10572" xr:uid="{00000000-0005-0000-0000-00003E500000}"/>
    <cellStyle name="Normal 6 3 2 4 3 4 2 3 2" xfId="10573" xr:uid="{00000000-0005-0000-0000-00003F500000}"/>
    <cellStyle name="Normal 6 3 2 4 3 4 2 3 2 2" xfId="40108" xr:uid="{00000000-0005-0000-0000-000040500000}"/>
    <cellStyle name="Normal 6 3 2 4 3 4 2 3 3" xfId="30090" xr:uid="{00000000-0005-0000-0000-000041500000}"/>
    <cellStyle name="Normal 6 3 2 4 3 4 2 4" xfId="10574" xr:uid="{00000000-0005-0000-0000-000042500000}"/>
    <cellStyle name="Normal 6 3 2 4 3 4 2 4 2" xfId="35473" xr:uid="{00000000-0005-0000-0000-000043500000}"/>
    <cellStyle name="Normal 6 3 2 4 3 4 2 5" xfId="24877" xr:uid="{00000000-0005-0000-0000-000044500000}"/>
    <cellStyle name="Normal 6 3 2 4 3 4 3" xfId="10575" xr:uid="{00000000-0005-0000-0000-000045500000}"/>
    <cellStyle name="Normal 6 3 2 4 3 4 3 2" xfId="10576" xr:uid="{00000000-0005-0000-0000-000046500000}"/>
    <cellStyle name="Normal 6 3 2 4 3 4 3 2 2" xfId="10577" xr:uid="{00000000-0005-0000-0000-000047500000}"/>
    <cellStyle name="Normal 6 3 2 4 3 4 3 2 2 2" xfId="40109" xr:uid="{00000000-0005-0000-0000-000048500000}"/>
    <cellStyle name="Normal 6 3 2 4 3 4 3 2 3" xfId="30091" xr:uid="{00000000-0005-0000-0000-000049500000}"/>
    <cellStyle name="Normal 6 3 2 4 3 4 3 3" xfId="10578" xr:uid="{00000000-0005-0000-0000-00004A500000}"/>
    <cellStyle name="Normal 6 3 2 4 3 4 3 3 2" xfId="10579" xr:uid="{00000000-0005-0000-0000-00004B500000}"/>
    <cellStyle name="Normal 6 3 2 4 3 4 3 3 2 2" xfId="40110" xr:uid="{00000000-0005-0000-0000-00004C500000}"/>
    <cellStyle name="Normal 6 3 2 4 3 4 3 3 3" xfId="30092" xr:uid="{00000000-0005-0000-0000-00004D500000}"/>
    <cellStyle name="Normal 6 3 2 4 3 4 3 4" xfId="10580" xr:uid="{00000000-0005-0000-0000-00004E500000}"/>
    <cellStyle name="Normal 6 3 2 4 3 4 3 4 2" xfId="35474" xr:uid="{00000000-0005-0000-0000-00004F500000}"/>
    <cellStyle name="Normal 6 3 2 4 3 4 3 5" xfId="24878" xr:uid="{00000000-0005-0000-0000-000050500000}"/>
    <cellStyle name="Normal 6 3 2 4 3 4 4" xfId="10581" xr:uid="{00000000-0005-0000-0000-000051500000}"/>
    <cellStyle name="Normal 6 3 2 4 3 4 4 2" xfId="10582" xr:uid="{00000000-0005-0000-0000-000052500000}"/>
    <cellStyle name="Normal 6 3 2 4 3 4 4 2 2" xfId="40111" xr:uid="{00000000-0005-0000-0000-000053500000}"/>
    <cellStyle name="Normal 6 3 2 4 3 4 4 3" xfId="30093" xr:uid="{00000000-0005-0000-0000-000054500000}"/>
    <cellStyle name="Normal 6 3 2 4 3 4 5" xfId="10583" xr:uid="{00000000-0005-0000-0000-000055500000}"/>
    <cellStyle name="Normal 6 3 2 4 3 4 5 2" xfId="10584" xr:uid="{00000000-0005-0000-0000-000056500000}"/>
    <cellStyle name="Normal 6 3 2 4 3 4 5 2 2" xfId="40112" xr:uid="{00000000-0005-0000-0000-000057500000}"/>
    <cellStyle name="Normal 6 3 2 4 3 4 5 3" xfId="30094" xr:uid="{00000000-0005-0000-0000-000058500000}"/>
    <cellStyle name="Normal 6 3 2 4 3 4 6" xfId="10585" xr:uid="{00000000-0005-0000-0000-000059500000}"/>
    <cellStyle name="Normal 6 3 2 4 3 4 6 2" xfId="35472" xr:uid="{00000000-0005-0000-0000-00005A500000}"/>
    <cellStyle name="Normal 6 3 2 4 3 4 7" xfId="24876" xr:uid="{00000000-0005-0000-0000-00005B500000}"/>
    <cellStyle name="Normal 6 3 2 4 3 5" xfId="10586" xr:uid="{00000000-0005-0000-0000-00005C500000}"/>
    <cellStyle name="Normal 6 3 2 4 3 5 2" xfId="10587" xr:uid="{00000000-0005-0000-0000-00005D500000}"/>
    <cellStyle name="Normal 6 3 2 4 3 5 2 2" xfId="10588" xr:uid="{00000000-0005-0000-0000-00005E500000}"/>
    <cellStyle name="Normal 6 3 2 4 3 5 2 2 2" xfId="40113" xr:uid="{00000000-0005-0000-0000-00005F500000}"/>
    <cellStyle name="Normal 6 3 2 4 3 5 2 3" xfId="30095" xr:uid="{00000000-0005-0000-0000-000060500000}"/>
    <cellStyle name="Normal 6 3 2 4 3 5 3" xfId="10589" xr:uid="{00000000-0005-0000-0000-000061500000}"/>
    <cellStyle name="Normal 6 3 2 4 3 5 3 2" xfId="10590" xr:uid="{00000000-0005-0000-0000-000062500000}"/>
    <cellStyle name="Normal 6 3 2 4 3 5 3 2 2" xfId="40114" xr:uid="{00000000-0005-0000-0000-000063500000}"/>
    <cellStyle name="Normal 6 3 2 4 3 5 3 3" xfId="30096" xr:uid="{00000000-0005-0000-0000-000064500000}"/>
    <cellStyle name="Normal 6 3 2 4 3 5 4" xfId="10591" xr:uid="{00000000-0005-0000-0000-000065500000}"/>
    <cellStyle name="Normal 6 3 2 4 3 5 4 2" xfId="35475" xr:uid="{00000000-0005-0000-0000-000066500000}"/>
    <cellStyle name="Normal 6 3 2 4 3 5 5" xfId="24879" xr:uid="{00000000-0005-0000-0000-000067500000}"/>
    <cellStyle name="Normal 6 3 2 4 3 6" xfId="10592" xr:uid="{00000000-0005-0000-0000-000068500000}"/>
    <cellStyle name="Normal 6 3 2 4 3 6 2" xfId="10593" xr:uid="{00000000-0005-0000-0000-000069500000}"/>
    <cellStyle name="Normal 6 3 2 4 3 6 2 2" xfId="10594" xr:uid="{00000000-0005-0000-0000-00006A500000}"/>
    <cellStyle name="Normal 6 3 2 4 3 6 2 2 2" xfId="40115" xr:uid="{00000000-0005-0000-0000-00006B500000}"/>
    <cellStyle name="Normal 6 3 2 4 3 6 2 3" xfId="30097" xr:uid="{00000000-0005-0000-0000-00006C500000}"/>
    <cellStyle name="Normal 6 3 2 4 3 6 3" xfId="10595" xr:uid="{00000000-0005-0000-0000-00006D500000}"/>
    <cellStyle name="Normal 6 3 2 4 3 6 3 2" xfId="10596" xr:uid="{00000000-0005-0000-0000-00006E500000}"/>
    <cellStyle name="Normal 6 3 2 4 3 6 3 2 2" xfId="40116" xr:uid="{00000000-0005-0000-0000-00006F500000}"/>
    <cellStyle name="Normal 6 3 2 4 3 6 3 3" xfId="30098" xr:uid="{00000000-0005-0000-0000-000070500000}"/>
    <cellStyle name="Normal 6 3 2 4 3 6 4" xfId="10597" xr:uid="{00000000-0005-0000-0000-000071500000}"/>
    <cellStyle name="Normal 6 3 2 4 3 6 4 2" xfId="35476" xr:uid="{00000000-0005-0000-0000-000072500000}"/>
    <cellStyle name="Normal 6 3 2 4 3 6 5" xfId="24880" xr:uid="{00000000-0005-0000-0000-000073500000}"/>
    <cellStyle name="Normal 6 3 2 4 3 7" xfId="10598" xr:uid="{00000000-0005-0000-0000-000074500000}"/>
    <cellStyle name="Normal 6 3 2 4 3 7 2" xfId="10599" xr:uid="{00000000-0005-0000-0000-000075500000}"/>
    <cellStyle name="Normal 6 3 2 4 3 7 2 2" xfId="40117" xr:uid="{00000000-0005-0000-0000-000076500000}"/>
    <cellStyle name="Normal 6 3 2 4 3 7 3" xfId="30099" xr:uid="{00000000-0005-0000-0000-000077500000}"/>
    <cellStyle name="Normal 6 3 2 4 3 8" xfId="10600" xr:uid="{00000000-0005-0000-0000-000078500000}"/>
    <cellStyle name="Normal 6 3 2 4 3 8 2" xfId="10601" xr:uid="{00000000-0005-0000-0000-000079500000}"/>
    <cellStyle name="Normal 6 3 2 4 3 8 2 2" xfId="40118" xr:uid="{00000000-0005-0000-0000-00007A500000}"/>
    <cellStyle name="Normal 6 3 2 4 3 8 3" xfId="30100" xr:uid="{00000000-0005-0000-0000-00007B500000}"/>
    <cellStyle name="Normal 6 3 2 4 3 9" xfId="10602" xr:uid="{00000000-0005-0000-0000-00007C500000}"/>
    <cellStyle name="Normal 6 3 2 4 3 9 2" xfId="35459" xr:uid="{00000000-0005-0000-0000-00007D500000}"/>
    <cellStyle name="Normal 6 3 2 4 4" xfId="10603" xr:uid="{00000000-0005-0000-0000-00007E500000}"/>
    <cellStyle name="Normal 6 3 2 4 4 2" xfId="10604" xr:uid="{00000000-0005-0000-0000-00007F500000}"/>
    <cellStyle name="Normal 6 3 2 4 4 2 2" xfId="10605" xr:uid="{00000000-0005-0000-0000-000080500000}"/>
    <cellStyle name="Normal 6 3 2 4 4 2 2 2" xfId="10606" xr:uid="{00000000-0005-0000-0000-000081500000}"/>
    <cellStyle name="Normal 6 3 2 4 4 2 2 2 2" xfId="10607" xr:uid="{00000000-0005-0000-0000-000082500000}"/>
    <cellStyle name="Normal 6 3 2 4 4 2 2 2 2 2" xfId="40119" xr:uid="{00000000-0005-0000-0000-000083500000}"/>
    <cellStyle name="Normal 6 3 2 4 4 2 2 2 3" xfId="30101" xr:uid="{00000000-0005-0000-0000-000084500000}"/>
    <cellStyle name="Normal 6 3 2 4 4 2 2 3" xfId="10608" xr:uid="{00000000-0005-0000-0000-000085500000}"/>
    <cellStyle name="Normal 6 3 2 4 4 2 2 3 2" xfId="10609" xr:uid="{00000000-0005-0000-0000-000086500000}"/>
    <cellStyle name="Normal 6 3 2 4 4 2 2 3 2 2" xfId="40120" xr:uid="{00000000-0005-0000-0000-000087500000}"/>
    <cellStyle name="Normal 6 3 2 4 4 2 2 3 3" xfId="30102" xr:uid="{00000000-0005-0000-0000-000088500000}"/>
    <cellStyle name="Normal 6 3 2 4 4 2 2 4" xfId="10610" xr:uid="{00000000-0005-0000-0000-000089500000}"/>
    <cellStyle name="Normal 6 3 2 4 4 2 2 4 2" xfId="35479" xr:uid="{00000000-0005-0000-0000-00008A500000}"/>
    <cellStyle name="Normal 6 3 2 4 4 2 2 5" xfId="24883" xr:uid="{00000000-0005-0000-0000-00008B500000}"/>
    <cellStyle name="Normal 6 3 2 4 4 2 3" xfId="10611" xr:uid="{00000000-0005-0000-0000-00008C500000}"/>
    <cellStyle name="Normal 6 3 2 4 4 2 3 2" xfId="10612" xr:uid="{00000000-0005-0000-0000-00008D500000}"/>
    <cellStyle name="Normal 6 3 2 4 4 2 3 2 2" xfId="10613" xr:uid="{00000000-0005-0000-0000-00008E500000}"/>
    <cellStyle name="Normal 6 3 2 4 4 2 3 2 2 2" xfId="40121" xr:uid="{00000000-0005-0000-0000-00008F500000}"/>
    <cellStyle name="Normal 6 3 2 4 4 2 3 2 3" xfId="30103" xr:uid="{00000000-0005-0000-0000-000090500000}"/>
    <cellStyle name="Normal 6 3 2 4 4 2 3 3" xfId="10614" xr:uid="{00000000-0005-0000-0000-000091500000}"/>
    <cellStyle name="Normal 6 3 2 4 4 2 3 3 2" xfId="10615" xr:uid="{00000000-0005-0000-0000-000092500000}"/>
    <cellStyle name="Normal 6 3 2 4 4 2 3 3 2 2" xfId="40122" xr:uid="{00000000-0005-0000-0000-000093500000}"/>
    <cellStyle name="Normal 6 3 2 4 4 2 3 3 3" xfId="30104" xr:uid="{00000000-0005-0000-0000-000094500000}"/>
    <cellStyle name="Normal 6 3 2 4 4 2 3 4" xfId="10616" xr:uid="{00000000-0005-0000-0000-000095500000}"/>
    <cellStyle name="Normal 6 3 2 4 4 2 3 4 2" xfId="35480" xr:uid="{00000000-0005-0000-0000-000096500000}"/>
    <cellStyle name="Normal 6 3 2 4 4 2 3 5" xfId="24884" xr:uid="{00000000-0005-0000-0000-000097500000}"/>
    <cellStyle name="Normal 6 3 2 4 4 2 4" xfId="10617" xr:uid="{00000000-0005-0000-0000-000098500000}"/>
    <cellStyle name="Normal 6 3 2 4 4 2 4 2" xfId="10618" xr:uid="{00000000-0005-0000-0000-000099500000}"/>
    <cellStyle name="Normal 6 3 2 4 4 2 4 2 2" xfId="40123" xr:uid="{00000000-0005-0000-0000-00009A500000}"/>
    <cellStyle name="Normal 6 3 2 4 4 2 4 3" xfId="30105" xr:uid="{00000000-0005-0000-0000-00009B500000}"/>
    <cellStyle name="Normal 6 3 2 4 4 2 5" xfId="10619" xr:uid="{00000000-0005-0000-0000-00009C500000}"/>
    <cellStyle name="Normal 6 3 2 4 4 2 5 2" xfId="10620" xr:uid="{00000000-0005-0000-0000-00009D500000}"/>
    <cellStyle name="Normal 6 3 2 4 4 2 5 2 2" xfId="40124" xr:uid="{00000000-0005-0000-0000-00009E500000}"/>
    <cellStyle name="Normal 6 3 2 4 4 2 5 3" xfId="30106" xr:uid="{00000000-0005-0000-0000-00009F500000}"/>
    <cellStyle name="Normal 6 3 2 4 4 2 6" xfId="10621" xr:uid="{00000000-0005-0000-0000-0000A0500000}"/>
    <cellStyle name="Normal 6 3 2 4 4 2 6 2" xfId="35478" xr:uid="{00000000-0005-0000-0000-0000A1500000}"/>
    <cellStyle name="Normal 6 3 2 4 4 2 7" xfId="24882" xr:uid="{00000000-0005-0000-0000-0000A2500000}"/>
    <cellStyle name="Normal 6 3 2 4 4 3" xfId="10622" xr:uid="{00000000-0005-0000-0000-0000A3500000}"/>
    <cellStyle name="Normal 6 3 2 4 4 3 2" xfId="10623" xr:uid="{00000000-0005-0000-0000-0000A4500000}"/>
    <cellStyle name="Normal 6 3 2 4 4 3 2 2" xfId="10624" xr:uid="{00000000-0005-0000-0000-0000A5500000}"/>
    <cellStyle name="Normal 6 3 2 4 4 3 2 2 2" xfId="40125" xr:uid="{00000000-0005-0000-0000-0000A6500000}"/>
    <cellStyle name="Normal 6 3 2 4 4 3 2 3" xfId="30107" xr:uid="{00000000-0005-0000-0000-0000A7500000}"/>
    <cellStyle name="Normal 6 3 2 4 4 3 3" xfId="10625" xr:uid="{00000000-0005-0000-0000-0000A8500000}"/>
    <cellStyle name="Normal 6 3 2 4 4 3 3 2" xfId="10626" xr:uid="{00000000-0005-0000-0000-0000A9500000}"/>
    <cellStyle name="Normal 6 3 2 4 4 3 3 2 2" xfId="40126" xr:uid="{00000000-0005-0000-0000-0000AA500000}"/>
    <cellStyle name="Normal 6 3 2 4 4 3 3 3" xfId="30108" xr:uid="{00000000-0005-0000-0000-0000AB500000}"/>
    <cellStyle name="Normal 6 3 2 4 4 3 4" xfId="10627" xr:uid="{00000000-0005-0000-0000-0000AC500000}"/>
    <cellStyle name="Normal 6 3 2 4 4 3 4 2" xfId="35481" xr:uid="{00000000-0005-0000-0000-0000AD500000}"/>
    <cellStyle name="Normal 6 3 2 4 4 3 5" xfId="24885" xr:uid="{00000000-0005-0000-0000-0000AE500000}"/>
    <cellStyle name="Normal 6 3 2 4 4 4" xfId="10628" xr:uid="{00000000-0005-0000-0000-0000AF500000}"/>
    <cellStyle name="Normal 6 3 2 4 4 4 2" xfId="10629" xr:uid="{00000000-0005-0000-0000-0000B0500000}"/>
    <cellStyle name="Normal 6 3 2 4 4 4 2 2" xfId="10630" xr:uid="{00000000-0005-0000-0000-0000B1500000}"/>
    <cellStyle name="Normal 6 3 2 4 4 4 2 2 2" xfId="40127" xr:uid="{00000000-0005-0000-0000-0000B2500000}"/>
    <cellStyle name="Normal 6 3 2 4 4 4 2 3" xfId="30109" xr:uid="{00000000-0005-0000-0000-0000B3500000}"/>
    <cellStyle name="Normal 6 3 2 4 4 4 3" xfId="10631" xr:uid="{00000000-0005-0000-0000-0000B4500000}"/>
    <cellStyle name="Normal 6 3 2 4 4 4 3 2" xfId="10632" xr:uid="{00000000-0005-0000-0000-0000B5500000}"/>
    <cellStyle name="Normal 6 3 2 4 4 4 3 2 2" xfId="40128" xr:uid="{00000000-0005-0000-0000-0000B6500000}"/>
    <cellStyle name="Normal 6 3 2 4 4 4 3 3" xfId="30110" xr:uid="{00000000-0005-0000-0000-0000B7500000}"/>
    <cellStyle name="Normal 6 3 2 4 4 4 4" xfId="10633" xr:uid="{00000000-0005-0000-0000-0000B8500000}"/>
    <cellStyle name="Normal 6 3 2 4 4 4 4 2" xfId="35482" xr:uid="{00000000-0005-0000-0000-0000B9500000}"/>
    <cellStyle name="Normal 6 3 2 4 4 4 5" xfId="24886" xr:uid="{00000000-0005-0000-0000-0000BA500000}"/>
    <cellStyle name="Normal 6 3 2 4 4 5" xfId="10634" xr:uid="{00000000-0005-0000-0000-0000BB500000}"/>
    <cellStyle name="Normal 6 3 2 4 4 5 2" xfId="10635" xr:uid="{00000000-0005-0000-0000-0000BC500000}"/>
    <cellStyle name="Normal 6 3 2 4 4 5 2 2" xfId="40129" xr:uid="{00000000-0005-0000-0000-0000BD500000}"/>
    <cellStyle name="Normal 6 3 2 4 4 5 3" xfId="30111" xr:uid="{00000000-0005-0000-0000-0000BE500000}"/>
    <cellStyle name="Normal 6 3 2 4 4 6" xfId="10636" xr:uid="{00000000-0005-0000-0000-0000BF500000}"/>
    <cellStyle name="Normal 6 3 2 4 4 6 2" xfId="10637" xr:uid="{00000000-0005-0000-0000-0000C0500000}"/>
    <cellStyle name="Normal 6 3 2 4 4 6 2 2" xfId="40130" xr:uid="{00000000-0005-0000-0000-0000C1500000}"/>
    <cellStyle name="Normal 6 3 2 4 4 6 3" xfId="30112" xr:uid="{00000000-0005-0000-0000-0000C2500000}"/>
    <cellStyle name="Normal 6 3 2 4 4 7" xfId="10638" xr:uid="{00000000-0005-0000-0000-0000C3500000}"/>
    <cellStyle name="Normal 6 3 2 4 4 7 2" xfId="35477" xr:uid="{00000000-0005-0000-0000-0000C4500000}"/>
    <cellStyle name="Normal 6 3 2 4 4 8" xfId="24881" xr:uid="{00000000-0005-0000-0000-0000C5500000}"/>
    <cellStyle name="Normal 6 3 2 4 5" xfId="10639" xr:uid="{00000000-0005-0000-0000-0000C6500000}"/>
    <cellStyle name="Normal 6 3 2 4 5 2" xfId="10640" xr:uid="{00000000-0005-0000-0000-0000C7500000}"/>
    <cellStyle name="Normal 6 3 2 4 5 2 2" xfId="10641" xr:uid="{00000000-0005-0000-0000-0000C8500000}"/>
    <cellStyle name="Normal 6 3 2 4 5 2 2 2" xfId="10642" xr:uid="{00000000-0005-0000-0000-0000C9500000}"/>
    <cellStyle name="Normal 6 3 2 4 5 2 2 2 2" xfId="10643" xr:uid="{00000000-0005-0000-0000-0000CA500000}"/>
    <cellStyle name="Normal 6 3 2 4 5 2 2 2 2 2" xfId="40131" xr:uid="{00000000-0005-0000-0000-0000CB500000}"/>
    <cellStyle name="Normal 6 3 2 4 5 2 2 2 3" xfId="30113" xr:uid="{00000000-0005-0000-0000-0000CC500000}"/>
    <cellStyle name="Normal 6 3 2 4 5 2 2 3" xfId="10644" xr:uid="{00000000-0005-0000-0000-0000CD500000}"/>
    <cellStyle name="Normal 6 3 2 4 5 2 2 3 2" xfId="10645" xr:uid="{00000000-0005-0000-0000-0000CE500000}"/>
    <cellStyle name="Normal 6 3 2 4 5 2 2 3 2 2" xfId="40132" xr:uid="{00000000-0005-0000-0000-0000CF500000}"/>
    <cellStyle name="Normal 6 3 2 4 5 2 2 3 3" xfId="30114" xr:uid="{00000000-0005-0000-0000-0000D0500000}"/>
    <cellStyle name="Normal 6 3 2 4 5 2 2 4" xfId="10646" xr:uid="{00000000-0005-0000-0000-0000D1500000}"/>
    <cellStyle name="Normal 6 3 2 4 5 2 2 4 2" xfId="35485" xr:uid="{00000000-0005-0000-0000-0000D2500000}"/>
    <cellStyle name="Normal 6 3 2 4 5 2 2 5" xfId="24889" xr:uid="{00000000-0005-0000-0000-0000D3500000}"/>
    <cellStyle name="Normal 6 3 2 4 5 2 3" xfId="10647" xr:uid="{00000000-0005-0000-0000-0000D4500000}"/>
    <cellStyle name="Normal 6 3 2 4 5 2 3 2" xfId="10648" xr:uid="{00000000-0005-0000-0000-0000D5500000}"/>
    <cellStyle name="Normal 6 3 2 4 5 2 3 2 2" xfId="10649" xr:uid="{00000000-0005-0000-0000-0000D6500000}"/>
    <cellStyle name="Normal 6 3 2 4 5 2 3 2 2 2" xfId="40133" xr:uid="{00000000-0005-0000-0000-0000D7500000}"/>
    <cellStyle name="Normal 6 3 2 4 5 2 3 2 3" xfId="30115" xr:uid="{00000000-0005-0000-0000-0000D8500000}"/>
    <cellStyle name="Normal 6 3 2 4 5 2 3 3" xfId="10650" xr:uid="{00000000-0005-0000-0000-0000D9500000}"/>
    <cellStyle name="Normal 6 3 2 4 5 2 3 3 2" xfId="10651" xr:uid="{00000000-0005-0000-0000-0000DA500000}"/>
    <cellStyle name="Normal 6 3 2 4 5 2 3 3 2 2" xfId="40134" xr:uid="{00000000-0005-0000-0000-0000DB500000}"/>
    <cellStyle name="Normal 6 3 2 4 5 2 3 3 3" xfId="30116" xr:uid="{00000000-0005-0000-0000-0000DC500000}"/>
    <cellStyle name="Normal 6 3 2 4 5 2 3 4" xfId="10652" xr:uid="{00000000-0005-0000-0000-0000DD500000}"/>
    <cellStyle name="Normal 6 3 2 4 5 2 3 4 2" xfId="35486" xr:uid="{00000000-0005-0000-0000-0000DE500000}"/>
    <cellStyle name="Normal 6 3 2 4 5 2 3 5" xfId="24890" xr:uid="{00000000-0005-0000-0000-0000DF500000}"/>
    <cellStyle name="Normal 6 3 2 4 5 2 4" xfId="10653" xr:uid="{00000000-0005-0000-0000-0000E0500000}"/>
    <cellStyle name="Normal 6 3 2 4 5 2 4 2" xfId="10654" xr:uid="{00000000-0005-0000-0000-0000E1500000}"/>
    <cellStyle name="Normal 6 3 2 4 5 2 4 2 2" xfId="40135" xr:uid="{00000000-0005-0000-0000-0000E2500000}"/>
    <cellStyle name="Normal 6 3 2 4 5 2 4 3" xfId="30117" xr:uid="{00000000-0005-0000-0000-0000E3500000}"/>
    <cellStyle name="Normal 6 3 2 4 5 2 5" xfId="10655" xr:uid="{00000000-0005-0000-0000-0000E4500000}"/>
    <cellStyle name="Normal 6 3 2 4 5 2 5 2" xfId="10656" xr:uid="{00000000-0005-0000-0000-0000E5500000}"/>
    <cellStyle name="Normal 6 3 2 4 5 2 5 2 2" xfId="40136" xr:uid="{00000000-0005-0000-0000-0000E6500000}"/>
    <cellStyle name="Normal 6 3 2 4 5 2 5 3" xfId="30118" xr:uid="{00000000-0005-0000-0000-0000E7500000}"/>
    <cellStyle name="Normal 6 3 2 4 5 2 6" xfId="10657" xr:uid="{00000000-0005-0000-0000-0000E8500000}"/>
    <cellStyle name="Normal 6 3 2 4 5 2 6 2" xfId="35484" xr:uid="{00000000-0005-0000-0000-0000E9500000}"/>
    <cellStyle name="Normal 6 3 2 4 5 2 7" xfId="24888" xr:uid="{00000000-0005-0000-0000-0000EA500000}"/>
    <cellStyle name="Normal 6 3 2 4 5 3" xfId="10658" xr:uid="{00000000-0005-0000-0000-0000EB500000}"/>
    <cellStyle name="Normal 6 3 2 4 5 3 2" xfId="10659" xr:uid="{00000000-0005-0000-0000-0000EC500000}"/>
    <cellStyle name="Normal 6 3 2 4 5 3 2 2" xfId="10660" xr:uid="{00000000-0005-0000-0000-0000ED500000}"/>
    <cellStyle name="Normal 6 3 2 4 5 3 2 2 2" xfId="40137" xr:uid="{00000000-0005-0000-0000-0000EE500000}"/>
    <cellStyle name="Normal 6 3 2 4 5 3 2 3" xfId="30119" xr:uid="{00000000-0005-0000-0000-0000EF500000}"/>
    <cellStyle name="Normal 6 3 2 4 5 3 3" xfId="10661" xr:uid="{00000000-0005-0000-0000-0000F0500000}"/>
    <cellStyle name="Normal 6 3 2 4 5 3 3 2" xfId="10662" xr:uid="{00000000-0005-0000-0000-0000F1500000}"/>
    <cellStyle name="Normal 6 3 2 4 5 3 3 2 2" xfId="40138" xr:uid="{00000000-0005-0000-0000-0000F2500000}"/>
    <cellStyle name="Normal 6 3 2 4 5 3 3 3" xfId="30120" xr:uid="{00000000-0005-0000-0000-0000F3500000}"/>
    <cellStyle name="Normal 6 3 2 4 5 3 4" xfId="10663" xr:uid="{00000000-0005-0000-0000-0000F4500000}"/>
    <cellStyle name="Normal 6 3 2 4 5 3 4 2" xfId="35487" xr:uid="{00000000-0005-0000-0000-0000F5500000}"/>
    <cellStyle name="Normal 6 3 2 4 5 3 5" xfId="24891" xr:uid="{00000000-0005-0000-0000-0000F6500000}"/>
    <cellStyle name="Normal 6 3 2 4 5 4" xfId="10664" xr:uid="{00000000-0005-0000-0000-0000F7500000}"/>
    <cellStyle name="Normal 6 3 2 4 5 4 2" xfId="10665" xr:uid="{00000000-0005-0000-0000-0000F8500000}"/>
    <cellStyle name="Normal 6 3 2 4 5 4 2 2" xfId="10666" xr:uid="{00000000-0005-0000-0000-0000F9500000}"/>
    <cellStyle name="Normal 6 3 2 4 5 4 2 2 2" xfId="40139" xr:uid="{00000000-0005-0000-0000-0000FA500000}"/>
    <cellStyle name="Normal 6 3 2 4 5 4 2 3" xfId="30121" xr:uid="{00000000-0005-0000-0000-0000FB500000}"/>
    <cellStyle name="Normal 6 3 2 4 5 4 3" xfId="10667" xr:uid="{00000000-0005-0000-0000-0000FC500000}"/>
    <cellStyle name="Normal 6 3 2 4 5 4 3 2" xfId="10668" xr:uid="{00000000-0005-0000-0000-0000FD500000}"/>
    <cellStyle name="Normal 6 3 2 4 5 4 3 2 2" xfId="40140" xr:uid="{00000000-0005-0000-0000-0000FE500000}"/>
    <cellStyle name="Normal 6 3 2 4 5 4 3 3" xfId="30122" xr:uid="{00000000-0005-0000-0000-0000FF500000}"/>
    <cellStyle name="Normal 6 3 2 4 5 4 4" xfId="10669" xr:uid="{00000000-0005-0000-0000-000000510000}"/>
    <cellStyle name="Normal 6 3 2 4 5 4 4 2" xfId="35488" xr:uid="{00000000-0005-0000-0000-000001510000}"/>
    <cellStyle name="Normal 6 3 2 4 5 4 5" xfId="24892" xr:uid="{00000000-0005-0000-0000-000002510000}"/>
    <cellStyle name="Normal 6 3 2 4 5 5" xfId="10670" xr:uid="{00000000-0005-0000-0000-000003510000}"/>
    <cellStyle name="Normal 6 3 2 4 5 5 2" xfId="10671" xr:uid="{00000000-0005-0000-0000-000004510000}"/>
    <cellStyle name="Normal 6 3 2 4 5 5 2 2" xfId="40141" xr:uid="{00000000-0005-0000-0000-000005510000}"/>
    <cellStyle name="Normal 6 3 2 4 5 5 3" xfId="30123" xr:uid="{00000000-0005-0000-0000-000006510000}"/>
    <cellStyle name="Normal 6 3 2 4 5 6" xfId="10672" xr:uid="{00000000-0005-0000-0000-000007510000}"/>
    <cellStyle name="Normal 6 3 2 4 5 6 2" xfId="10673" xr:uid="{00000000-0005-0000-0000-000008510000}"/>
    <cellStyle name="Normal 6 3 2 4 5 6 2 2" xfId="40142" xr:uid="{00000000-0005-0000-0000-000009510000}"/>
    <cellStyle name="Normal 6 3 2 4 5 6 3" xfId="30124" xr:uid="{00000000-0005-0000-0000-00000A510000}"/>
    <cellStyle name="Normal 6 3 2 4 5 7" xfId="10674" xr:uid="{00000000-0005-0000-0000-00000B510000}"/>
    <cellStyle name="Normal 6 3 2 4 5 7 2" xfId="35483" xr:uid="{00000000-0005-0000-0000-00000C510000}"/>
    <cellStyle name="Normal 6 3 2 4 5 8" xfId="24887" xr:uid="{00000000-0005-0000-0000-00000D510000}"/>
    <cellStyle name="Normal 6 3 2 4 6" xfId="10675" xr:uid="{00000000-0005-0000-0000-00000E510000}"/>
    <cellStyle name="Normal 6 3 2 4 6 2" xfId="10676" xr:uid="{00000000-0005-0000-0000-00000F510000}"/>
    <cellStyle name="Normal 6 3 2 4 6 2 2" xfId="10677" xr:uid="{00000000-0005-0000-0000-000010510000}"/>
    <cellStyle name="Normal 6 3 2 4 6 2 2 2" xfId="10678" xr:uid="{00000000-0005-0000-0000-000011510000}"/>
    <cellStyle name="Normal 6 3 2 4 6 2 2 2 2" xfId="10679" xr:uid="{00000000-0005-0000-0000-000012510000}"/>
    <cellStyle name="Normal 6 3 2 4 6 2 2 2 2 2" xfId="40143" xr:uid="{00000000-0005-0000-0000-000013510000}"/>
    <cellStyle name="Normal 6 3 2 4 6 2 2 2 3" xfId="30125" xr:uid="{00000000-0005-0000-0000-000014510000}"/>
    <cellStyle name="Normal 6 3 2 4 6 2 2 3" xfId="10680" xr:uid="{00000000-0005-0000-0000-000015510000}"/>
    <cellStyle name="Normal 6 3 2 4 6 2 2 3 2" xfId="10681" xr:uid="{00000000-0005-0000-0000-000016510000}"/>
    <cellStyle name="Normal 6 3 2 4 6 2 2 3 2 2" xfId="40144" xr:uid="{00000000-0005-0000-0000-000017510000}"/>
    <cellStyle name="Normal 6 3 2 4 6 2 2 3 3" xfId="30126" xr:uid="{00000000-0005-0000-0000-000018510000}"/>
    <cellStyle name="Normal 6 3 2 4 6 2 2 4" xfId="10682" xr:uid="{00000000-0005-0000-0000-000019510000}"/>
    <cellStyle name="Normal 6 3 2 4 6 2 2 4 2" xfId="35491" xr:uid="{00000000-0005-0000-0000-00001A510000}"/>
    <cellStyle name="Normal 6 3 2 4 6 2 2 5" xfId="24895" xr:uid="{00000000-0005-0000-0000-00001B510000}"/>
    <cellStyle name="Normal 6 3 2 4 6 2 3" xfId="10683" xr:uid="{00000000-0005-0000-0000-00001C510000}"/>
    <cellStyle name="Normal 6 3 2 4 6 2 3 2" xfId="10684" xr:uid="{00000000-0005-0000-0000-00001D510000}"/>
    <cellStyle name="Normal 6 3 2 4 6 2 3 2 2" xfId="10685" xr:uid="{00000000-0005-0000-0000-00001E510000}"/>
    <cellStyle name="Normal 6 3 2 4 6 2 3 2 2 2" xfId="40145" xr:uid="{00000000-0005-0000-0000-00001F510000}"/>
    <cellStyle name="Normal 6 3 2 4 6 2 3 2 3" xfId="30127" xr:uid="{00000000-0005-0000-0000-000020510000}"/>
    <cellStyle name="Normal 6 3 2 4 6 2 3 3" xfId="10686" xr:uid="{00000000-0005-0000-0000-000021510000}"/>
    <cellStyle name="Normal 6 3 2 4 6 2 3 3 2" xfId="10687" xr:uid="{00000000-0005-0000-0000-000022510000}"/>
    <cellStyle name="Normal 6 3 2 4 6 2 3 3 2 2" xfId="40146" xr:uid="{00000000-0005-0000-0000-000023510000}"/>
    <cellStyle name="Normal 6 3 2 4 6 2 3 3 3" xfId="30128" xr:uid="{00000000-0005-0000-0000-000024510000}"/>
    <cellStyle name="Normal 6 3 2 4 6 2 3 4" xfId="10688" xr:uid="{00000000-0005-0000-0000-000025510000}"/>
    <cellStyle name="Normal 6 3 2 4 6 2 3 4 2" xfId="35492" xr:uid="{00000000-0005-0000-0000-000026510000}"/>
    <cellStyle name="Normal 6 3 2 4 6 2 3 5" xfId="24896" xr:uid="{00000000-0005-0000-0000-000027510000}"/>
    <cellStyle name="Normal 6 3 2 4 6 2 4" xfId="10689" xr:uid="{00000000-0005-0000-0000-000028510000}"/>
    <cellStyle name="Normal 6 3 2 4 6 2 4 2" xfId="10690" xr:uid="{00000000-0005-0000-0000-000029510000}"/>
    <cellStyle name="Normal 6 3 2 4 6 2 4 2 2" xfId="40147" xr:uid="{00000000-0005-0000-0000-00002A510000}"/>
    <cellStyle name="Normal 6 3 2 4 6 2 4 3" xfId="30129" xr:uid="{00000000-0005-0000-0000-00002B510000}"/>
    <cellStyle name="Normal 6 3 2 4 6 2 5" xfId="10691" xr:uid="{00000000-0005-0000-0000-00002C510000}"/>
    <cellStyle name="Normal 6 3 2 4 6 2 5 2" xfId="10692" xr:uid="{00000000-0005-0000-0000-00002D510000}"/>
    <cellStyle name="Normal 6 3 2 4 6 2 5 2 2" xfId="40148" xr:uid="{00000000-0005-0000-0000-00002E510000}"/>
    <cellStyle name="Normal 6 3 2 4 6 2 5 3" xfId="30130" xr:uid="{00000000-0005-0000-0000-00002F510000}"/>
    <cellStyle name="Normal 6 3 2 4 6 2 6" xfId="10693" xr:uid="{00000000-0005-0000-0000-000030510000}"/>
    <cellStyle name="Normal 6 3 2 4 6 2 6 2" xfId="35490" xr:uid="{00000000-0005-0000-0000-000031510000}"/>
    <cellStyle name="Normal 6 3 2 4 6 2 7" xfId="24894" xr:uid="{00000000-0005-0000-0000-000032510000}"/>
    <cellStyle name="Normal 6 3 2 4 6 3" xfId="10694" xr:uid="{00000000-0005-0000-0000-000033510000}"/>
    <cellStyle name="Normal 6 3 2 4 6 3 2" xfId="10695" xr:uid="{00000000-0005-0000-0000-000034510000}"/>
    <cellStyle name="Normal 6 3 2 4 6 3 2 2" xfId="10696" xr:uid="{00000000-0005-0000-0000-000035510000}"/>
    <cellStyle name="Normal 6 3 2 4 6 3 2 2 2" xfId="40149" xr:uid="{00000000-0005-0000-0000-000036510000}"/>
    <cellStyle name="Normal 6 3 2 4 6 3 2 3" xfId="30131" xr:uid="{00000000-0005-0000-0000-000037510000}"/>
    <cellStyle name="Normal 6 3 2 4 6 3 3" xfId="10697" xr:uid="{00000000-0005-0000-0000-000038510000}"/>
    <cellStyle name="Normal 6 3 2 4 6 3 3 2" xfId="10698" xr:uid="{00000000-0005-0000-0000-000039510000}"/>
    <cellStyle name="Normal 6 3 2 4 6 3 3 2 2" xfId="40150" xr:uid="{00000000-0005-0000-0000-00003A510000}"/>
    <cellStyle name="Normal 6 3 2 4 6 3 3 3" xfId="30132" xr:uid="{00000000-0005-0000-0000-00003B510000}"/>
    <cellStyle name="Normal 6 3 2 4 6 3 4" xfId="10699" xr:uid="{00000000-0005-0000-0000-00003C510000}"/>
    <cellStyle name="Normal 6 3 2 4 6 3 4 2" xfId="35493" xr:uid="{00000000-0005-0000-0000-00003D510000}"/>
    <cellStyle name="Normal 6 3 2 4 6 3 5" xfId="24897" xr:uid="{00000000-0005-0000-0000-00003E510000}"/>
    <cellStyle name="Normal 6 3 2 4 6 4" xfId="10700" xr:uid="{00000000-0005-0000-0000-00003F510000}"/>
    <cellStyle name="Normal 6 3 2 4 6 4 2" xfId="10701" xr:uid="{00000000-0005-0000-0000-000040510000}"/>
    <cellStyle name="Normal 6 3 2 4 6 4 2 2" xfId="10702" xr:uid="{00000000-0005-0000-0000-000041510000}"/>
    <cellStyle name="Normal 6 3 2 4 6 4 2 2 2" xfId="40151" xr:uid="{00000000-0005-0000-0000-000042510000}"/>
    <cellStyle name="Normal 6 3 2 4 6 4 2 3" xfId="30133" xr:uid="{00000000-0005-0000-0000-000043510000}"/>
    <cellStyle name="Normal 6 3 2 4 6 4 3" xfId="10703" xr:uid="{00000000-0005-0000-0000-000044510000}"/>
    <cellStyle name="Normal 6 3 2 4 6 4 3 2" xfId="10704" xr:uid="{00000000-0005-0000-0000-000045510000}"/>
    <cellStyle name="Normal 6 3 2 4 6 4 3 2 2" xfId="40152" xr:uid="{00000000-0005-0000-0000-000046510000}"/>
    <cellStyle name="Normal 6 3 2 4 6 4 3 3" xfId="30134" xr:uid="{00000000-0005-0000-0000-000047510000}"/>
    <cellStyle name="Normal 6 3 2 4 6 4 4" xfId="10705" xr:uid="{00000000-0005-0000-0000-000048510000}"/>
    <cellStyle name="Normal 6 3 2 4 6 4 4 2" xfId="35494" xr:uid="{00000000-0005-0000-0000-000049510000}"/>
    <cellStyle name="Normal 6 3 2 4 6 4 5" xfId="24898" xr:uid="{00000000-0005-0000-0000-00004A510000}"/>
    <cellStyle name="Normal 6 3 2 4 6 5" xfId="10706" xr:uid="{00000000-0005-0000-0000-00004B510000}"/>
    <cellStyle name="Normal 6 3 2 4 6 5 2" xfId="10707" xr:uid="{00000000-0005-0000-0000-00004C510000}"/>
    <cellStyle name="Normal 6 3 2 4 6 5 2 2" xfId="40153" xr:uid="{00000000-0005-0000-0000-00004D510000}"/>
    <cellStyle name="Normal 6 3 2 4 6 5 3" xfId="30135" xr:uid="{00000000-0005-0000-0000-00004E510000}"/>
    <cellStyle name="Normal 6 3 2 4 6 6" xfId="10708" xr:uid="{00000000-0005-0000-0000-00004F510000}"/>
    <cellStyle name="Normal 6 3 2 4 6 6 2" xfId="10709" xr:uid="{00000000-0005-0000-0000-000050510000}"/>
    <cellStyle name="Normal 6 3 2 4 6 6 2 2" xfId="40154" xr:uid="{00000000-0005-0000-0000-000051510000}"/>
    <cellStyle name="Normal 6 3 2 4 6 6 3" xfId="30136" xr:uid="{00000000-0005-0000-0000-000052510000}"/>
    <cellStyle name="Normal 6 3 2 4 6 7" xfId="10710" xr:uid="{00000000-0005-0000-0000-000053510000}"/>
    <cellStyle name="Normal 6 3 2 4 6 7 2" xfId="35489" xr:uid="{00000000-0005-0000-0000-000054510000}"/>
    <cellStyle name="Normal 6 3 2 4 6 8" xfId="24893" xr:uid="{00000000-0005-0000-0000-000055510000}"/>
    <cellStyle name="Normal 6 3 2 4 7" xfId="10711" xr:uid="{00000000-0005-0000-0000-000056510000}"/>
    <cellStyle name="Normal 6 3 2 4 7 2" xfId="10712" xr:uid="{00000000-0005-0000-0000-000057510000}"/>
    <cellStyle name="Normal 6 3 2 4 7 2 2" xfId="10713" xr:uid="{00000000-0005-0000-0000-000058510000}"/>
    <cellStyle name="Normal 6 3 2 4 7 2 2 2" xfId="10714" xr:uid="{00000000-0005-0000-0000-000059510000}"/>
    <cellStyle name="Normal 6 3 2 4 7 2 2 2 2" xfId="40155" xr:uid="{00000000-0005-0000-0000-00005A510000}"/>
    <cellStyle name="Normal 6 3 2 4 7 2 2 3" xfId="30137" xr:uid="{00000000-0005-0000-0000-00005B510000}"/>
    <cellStyle name="Normal 6 3 2 4 7 2 3" xfId="10715" xr:uid="{00000000-0005-0000-0000-00005C510000}"/>
    <cellStyle name="Normal 6 3 2 4 7 2 3 2" xfId="10716" xr:uid="{00000000-0005-0000-0000-00005D510000}"/>
    <cellStyle name="Normal 6 3 2 4 7 2 3 2 2" xfId="40156" xr:uid="{00000000-0005-0000-0000-00005E510000}"/>
    <cellStyle name="Normal 6 3 2 4 7 2 3 3" xfId="30138" xr:uid="{00000000-0005-0000-0000-00005F510000}"/>
    <cellStyle name="Normal 6 3 2 4 7 2 4" xfId="10717" xr:uid="{00000000-0005-0000-0000-000060510000}"/>
    <cellStyle name="Normal 6 3 2 4 7 2 4 2" xfId="35496" xr:uid="{00000000-0005-0000-0000-000061510000}"/>
    <cellStyle name="Normal 6 3 2 4 7 2 5" xfId="24900" xr:uid="{00000000-0005-0000-0000-000062510000}"/>
    <cellStyle name="Normal 6 3 2 4 7 3" xfId="10718" xr:uid="{00000000-0005-0000-0000-000063510000}"/>
    <cellStyle name="Normal 6 3 2 4 7 3 2" xfId="10719" xr:uid="{00000000-0005-0000-0000-000064510000}"/>
    <cellStyle name="Normal 6 3 2 4 7 3 2 2" xfId="10720" xr:uid="{00000000-0005-0000-0000-000065510000}"/>
    <cellStyle name="Normal 6 3 2 4 7 3 2 2 2" xfId="40157" xr:uid="{00000000-0005-0000-0000-000066510000}"/>
    <cellStyle name="Normal 6 3 2 4 7 3 2 3" xfId="30139" xr:uid="{00000000-0005-0000-0000-000067510000}"/>
    <cellStyle name="Normal 6 3 2 4 7 3 3" xfId="10721" xr:uid="{00000000-0005-0000-0000-000068510000}"/>
    <cellStyle name="Normal 6 3 2 4 7 3 3 2" xfId="10722" xr:uid="{00000000-0005-0000-0000-000069510000}"/>
    <cellStyle name="Normal 6 3 2 4 7 3 3 2 2" xfId="40158" xr:uid="{00000000-0005-0000-0000-00006A510000}"/>
    <cellStyle name="Normal 6 3 2 4 7 3 3 3" xfId="30140" xr:uid="{00000000-0005-0000-0000-00006B510000}"/>
    <cellStyle name="Normal 6 3 2 4 7 3 4" xfId="10723" xr:uid="{00000000-0005-0000-0000-00006C510000}"/>
    <cellStyle name="Normal 6 3 2 4 7 3 4 2" xfId="35497" xr:uid="{00000000-0005-0000-0000-00006D510000}"/>
    <cellStyle name="Normal 6 3 2 4 7 3 5" xfId="24901" xr:uid="{00000000-0005-0000-0000-00006E510000}"/>
    <cellStyle name="Normal 6 3 2 4 7 4" xfId="10724" xr:uid="{00000000-0005-0000-0000-00006F510000}"/>
    <cellStyle name="Normal 6 3 2 4 7 4 2" xfId="10725" xr:uid="{00000000-0005-0000-0000-000070510000}"/>
    <cellStyle name="Normal 6 3 2 4 7 4 2 2" xfId="40159" xr:uid="{00000000-0005-0000-0000-000071510000}"/>
    <cellStyle name="Normal 6 3 2 4 7 4 3" xfId="30141" xr:uid="{00000000-0005-0000-0000-000072510000}"/>
    <cellStyle name="Normal 6 3 2 4 7 5" xfId="10726" xr:uid="{00000000-0005-0000-0000-000073510000}"/>
    <cellStyle name="Normal 6 3 2 4 7 5 2" xfId="10727" xr:uid="{00000000-0005-0000-0000-000074510000}"/>
    <cellStyle name="Normal 6 3 2 4 7 5 2 2" xfId="40160" xr:uid="{00000000-0005-0000-0000-000075510000}"/>
    <cellStyle name="Normal 6 3 2 4 7 5 3" xfId="30142" xr:uid="{00000000-0005-0000-0000-000076510000}"/>
    <cellStyle name="Normal 6 3 2 4 7 6" xfId="10728" xr:uid="{00000000-0005-0000-0000-000077510000}"/>
    <cellStyle name="Normal 6 3 2 4 7 6 2" xfId="35495" xr:uid="{00000000-0005-0000-0000-000078510000}"/>
    <cellStyle name="Normal 6 3 2 4 7 7" xfId="24899" xr:uid="{00000000-0005-0000-0000-000079510000}"/>
    <cellStyle name="Normal 6 3 2 4 8" xfId="10729" xr:uid="{00000000-0005-0000-0000-00007A510000}"/>
    <cellStyle name="Normal 6 3 2 4 8 2" xfId="10730" xr:uid="{00000000-0005-0000-0000-00007B510000}"/>
    <cellStyle name="Normal 6 3 2 4 8 2 2" xfId="10731" xr:uid="{00000000-0005-0000-0000-00007C510000}"/>
    <cellStyle name="Normal 6 3 2 4 8 2 2 2" xfId="40161" xr:uid="{00000000-0005-0000-0000-00007D510000}"/>
    <cellStyle name="Normal 6 3 2 4 8 2 3" xfId="30143" xr:uid="{00000000-0005-0000-0000-00007E510000}"/>
    <cellStyle name="Normal 6 3 2 4 8 3" xfId="10732" xr:uid="{00000000-0005-0000-0000-00007F510000}"/>
    <cellStyle name="Normal 6 3 2 4 8 3 2" xfId="10733" xr:uid="{00000000-0005-0000-0000-000080510000}"/>
    <cellStyle name="Normal 6 3 2 4 8 3 2 2" xfId="40162" xr:uid="{00000000-0005-0000-0000-000081510000}"/>
    <cellStyle name="Normal 6 3 2 4 8 3 3" xfId="30144" xr:uid="{00000000-0005-0000-0000-000082510000}"/>
    <cellStyle name="Normal 6 3 2 4 8 4" xfId="10734" xr:uid="{00000000-0005-0000-0000-000083510000}"/>
    <cellStyle name="Normal 6 3 2 4 8 4 2" xfId="35498" xr:uid="{00000000-0005-0000-0000-000084510000}"/>
    <cellStyle name="Normal 6 3 2 4 8 5" xfId="24902" xr:uid="{00000000-0005-0000-0000-000085510000}"/>
    <cellStyle name="Normal 6 3 2 4 9" xfId="10735" xr:uid="{00000000-0005-0000-0000-000086510000}"/>
    <cellStyle name="Normal 6 3 2 4 9 2" xfId="10736" xr:uid="{00000000-0005-0000-0000-000087510000}"/>
    <cellStyle name="Normal 6 3 2 4 9 2 2" xfId="10737" xr:uid="{00000000-0005-0000-0000-000088510000}"/>
    <cellStyle name="Normal 6 3 2 4 9 2 2 2" xfId="40163" xr:uid="{00000000-0005-0000-0000-000089510000}"/>
    <cellStyle name="Normal 6 3 2 4 9 2 3" xfId="30145" xr:uid="{00000000-0005-0000-0000-00008A510000}"/>
    <cellStyle name="Normal 6 3 2 4 9 3" xfId="10738" xr:uid="{00000000-0005-0000-0000-00008B510000}"/>
    <cellStyle name="Normal 6 3 2 4 9 3 2" xfId="10739" xr:uid="{00000000-0005-0000-0000-00008C510000}"/>
    <cellStyle name="Normal 6 3 2 4 9 3 2 2" xfId="40164" xr:uid="{00000000-0005-0000-0000-00008D510000}"/>
    <cellStyle name="Normal 6 3 2 4 9 3 3" xfId="30146" xr:uid="{00000000-0005-0000-0000-00008E510000}"/>
    <cellStyle name="Normal 6 3 2 4 9 4" xfId="10740" xr:uid="{00000000-0005-0000-0000-00008F510000}"/>
    <cellStyle name="Normal 6 3 2 4 9 4 2" xfId="35499" xr:uid="{00000000-0005-0000-0000-000090510000}"/>
    <cellStyle name="Normal 6 3 2 4 9 5" xfId="24903" xr:uid="{00000000-0005-0000-0000-000091510000}"/>
    <cellStyle name="Normal 6 3 2 5" xfId="10741" xr:uid="{00000000-0005-0000-0000-000092510000}"/>
    <cellStyle name="Normal 6 3 2 5 10" xfId="10742" xr:uid="{00000000-0005-0000-0000-000093510000}"/>
    <cellStyle name="Normal 6 3 2 5 10 2" xfId="10743" xr:uid="{00000000-0005-0000-0000-000094510000}"/>
    <cellStyle name="Normal 6 3 2 5 10 2 2" xfId="40165" xr:uid="{00000000-0005-0000-0000-000095510000}"/>
    <cellStyle name="Normal 6 3 2 5 10 3" xfId="30147" xr:uid="{00000000-0005-0000-0000-000096510000}"/>
    <cellStyle name="Normal 6 3 2 5 11" xfId="10744" xr:uid="{00000000-0005-0000-0000-000097510000}"/>
    <cellStyle name="Normal 6 3 2 5 11 2" xfId="35500" xr:uid="{00000000-0005-0000-0000-000098510000}"/>
    <cellStyle name="Normal 6 3 2 5 12" xfId="24904" xr:uid="{00000000-0005-0000-0000-000099510000}"/>
    <cellStyle name="Normal 6 3 2 5 2" xfId="10745" xr:uid="{00000000-0005-0000-0000-00009A510000}"/>
    <cellStyle name="Normal 6 3 2 5 2 10" xfId="24905" xr:uid="{00000000-0005-0000-0000-00009B510000}"/>
    <cellStyle name="Normal 6 3 2 5 2 2" xfId="10746" xr:uid="{00000000-0005-0000-0000-00009C510000}"/>
    <cellStyle name="Normal 6 3 2 5 2 2 2" xfId="10747" xr:uid="{00000000-0005-0000-0000-00009D510000}"/>
    <cellStyle name="Normal 6 3 2 5 2 2 2 2" xfId="10748" xr:uid="{00000000-0005-0000-0000-00009E510000}"/>
    <cellStyle name="Normal 6 3 2 5 2 2 2 2 2" xfId="10749" xr:uid="{00000000-0005-0000-0000-00009F510000}"/>
    <cellStyle name="Normal 6 3 2 5 2 2 2 2 2 2" xfId="10750" xr:uid="{00000000-0005-0000-0000-0000A0510000}"/>
    <cellStyle name="Normal 6 3 2 5 2 2 2 2 2 2 2" xfId="40166" xr:uid="{00000000-0005-0000-0000-0000A1510000}"/>
    <cellStyle name="Normal 6 3 2 5 2 2 2 2 2 3" xfId="30148" xr:uid="{00000000-0005-0000-0000-0000A2510000}"/>
    <cellStyle name="Normal 6 3 2 5 2 2 2 2 3" xfId="10751" xr:uid="{00000000-0005-0000-0000-0000A3510000}"/>
    <cellStyle name="Normal 6 3 2 5 2 2 2 2 3 2" xfId="10752" xr:uid="{00000000-0005-0000-0000-0000A4510000}"/>
    <cellStyle name="Normal 6 3 2 5 2 2 2 2 3 2 2" xfId="40167" xr:uid="{00000000-0005-0000-0000-0000A5510000}"/>
    <cellStyle name="Normal 6 3 2 5 2 2 2 2 3 3" xfId="30149" xr:uid="{00000000-0005-0000-0000-0000A6510000}"/>
    <cellStyle name="Normal 6 3 2 5 2 2 2 2 4" xfId="10753" xr:uid="{00000000-0005-0000-0000-0000A7510000}"/>
    <cellStyle name="Normal 6 3 2 5 2 2 2 2 4 2" xfId="35504" xr:uid="{00000000-0005-0000-0000-0000A8510000}"/>
    <cellStyle name="Normal 6 3 2 5 2 2 2 2 5" xfId="24908" xr:uid="{00000000-0005-0000-0000-0000A9510000}"/>
    <cellStyle name="Normal 6 3 2 5 2 2 2 3" xfId="10754" xr:uid="{00000000-0005-0000-0000-0000AA510000}"/>
    <cellStyle name="Normal 6 3 2 5 2 2 2 3 2" xfId="10755" xr:uid="{00000000-0005-0000-0000-0000AB510000}"/>
    <cellStyle name="Normal 6 3 2 5 2 2 2 3 2 2" xfId="10756" xr:uid="{00000000-0005-0000-0000-0000AC510000}"/>
    <cellStyle name="Normal 6 3 2 5 2 2 2 3 2 2 2" xfId="40168" xr:uid="{00000000-0005-0000-0000-0000AD510000}"/>
    <cellStyle name="Normal 6 3 2 5 2 2 2 3 2 3" xfId="30150" xr:uid="{00000000-0005-0000-0000-0000AE510000}"/>
    <cellStyle name="Normal 6 3 2 5 2 2 2 3 3" xfId="10757" xr:uid="{00000000-0005-0000-0000-0000AF510000}"/>
    <cellStyle name="Normal 6 3 2 5 2 2 2 3 3 2" xfId="10758" xr:uid="{00000000-0005-0000-0000-0000B0510000}"/>
    <cellStyle name="Normal 6 3 2 5 2 2 2 3 3 2 2" xfId="40169" xr:uid="{00000000-0005-0000-0000-0000B1510000}"/>
    <cellStyle name="Normal 6 3 2 5 2 2 2 3 3 3" xfId="30151" xr:uid="{00000000-0005-0000-0000-0000B2510000}"/>
    <cellStyle name="Normal 6 3 2 5 2 2 2 3 4" xfId="10759" xr:uid="{00000000-0005-0000-0000-0000B3510000}"/>
    <cellStyle name="Normal 6 3 2 5 2 2 2 3 4 2" xfId="35505" xr:uid="{00000000-0005-0000-0000-0000B4510000}"/>
    <cellStyle name="Normal 6 3 2 5 2 2 2 3 5" xfId="24909" xr:uid="{00000000-0005-0000-0000-0000B5510000}"/>
    <cellStyle name="Normal 6 3 2 5 2 2 2 4" xfId="10760" xr:uid="{00000000-0005-0000-0000-0000B6510000}"/>
    <cellStyle name="Normal 6 3 2 5 2 2 2 4 2" xfId="10761" xr:uid="{00000000-0005-0000-0000-0000B7510000}"/>
    <cellStyle name="Normal 6 3 2 5 2 2 2 4 2 2" xfId="40170" xr:uid="{00000000-0005-0000-0000-0000B8510000}"/>
    <cellStyle name="Normal 6 3 2 5 2 2 2 4 3" xfId="30152" xr:uid="{00000000-0005-0000-0000-0000B9510000}"/>
    <cellStyle name="Normal 6 3 2 5 2 2 2 5" xfId="10762" xr:uid="{00000000-0005-0000-0000-0000BA510000}"/>
    <cellStyle name="Normal 6 3 2 5 2 2 2 5 2" xfId="10763" xr:uid="{00000000-0005-0000-0000-0000BB510000}"/>
    <cellStyle name="Normal 6 3 2 5 2 2 2 5 2 2" xfId="40171" xr:uid="{00000000-0005-0000-0000-0000BC510000}"/>
    <cellStyle name="Normal 6 3 2 5 2 2 2 5 3" xfId="30153" xr:uid="{00000000-0005-0000-0000-0000BD510000}"/>
    <cellStyle name="Normal 6 3 2 5 2 2 2 6" xfId="10764" xr:uid="{00000000-0005-0000-0000-0000BE510000}"/>
    <cellStyle name="Normal 6 3 2 5 2 2 2 6 2" xfId="35503" xr:uid="{00000000-0005-0000-0000-0000BF510000}"/>
    <cellStyle name="Normal 6 3 2 5 2 2 2 7" xfId="24907" xr:uid="{00000000-0005-0000-0000-0000C0510000}"/>
    <cellStyle name="Normal 6 3 2 5 2 2 3" xfId="10765" xr:uid="{00000000-0005-0000-0000-0000C1510000}"/>
    <cellStyle name="Normal 6 3 2 5 2 2 3 2" xfId="10766" xr:uid="{00000000-0005-0000-0000-0000C2510000}"/>
    <cellStyle name="Normal 6 3 2 5 2 2 3 2 2" xfId="10767" xr:uid="{00000000-0005-0000-0000-0000C3510000}"/>
    <cellStyle name="Normal 6 3 2 5 2 2 3 2 2 2" xfId="40172" xr:uid="{00000000-0005-0000-0000-0000C4510000}"/>
    <cellStyle name="Normal 6 3 2 5 2 2 3 2 3" xfId="30154" xr:uid="{00000000-0005-0000-0000-0000C5510000}"/>
    <cellStyle name="Normal 6 3 2 5 2 2 3 3" xfId="10768" xr:uid="{00000000-0005-0000-0000-0000C6510000}"/>
    <cellStyle name="Normal 6 3 2 5 2 2 3 3 2" xfId="10769" xr:uid="{00000000-0005-0000-0000-0000C7510000}"/>
    <cellStyle name="Normal 6 3 2 5 2 2 3 3 2 2" xfId="40173" xr:uid="{00000000-0005-0000-0000-0000C8510000}"/>
    <cellStyle name="Normal 6 3 2 5 2 2 3 3 3" xfId="30155" xr:uid="{00000000-0005-0000-0000-0000C9510000}"/>
    <cellStyle name="Normal 6 3 2 5 2 2 3 4" xfId="10770" xr:uid="{00000000-0005-0000-0000-0000CA510000}"/>
    <cellStyle name="Normal 6 3 2 5 2 2 3 4 2" xfId="35506" xr:uid="{00000000-0005-0000-0000-0000CB510000}"/>
    <cellStyle name="Normal 6 3 2 5 2 2 3 5" xfId="24910" xr:uid="{00000000-0005-0000-0000-0000CC510000}"/>
    <cellStyle name="Normal 6 3 2 5 2 2 4" xfId="10771" xr:uid="{00000000-0005-0000-0000-0000CD510000}"/>
    <cellStyle name="Normal 6 3 2 5 2 2 4 2" xfId="10772" xr:uid="{00000000-0005-0000-0000-0000CE510000}"/>
    <cellStyle name="Normal 6 3 2 5 2 2 4 2 2" xfId="10773" xr:uid="{00000000-0005-0000-0000-0000CF510000}"/>
    <cellStyle name="Normal 6 3 2 5 2 2 4 2 2 2" xfId="40174" xr:uid="{00000000-0005-0000-0000-0000D0510000}"/>
    <cellStyle name="Normal 6 3 2 5 2 2 4 2 3" xfId="30156" xr:uid="{00000000-0005-0000-0000-0000D1510000}"/>
    <cellStyle name="Normal 6 3 2 5 2 2 4 3" xfId="10774" xr:uid="{00000000-0005-0000-0000-0000D2510000}"/>
    <cellStyle name="Normal 6 3 2 5 2 2 4 3 2" xfId="10775" xr:uid="{00000000-0005-0000-0000-0000D3510000}"/>
    <cellStyle name="Normal 6 3 2 5 2 2 4 3 2 2" xfId="40175" xr:uid="{00000000-0005-0000-0000-0000D4510000}"/>
    <cellStyle name="Normal 6 3 2 5 2 2 4 3 3" xfId="30157" xr:uid="{00000000-0005-0000-0000-0000D5510000}"/>
    <cellStyle name="Normal 6 3 2 5 2 2 4 4" xfId="10776" xr:uid="{00000000-0005-0000-0000-0000D6510000}"/>
    <cellStyle name="Normal 6 3 2 5 2 2 4 4 2" xfId="35507" xr:uid="{00000000-0005-0000-0000-0000D7510000}"/>
    <cellStyle name="Normal 6 3 2 5 2 2 4 5" xfId="24911" xr:uid="{00000000-0005-0000-0000-0000D8510000}"/>
    <cellStyle name="Normal 6 3 2 5 2 2 5" xfId="10777" xr:uid="{00000000-0005-0000-0000-0000D9510000}"/>
    <cellStyle name="Normal 6 3 2 5 2 2 5 2" xfId="10778" xr:uid="{00000000-0005-0000-0000-0000DA510000}"/>
    <cellStyle name="Normal 6 3 2 5 2 2 5 2 2" xfId="40176" xr:uid="{00000000-0005-0000-0000-0000DB510000}"/>
    <cellStyle name="Normal 6 3 2 5 2 2 5 3" xfId="30158" xr:uid="{00000000-0005-0000-0000-0000DC510000}"/>
    <cellStyle name="Normal 6 3 2 5 2 2 6" xfId="10779" xr:uid="{00000000-0005-0000-0000-0000DD510000}"/>
    <cellStyle name="Normal 6 3 2 5 2 2 6 2" xfId="10780" xr:uid="{00000000-0005-0000-0000-0000DE510000}"/>
    <cellStyle name="Normal 6 3 2 5 2 2 6 2 2" xfId="40177" xr:uid="{00000000-0005-0000-0000-0000DF510000}"/>
    <cellStyle name="Normal 6 3 2 5 2 2 6 3" xfId="30159" xr:uid="{00000000-0005-0000-0000-0000E0510000}"/>
    <cellStyle name="Normal 6 3 2 5 2 2 7" xfId="10781" xr:uid="{00000000-0005-0000-0000-0000E1510000}"/>
    <cellStyle name="Normal 6 3 2 5 2 2 7 2" xfId="35502" xr:uid="{00000000-0005-0000-0000-0000E2510000}"/>
    <cellStyle name="Normal 6 3 2 5 2 2 8" xfId="24906" xr:uid="{00000000-0005-0000-0000-0000E3510000}"/>
    <cellStyle name="Normal 6 3 2 5 2 3" xfId="10782" xr:uid="{00000000-0005-0000-0000-0000E4510000}"/>
    <cellStyle name="Normal 6 3 2 5 2 3 2" xfId="10783" xr:uid="{00000000-0005-0000-0000-0000E5510000}"/>
    <cellStyle name="Normal 6 3 2 5 2 3 2 2" xfId="10784" xr:uid="{00000000-0005-0000-0000-0000E6510000}"/>
    <cellStyle name="Normal 6 3 2 5 2 3 2 2 2" xfId="10785" xr:uid="{00000000-0005-0000-0000-0000E7510000}"/>
    <cellStyle name="Normal 6 3 2 5 2 3 2 2 2 2" xfId="10786" xr:uid="{00000000-0005-0000-0000-0000E8510000}"/>
    <cellStyle name="Normal 6 3 2 5 2 3 2 2 2 2 2" xfId="40178" xr:uid="{00000000-0005-0000-0000-0000E9510000}"/>
    <cellStyle name="Normal 6 3 2 5 2 3 2 2 2 3" xfId="30160" xr:uid="{00000000-0005-0000-0000-0000EA510000}"/>
    <cellStyle name="Normal 6 3 2 5 2 3 2 2 3" xfId="10787" xr:uid="{00000000-0005-0000-0000-0000EB510000}"/>
    <cellStyle name="Normal 6 3 2 5 2 3 2 2 3 2" xfId="10788" xr:uid="{00000000-0005-0000-0000-0000EC510000}"/>
    <cellStyle name="Normal 6 3 2 5 2 3 2 2 3 2 2" xfId="40179" xr:uid="{00000000-0005-0000-0000-0000ED510000}"/>
    <cellStyle name="Normal 6 3 2 5 2 3 2 2 3 3" xfId="30161" xr:uid="{00000000-0005-0000-0000-0000EE510000}"/>
    <cellStyle name="Normal 6 3 2 5 2 3 2 2 4" xfId="10789" xr:uid="{00000000-0005-0000-0000-0000EF510000}"/>
    <cellStyle name="Normal 6 3 2 5 2 3 2 2 4 2" xfId="35510" xr:uid="{00000000-0005-0000-0000-0000F0510000}"/>
    <cellStyle name="Normal 6 3 2 5 2 3 2 2 5" xfId="24914" xr:uid="{00000000-0005-0000-0000-0000F1510000}"/>
    <cellStyle name="Normal 6 3 2 5 2 3 2 3" xfId="10790" xr:uid="{00000000-0005-0000-0000-0000F2510000}"/>
    <cellStyle name="Normal 6 3 2 5 2 3 2 3 2" xfId="10791" xr:uid="{00000000-0005-0000-0000-0000F3510000}"/>
    <cellStyle name="Normal 6 3 2 5 2 3 2 3 2 2" xfId="10792" xr:uid="{00000000-0005-0000-0000-0000F4510000}"/>
    <cellStyle name="Normal 6 3 2 5 2 3 2 3 2 2 2" xfId="40180" xr:uid="{00000000-0005-0000-0000-0000F5510000}"/>
    <cellStyle name="Normal 6 3 2 5 2 3 2 3 2 3" xfId="30162" xr:uid="{00000000-0005-0000-0000-0000F6510000}"/>
    <cellStyle name="Normal 6 3 2 5 2 3 2 3 3" xfId="10793" xr:uid="{00000000-0005-0000-0000-0000F7510000}"/>
    <cellStyle name="Normal 6 3 2 5 2 3 2 3 3 2" xfId="10794" xr:uid="{00000000-0005-0000-0000-0000F8510000}"/>
    <cellStyle name="Normal 6 3 2 5 2 3 2 3 3 2 2" xfId="40181" xr:uid="{00000000-0005-0000-0000-0000F9510000}"/>
    <cellStyle name="Normal 6 3 2 5 2 3 2 3 3 3" xfId="30163" xr:uid="{00000000-0005-0000-0000-0000FA510000}"/>
    <cellStyle name="Normal 6 3 2 5 2 3 2 3 4" xfId="10795" xr:uid="{00000000-0005-0000-0000-0000FB510000}"/>
    <cellStyle name="Normal 6 3 2 5 2 3 2 3 4 2" xfId="35511" xr:uid="{00000000-0005-0000-0000-0000FC510000}"/>
    <cellStyle name="Normal 6 3 2 5 2 3 2 3 5" xfId="24915" xr:uid="{00000000-0005-0000-0000-0000FD510000}"/>
    <cellStyle name="Normal 6 3 2 5 2 3 2 4" xfId="10796" xr:uid="{00000000-0005-0000-0000-0000FE510000}"/>
    <cellStyle name="Normal 6 3 2 5 2 3 2 4 2" xfId="10797" xr:uid="{00000000-0005-0000-0000-0000FF510000}"/>
    <cellStyle name="Normal 6 3 2 5 2 3 2 4 2 2" xfId="40182" xr:uid="{00000000-0005-0000-0000-000000520000}"/>
    <cellStyle name="Normal 6 3 2 5 2 3 2 4 3" xfId="30164" xr:uid="{00000000-0005-0000-0000-000001520000}"/>
    <cellStyle name="Normal 6 3 2 5 2 3 2 5" xfId="10798" xr:uid="{00000000-0005-0000-0000-000002520000}"/>
    <cellStyle name="Normal 6 3 2 5 2 3 2 5 2" xfId="10799" xr:uid="{00000000-0005-0000-0000-000003520000}"/>
    <cellStyle name="Normal 6 3 2 5 2 3 2 5 2 2" xfId="40183" xr:uid="{00000000-0005-0000-0000-000004520000}"/>
    <cellStyle name="Normal 6 3 2 5 2 3 2 5 3" xfId="30165" xr:uid="{00000000-0005-0000-0000-000005520000}"/>
    <cellStyle name="Normal 6 3 2 5 2 3 2 6" xfId="10800" xr:uid="{00000000-0005-0000-0000-000006520000}"/>
    <cellStyle name="Normal 6 3 2 5 2 3 2 6 2" xfId="35509" xr:uid="{00000000-0005-0000-0000-000007520000}"/>
    <cellStyle name="Normal 6 3 2 5 2 3 2 7" xfId="24913" xr:uid="{00000000-0005-0000-0000-000008520000}"/>
    <cellStyle name="Normal 6 3 2 5 2 3 3" xfId="10801" xr:uid="{00000000-0005-0000-0000-000009520000}"/>
    <cellStyle name="Normal 6 3 2 5 2 3 3 2" xfId="10802" xr:uid="{00000000-0005-0000-0000-00000A520000}"/>
    <cellStyle name="Normal 6 3 2 5 2 3 3 2 2" xfId="10803" xr:uid="{00000000-0005-0000-0000-00000B520000}"/>
    <cellStyle name="Normal 6 3 2 5 2 3 3 2 2 2" xfId="40184" xr:uid="{00000000-0005-0000-0000-00000C520000}"/>
    <cellStyle name="Normal 6 3 2 5 2 3 3 2 3" xfId="30166" xr:uid="{00000000-0005-0000-0000-00000D520000}"/>
    <cellStyle name="Normal 6 3 2 5 2 3 3 3" xfId="10804" xr:uid="{00000000-0005-0000-0000-00000E520000}"/>
    <cellStyle name="Normal 6 3 2 5 2 3 3 3 2" xfId="10805" xr:uid="{00000000-0005-0000-0000-00000F520000}"/>
    <cellStyle name="Normal 6 3 2 5 2 3 3 3 2 2" xfId="40185" xr:uid="{00000000-0005-0000-0000-000010520000}"/>
    <cellStyle name="Normal 6 3 2 5 2 3 3 3 3" xfId="30167" xr:uid="{00000000-0005-0000-0000-000011520000}"/>
    <cellStyle name="Normal 6 3 2 5 2 3 3 4" xfId="10806" xr:uid="{00000000-0005-0000-0000-000012520000}"/>
    <cellStyle name="Normal 6 3 2 5 2 3 3 4 2" xfId="35512" xr:uid="{00000000-0005-0000-0000-000013520000}"/>
    <cellStyle name="Normal 6 3 2 5 2 3 3 5" xfId="24916" xr:uid="{00000000-0005-0000-0000-000014520000}"/>
    <cellStyle name="Normal 6 3 2 5 2 3 4" xfId="10807" xr:uid="{00000000-0005-0000-0000-000015520000}"/>
    <cellStyle name="Normal 6 3 2 5 2 3 4 2" xfId="10808" xr:uid="{00000000-0005-0000-0000-000016520000}"/>
    <cellStyle name="Normal 6 3 2 5 2 3 4 2 2" xfId="10809" xr:uid="{00000000-0005-0000-0000-000017520000}"/>
    <cellStyle name="Normal 6 3 2 5 2 3 4 2 2 2" xfId="40186" xr:uid="{00000000-0005-0000-0000-000018520000}"/>
    <cellStyle name="Normal 6 3 2 5 2 3 4 2 3" xfId="30168" xr:uid="{00000000-0005-0000-0000-000019520000}"/>
    <cellStyle name="Normal 6 3 2 5 2 3 4 3" xfId="10810" xr:uid="{00000000-0005-0000-0000-00001A520000}"/>
    <cellStyle name="Normal 6 3 2 5 2 3 4 3 2" xfId="10811" xr:uid="{00000000-0005-0000-0000-00001B520000}"/>
    <cellStyle name="Normal 6 3 2 5 2 3 4 3 2 2" xfId="40187" xr:uid="{00000000-0005-0000-0000-00001C520000}"/>
    <cellStyle name="Normal 6 3 2 5 2 3 4 3 3" xfId="30169" xr:uid="{00000000-0005-0000-0000-00001D520000}"/>
    <cellStyle name="Normal 6 3 2 5 2 3 4 4" xfId="10812" xr:uid="{00000000-0005-0000-0000-00001E520000}"/>
    <cellStyle name="Normal 6 3 2 5 2 3 4 4 2" xfId="35513" xr:uid="{00000000-0005-0000-0000-00001F520000}"/>
    <cellStyle name="Normal 6 3 2 5 2 3 4 5" xfId="24917" xr:uid="{00000000-0005-0000-0000-000020520000}"/>
    <cellStyle name="Normal 6 3 2 5 2 3 5" xfId="10813" xr:uid="{00000000-0005-0000-0000-000021520000}"/>
    <cellStyle name="Normal 6 3 2 5 2 3 5 2" xfId="10814" xr:uid="{00000000-0005-0000-0000-000022520000}"/>
    <cellStyle name="Normal 6 3 2 5 2 3 5 2 2" xfId="40188" xr:uid="{00000000-0005-0000-0000-000023520000}"/>
    <cellStyle name="Normal 6 3 2 5 2 3 5 3" xfId="30170" xr:uid="{00000000-0005-0000-0000-000024520000}"/>
    <cellStyle name="Normal 6 3 2 5 2 3 6" xfId="10815" xr:uid="{00000000-0005-0000-0000-000025520000}"/>
    <cellStyle name="Normal 6 3 2 5 2 3 6 2" xfId="10816" xr:uid="{00000000-0005-0000-0000-000026520000}"/>
    <cellStyle name="Normal 6 3 2 5 2 3 6 2 2" xfId="40189" xr:uid="{00000000-0005-0000-0000-000027520000}"/>
    <cellStyle name="Normal 6 3 2 5 2 3 6 3" xfId="30171" xr:uid="{00000000-0005-0000-0000-000028520000}"/>
    <cellStyle name="Normal 6 3 2 5 2 3 7" xfId="10817" xr:uid="{00000000-0005-0000-0000-000029520000}"/>
    <cellStyle name="Normal 6 3 2 5 2 3 7 2" xfId="35508" xr:uid="{00000000-0005-0000-0000-00002A520000}"/>
    <cellStyle name="Normal 6 3 2 5 2 3 8" xfId="24912" xr:uid="{00000000-0005-0000-0000-00002B520000}"/>
    <cellStyle name="Normal 6 3 2 5 2 4" xfId="10818" xr:uid="{00000000-0005-0000-0000-00002C520000}"/>
    <cellStyle name="Normal 6 3 2 5 2 4 2" xfId="10819" xr:uid="{00000000-0005-0000-0000-00002D520000}"/>
    <cellStyle name="Normal 6 3 2 5 2 4 2 2" xfId="10820" xr:uid="{00000000-0005-0000-0000-00002E520000}"/>
    <cellStyle name="Normal 6 3 2 5 2 4 2 2 2" xfId="10821" xr:uid="{00000000-0005-0000-0000-00002F520000}"/>
    <cellStyle name="Normal 6 3 2 5 2 4 2 2 2 2" xfId="40190" xr:uid="{00000000-0005-0000-0000-000030520000}"/>
    <cellStyle name="Normal 6 3 2 5 2 4 2 2 3" xfId="30172" xr:uid="{00000000-0005-0000-0000-000031520000}"/>
    <cellStyle name="Normal 6 3 2 5 2 4 2 3" xfId="10822" xr:uid="{00000000-0005-0000-0000-000032520000}"/>
    <cellStyle name="Normal 6 3 2 5 2 4 2 3 2" xfId="10823" xr:uid="{00000000-0005-0000-0000-000033520000}"/>
    <cellStyle name="Normal 6 3 2 5 2 4 2 3 2 2" xfId="40191" xr:uid="{00000000-0005-0000-0000-000034520000}"/>
    <cellStyle name="Normal 6 3 2 5 2 4 2 3 3" xfId="30173" xr:uid="{00000000-0005-0000-0000-000035520000}"/>
    <cellStyle name="Normal 6 3 2 5 2 4 2 4" xfId="10824" xr:uid="{00000000-0005-0000-0000-000036520000}"/>
    <cellStyle name="Normal 6 3 2 5 2 4 2 4 2" xfId="35515" xr:uid="{00000000-0005-0000-0000-000037520000}"/>
    <cellStyle name="Normal 6 3 2 5 2 4 2 5" xfId="24919" xr:uid="{00000000-0005-0000-0000-000038520000}"/>
    <cellStyle name="Normal 6 3 2 5 2 4 3" xfId="10825" xr:uid="{00000000-0005-0000-0000-000039520000}"/>
    <cellStyle name="Normal 6 3 2 5 2 4 3 2" xfId="10826" xr:uid="{00000000-0005-0000-0000-00003A520000}"/>
    <cellStyle name="Normal 6 3 2 5 2 4 3 2 2" xfId="10827" xr:uid="{00000000-0005-0000-0000-00003B520000}"/>
    <cellStyle name="Normal 6 3 2 5 2 4 3 2 2 2" xfId="40192" xr:uid="{00000000-0005-0000-0000-00003C520000}"/>
    <cellStyle name="Normal 6 3 2 5 2 4 3 2 3" xfId="30174" xr:uid="{00000000-0005-0000-0000-00003D520000}"/>
    <cellStyle name="Normal 6 3 2 5 2 4 3 3" xfId="10828" xr:uid="{00000000-0005-0000-0000-00003E520000}"/>
    <cellStyle name="Normal 6 3 2 5 2 4 3 3 2" xfId="10829" xr:uid="{00000000-0005-0000-0000-00003F520000}"/>
    <cellStyle name="Normal 6 3 2 5 2 4 3 3 2 2" xfId="40193" xr:uid="{00000000-0005-0000-0000-000040520000}"/>
    <cellStyle name="Normal 6 3 2 5 2 4 3 3 3" xfId="30175" xr:uid="{00000000-0005-0000-0000-000041520000}"/>
    <cellStyle name="Normal 6 3 2 5 2 4 3 4" xfId="10830" xr:uid="{00000000-0005-0000-0000-000042520000}"/>
    <cellStyle name="Normal 6 3 2 5 2 4 3 4 2" xfId="35516" xr:uid="{00000000-0005-0000-0000-000043520000}"/>
    <cellStyle name="Normal 6 3 2 5 2 4 3 5" xfId="24920" xr:uid="{00000000-0005-0000-0000-000044520000}"/>
    <cellStyle name="Normal 6 3 2 5 2 4 4" xfId="10831" xr:uid="{00000000-0005-0000-0000-000045520000}"/>
    <cellStyle name="Normal 6 3 2 5 2 4 4 2" xfId="10832" xr:uid="{00000000-0005-0000-0000-000046520000}"/>
    <cellStyle name="Normal 6 3 2 5 2 4 4 2 2" xfId="40194" xr:uid="{00000000-0005-0000-0000-000047520000}"/>
    <cellStyle name="Normal 6 3 2 5 2 4 4 3" xfId="30176" xr:uid="{00000000-0005-0000-0000-000048520000}"/>
    <cellStyle name="Normal 6 3 2 5 2 4 5" xfId="10833" xr:uid="{00000000-0005-0000-0000-000049520000}"/>
    <cellStyle name="Normal 6 3 2 5 2 4 5 2" xfId="10834" xr:uid="{00000000-0005-0000-0000-00004A520000}"/>
    <cellStyle name="Normal 6 3 2 5 2 4 5 2 2" xfId="40195" xr:uid="{00000000-0005-0000-0000-00004B520000}"/>
    <cellStyle name="Normal 6 3 2 5 2 4 5 3" xfId="30177" xr:uid="{00000000-0005-0000-0000-00004C520000}"/>
    <cellStyle name="Normal 6 3 2 5 2 4 6" xfId="10835" xr:uid="{00000000-0005-0000-0000-00004D520000}"/>
    <cellStyle name="Normal 6 3 2 5 2 4 6 2" xfId="35514" xr:uid="{00000000-0005-0000-0000-00004E520000}"/>
    <cellStyle name="Normal 6 3 2 5 2 4 7" xfId="24918" xr:uid="{00000000-0005-0000-0000-00004F520000}"/>
    <cellStyle name="Normal 6 3 2 5 2 5" xfId="10836" xr:uid="{00000000-0005-0000-0000-000050520000}"/>
    <cellStyle name="Normal 6 3 2 5 2 5 2" xfId="10837" xr:uid="{00000000-0005-0000-0000-000051520000}"/>
    <cellStyle name="Normal 6 3 2 5 2 5 2 2" xfId="10838" xr:uid="{00000000-0005-0000-0000-000052520000}"/>
    <cellStyle name="Normal 6 3 2 5 2 5 2 2 2" xfId="40196" xr:uid="{00000000-0005-0000-0000-000053520000}"/>
    <cellStyle name="Normal 6 3 2 5 2 5 2 3" xfId="30178" xr:uid="{00000000-0005-0000-0000-000054520000}"/>
    <cellStyle name="Normal 6 3 2 5 2 5 3" xfId="10839" xr:uid="{00000000-0005-0000-0000-000055520000}"/>
    <cellStyle name="Normal 6 3 2 5 2 5 3 2" xfId="10840" xr:uid="{00000000-0005-0000-0000-000056520000}"/>
    <cellStyle name="Normal 6 3 2 5 2 5 3 2 2" xfId="40197" xr:uid="{00000000-0005-0000-0000-000057520000}"/>
    <cellStyle name="Normal 6 3 2 5 2 5 3 3" xfId="30179" xr:uid="{00000000-0005-0000-0000-000058520000}"/>
    <cellStyle name="Normal 6 3 2 5 2 5 4" xfId="10841" xr:uid="{00000000-0005-0000-0000-000059520000}"/>
    <cellStyle name="Normal 6 3 2 5 2 5 4 2" xfId="35517" xr:uid="{00000000-0005-0000-0000-00005A520000}"/>
    <cellStyle name="Normal 6 3 2 5 2 5 5" xfId="24921" xr:uid="{00000000-0005-0000-0000-00005B520000}"/>
    <cellStyle name="Normal 6 3 2 5 2 6" xfId="10842" xr:uid="{00000000-0005-0000-0000-00005C520000}"/>
    <cellStyle name="Normal 6 3 2 5 2 6 2" xfId="10843" xr:uid="{00000000-0005-0000-0000-00005D520000}"/>
    <cellStyle name="Normal 6 3 2 5 2 6 2 2" xfId="10844" xr:uid="{00000000-0005-0000-0000-00005E520000}"/>
    <cellStyle name="Normal 6 3 2 5 2 6 2 2 2" xfId="40198" xr:uid="{00000000-0005-0000-0000-00005F520000}"/>
    <cellStyle name="Normal 6 3 2 5 2 6 2 3" xfId="30180" xr:uid="{00000000-0005-0000-0000-000060520000}"/>
    <cellStyle name="Normal 6 3 2 5 2 6 3" xfId="10845" xr:uid="{00000000-0005-0000-0000-000061520000}"/>
    <cellStyle name="Normal 6 3 2 5 2 6 3 2" xfId="10846" xr:uid="{00000000-0005-0000-0000-000062520000}"/>
    <cellStyle name="Normal 6 3 2 5 2 6 3 2 2" xfId="40199" xr:uid="{00000000-0005-0000-0000-000063520000}"/>
    <cellStyle name="Normal 6 3 2 5 2 6 3 3" xfId="30181" xr:uid="{00000000-0005-0000-0000-000064520000}"/>
    <cellStyle name="Normal 6 3 2 5 2 6 4" xfId="10847" xr:uid="{00000000-0005-0000-0000-000065520000}"/>
    <cellStyle name="Normal 6 3 2 5 2 6 4 2" xfId="35518" xr:uid="{00000000-0005-0000-0000-000066520000}"/>
    <cellStyle name="Normal 6 3 2 5 2 6 5" xfId="24922" xr:uid="{00000000-0005-0000-0000-000067520000}"/>
    <cellStyle name="Normal 6 3 2 5 2 7" xfId="10848" xr:uid="{00000000-0005-0000-0000-000068520000}"/>
    <cellStyle name="Normal 6 3 2 5 2 7 2" xfId="10849" xr:uid="{00000000-0005-0000-0000-000069520000}"/>
    <cellStyle name="Normal 6 3 2 5 2 7 2 2" xfId="40200" xr:uid="{00000000-0005-0000-0000-00006A520000}"/>
    <cellStyle name="Normal 6 3 2 5 2 7 3" xfId="30182" xr:uid="{00000000-0005-0000-0000-00006B520000}"/>
    <cellStyle name="Normal 6 3 2 5 2 8" xfId="10850" xr:uid="{00000000-0005-0000-0000-00006C520000}"/>
    <cellStyle name="Normal 6 3 2 5 2 8 2" xfId="10851" xr:uid="{00000000-0005-0000-0000-00006D520000}"/>
    <cellStyle name="Normal 6 3 2 5 2 8 2 2" xfId="40201" xr:uid="{00000000-0005-0000-0000-00006E520000}"/>
    <cellStyle name="Normal 6 3 2 5 2 8 3" xfId="30183" xr:uid="{00000000-0005-0000-0000-00006F520000}"/>
    <cellStyle name="Normal 6 3 2 5 2 9" xfId="10852" xr:uid="{00000000-0005-0000-0000-000070520000}"/>
    <cellStyle name="Normal 6 3 2 5 2 9 2" xfId="35501" xr:uid="{00000000-0005-0000-0000-000071520000}"/>
    <cellStyle name="Normal 6 3 2 5 3" xfId="10853" xr:uid="{00000000-0005-0000-0000-000072520000}"/>
    <cellStyle name="Normal 6 3 2 5 3 2" xfId="10854" xr:uid="{00000000-0005-0000-0000-000073520000}"/>
    <cellStyle name="Normal 6 3 2 5 3 2 2" xfId="10855" xr:uid="{00000000-0005-0000-0000-000074520000}"/>
    <cellStyle name="Normal 6 3 2 5 3 2 2 2" xfId="10856" xr:uid="{00000000-0005-0000-0000-000075520000}"/>
    <cellStyle name="Normal 6 3 2 5 3 2 2 2 2" xfId="10857" xr:uid="{00000000-0005-0000-0000-000076520000}"/>
    <cellStyle name="Normal 6 3 2 5 3 2 2 2 2 2" xfId="40202" xr:uid="{00000000-0005-0000-0000-000077520000}"/>
    <cellStyle name="Normal 6 3 2 5 3 2 2 2 3" xfId="30184" xr:uid="{00000000-0005-0000-0000-000078520000}"/>
    <cellStyle name="Normal 6 3 2 5 3 2 2 3" xfId="10858" xr:uid="{00000000-0005-0000-0000-000079520000}"/>
    <cellStyle name="Normal 6 3 2 5 3 2 2 3 2" xfId="10859" xr:uid="{00000000-0005-0000-0000-00007A520000}"/>
    <cellStyle name="Normal 6 3 2 5 3 2 2 3 2 2" xfId="40203" xr:uid="{00000000-0005-0000-0000-00007B520000}"/>
    <cellStyle name="Normal 6 3 2 5 3 2 2 3 3" xfId="30185" xr:uid="{00000000-0005-0000-0000-00007C520000}"/>
    <cellStyle name="Normal 6 3 2 5 3 2 2 4" xfId="10860" xr:uid="{00000000-0005-0000-0000-00007D520000}"/>
    <cellStyle name="Normal 6 3 2 5 3 2 2 4 2" xfId="35521" xr:uid="{00000000-0005-0000-0000-00007E520000}"/>
    <cellStyle name="Normal 6 3 2 5 3 2 2 5" xfId="24925" xr:uid="{00000000-0005-0000-0000-00007F520000}"/>
    <cellStyle name="Normal 6 3 2 5 3 2 3" xfId="10861" xr:uid="{00000000-0005-0000-0000-000080520000}"/>
    <cellStyle name="Normal 6 3 2 5 3 2 3 2" xfId="10862" xr:uid="{00000000-0005-0000-0000-000081520000}"/>
    <cellStyle name="Normal 6 3 2 5 3 2 3 2 2" xfId="10863" xr:uid="{00000000-0005-0000-0000-000082520000}"/>
    <cellStyle name="Normal 6 3 2 5 3 2 3 2 2 2" xfId="40204" xr:uid="{00000000-0005-0000-0000-000083520000}"/>
    <cellStyle name="Normal 6 3 2 5 3 2 3 2 3" xfId="30186" xr:uid="{00000000-0005-0000-0000-000084520000}"/>
    <cellStyle name="Normal 6 3 2 5 3 2 3 3" xfId="10864" xr:uid="{00000000-0005-0000-0000-000085520000}"/>
    <cellStyle name="Normal 6 3 2 5 3 2 3 3 2" xfId="10865" xr:uid="{00000000-0005-0000-0000-000086520000}"/>
    <cellStyle name="Normal 6 3 2 5 3 2 3 3 2 2" xfId="40205" xr:uid="{00000000-0005-0000-0000-000087520000}"/>
    <cellStyle name="Normal 6 3 2 5 3 2 3 3 3" xfId="30187" xr:uid="{00000000-0005-0000-0000-000088520000}"/>
    <cellStyle name="Normal 6 3 2 5 3 2 3 4" xfId="10866" xr:uid="{00000000-0005-0000-0000-000089520000}"/>
    <cellStyle name="Normal 6 3 2 5 3 2 3 4 2" xfId="35522" xr:uid="{00000000-0005-0000-0000-00008A520000}"/>
    <cellStyle name="Normal 6 3 2 5 3 2 3 5" xfId="24926" xr:uid="{00000000-0005-0000-0000-00008B520000}"/>
    <cellStyle name="Normal 6 3 2 5 3 2 4" xfId="10867" xr:uid="{00000000-0005-0000-0000-00008C520000}"/>
    <cellStyle name="Normal 6 3 2 5 3 2 4 2" xfId="10868" xr:uid="{00000000-0005-0000-0000-00008D520000}"/>
    <cellStyle name="Normal 6 3 2 5 3 2 4 2 2" xfId="40206" xr:uid="{00000000-0005-0000-0000-00008E520000}"/>
    <cellStyle name="Normal 6 3 2 5 3 2 4 3" xfId="30188" xr:uid="{00000000-0005-0000-0000-00008F520000}"/>
    <cellStyle name="Normal 6 3 2 5 3 2 5" xfId="10869" xr:uid="{00000000-0005-0000-0000-000090520000}"/>
    <cellStyle name="Normal 6 3 2 5 3 2 5 2" xfId="10870" xr:uid="{00000000-0005-0000-0000-000091520000}"/>
    <cellStyle name="Normal 6 3 2 5 3 2 5 2 2" xfId="40207" xr:uid="{00000000-0005-0000-0000-000092520000}"/>
    <cellStyle name="Normal 6 3 2 5 3 2 5 3" xfId="30189" xr:uid="{00000000-0005-0000-0000-000093520000}"/>
    <cellStyle name="Normal 6 3 2 5 3 2 6" xfId="10871" xr:uid="{00000000-0005-0000-0000-000094520000}"/>
    <cellStyle name="Normal 6 3 2 5 3 2 6 2" xfId="35520" xr:uid="{00000000-0005-0000-0000-000095520000}"/>
    <cellStyle name="Normal 6 3 2 5 3 2 7" xfId="24924" xr:uid="{00000000-0005-0000-0000-000096520000}"/>
    <cellStyle name="Normal 6 3 2 5 3 3" xfId="10872" xr:uid="{00000000-0005-0000-0000-000097520000}"/>
    <cellStyle name="Normal 6 3 2 5 3 3 2" xfId="10873" xr:uid="{00000000-0005-0000-0000-000098520000}"/>
    <cellStyle name="Normal 6 3 2 5 3 3 2 2" xfId="10874" xr:uid="{00000000-0005-0000-0000-000099520000}"/>
    <cellStyle name="Normal 6 3 2 5 3 3 2 2 2" xfId="40208" xr:uid="{00000000-0005-0000-0000-00009A520000}"/>
    <cellStyle name="Normal 6 3 2 5 3 3 2 3" xfId="30190" xr:uid="{00000000-0005-0000-0000-00009B520000}"/>
    <cellStyle name="Normal 6 3 2 5 3 3 3" xfId="10875" xr:uid="{00000000-0005-0000-0000-00009C520000}"/>
    <cellStyle name="Normal 6 3 2 5 3 3 3 2" xfId="10876" xr:uid="{00000000-0005-0000-0000-00009D520000}"/>
    <cellStyle name="Normal 6 3 2 5 3 3 3 2 2" xfId="40209" xr:uid="{00000000-0005-0000-0000-00009E520000}"/>
    <cellStyle name="Normal 6 3 2 5 3 3 3 3" xfId="30191" xr:uid="{00000000-0005-0000-0000-00009F520000}"/>
    <cellStyle name="Normal 6 3 2 5 3 3 4" xfId="10877" xr:uid="{00000000-0005-0000-0000-0000A0520000}"/>
    <cellStyle name="Normal 6 3 2 5 3 3 4 2" xfId="35523" xr:uid="{00000000-0005-0000-0000-0000A1520000}"/>
    <cellStyle name="Normal 6 3 2 5 3 3 5" xfId="24927" xr:uid="{00000000-0005-0000-0000-0000A2520000}"/>
    <cellStyle name="Normal 6 3 2 5 3 4" xfId="10878" xr:uid="{00000000-0005-0000-0000-0000A3520000}"/>
    <cellStyle name="Normal 6 3 2 5 3 4 2" xfId="10879" xr:uid="{00000000-0005-0000-0000-0000A4520000}"/>
    <cellStyle name="Normal 6 3 2 5 3 4 2 2" xfId="10880" xr:uid="{00000000-0005-0000-0000-0000A5520000}"/>
    <cellStyle name="Normal 6 3 2 5 3 4 2 2 2" xfId="40210" xr:uid="{00000000-0005-0000-0000-0000A6520000}"/>
    <cellStyle name="Normal 6 3 2 5 3 4 2 3" xfId="30192" xr:uid="{00000000-0005-0000-0000-0000A7520000}"/>
    <cellStyle name="Normal 6 3 2 5 3 4 3" xfId="10881" xr:uid="{00000000-0005-0000-0000-0000A8520000}"/>
    <cellStyle name="Normal 6 3 2 5 3 4 3 2" xfId="10882" xr:uid="{00000000-0005-0000-0000-0000A9520000}"/>
    <cellStyle name="Normal 6 3 2 5 3 4 3 2 2" xfId="40211" xr:uid="{00000000-0005-0000-0000-0000AA520000}"/>
    <cellStyle name="Normal 6 3 2 5 3 4 3 3" xfId="30193" xr:uid="{00000000-0005-0000-0000-0000AB520000}"/>
    <cellStyle name="Normal 6 3 2 5 3 4 4" xfId="10883" xr:uid="{00000000-0005-0000-0000-0000AC520000}"/>
    <cellStyle name="Normal 6 3 2 5 3 4 4 2" xfId="35524" xr:uid="{00000000-0005-0000-0000-0000AD520000}"/>
    <cellStyle name="Normal 6 3 2 5 3 4 5" xfId="24928" xr:uid="{00000000-0005-0000-0000-0000AE520000}"/>
    <cellStyle name="Normal 6 3 2 5 3 5" xfId="10884" xr:uid="{00000000-0005-0000-0000-0000AF520000}"/>
    <cellStyle name="Normal 6 3 2 5 3 5 2" xfId="10885" xr:uid="{00000000-0005-0000-0000-0000B0520000}"/>
    <cellStyle name="Normal 6 3 2 5 3 5 2 2" xfId="40212" xr:uid="{00000000-0005-0000-0000-0000B1520000}"/>
    <cellStyle name="Normal 6 3 2 5 3 5 3" xfId="30194" xr:uid="{00000000-0005-0000-0000-0000B2520000}"/>
    <cellStyle name="Normal 6 3 2 5 3 6" xfId="10886" xr:uid="{00000000-0005-0000-0000-0000B3520000}"/>
    <cellStyle name="Normal 6 3 2 5 3 6 2" xfId="10887" xr:uid="{00000000-0005-0000-0000-0000B4520000}"/>
    <cellStyle name="Normal 6 3 2 5 3 6 2 2" xfId="40213" xr:uid="{00000000-0005-0000-0000-0000B5520000}"/>
    <cellStyle name="Normal 6 3 2 5 3 6 3" xfId="30195" xr:uid="{00000000-0005-0000-0000-0000B6520000}"/>
    <cellStyle name="Normal 6 3 2 5 3 7" xfId="10888" xr:uid="{00000000-0005-0000-0000-0000B7520000}"/>
    <cellStyle name="Normal 6 3 2 5 3 7 2" xfId="35519" xr:uid="{00000000-0005-0000-0000-0000B8520000}"/>
    <cellStyle name="Normal 6 3 2 5 3 8" xfId="24923" xr:uid="{00000000-0005-0000-0000-0000B9520000}"/>
    <cellStyle name="Normal 6 3 2 5 4" xfId="10889" xr:uid="{00000000-0005-0000-0000-0000BA520000}"/>
    <cellStyle name="Normal 6 3 2 5 4 2" xfId="10890" xr:uid="{00000000-0005-0000-0000-0000BB520000}"/>
    <cellStyle name="Normal 6 3 2 5 4 2 2" xfId="10891" xr:uid="{00000000-0005-0000-0000-0000BC520000}"/>
    <cellStyle name="Normal 6 3 2 5 4 2 2 2" xfId="10892" xr:uid="{00000000-0005-0000-0000-0000BD520000}"/>
    <cellStyle name="Normal 6 3 2 5 4 2 2 2 2" xfId="10893" xr:uid="{00000000-0005-0000-0000-0000BE520000}"/>
    <cellStyle name="Normal 6 3 2 5 4 2 2 2 2 2" xfId="40214" xr:uid="{00000000-0005-0000-0000-0000BF520000}"/>
    <cellStyle name="Normal 6 3 2 5 4 2 2 2 3" xfId="30196" xr:uid="{00000000-0005-0000-0000-0000C0520000}"/>
    <cellStyle name="Normal 6 3 2 5 4 2 2 3" xfId="10894" xr:uid="{00000000-0005-0000-0000-0000C1520000}"/>
    <cellStyle name="Normal 6 3 2 5 4 2 2 3 2" xfId="10895" xr:uid="{00000000-0005-0000-0000-0000C2520000}"/>
    <cellStyle name="Normal 6 3 2 5 4 2 2 3 2 2" xfId="40215" xr:uid="{00000000-0005-0000-0000-0000C3520000}"/>
    <cellStyle name="Normal 6 3 2 5 4 2 2 3 3" xfId="30197" xr:uid="{00000000-0005-0000-0000-0000C4520000}"/>
    <cellStyle name="Normal 6 3 2 5 4 2 2 4" xfId="10896" xr:uid="{00000000-0005-0000-0000-0000C5520000}"/>
    <cellStyle name="Normal 6 3 2 5 4 2 2 4 2" xfId="35527" xr:uid="{00000000-0005-0000-0000-0000C6520000}"/>
    <cellStyle name="Normal 6 3 2 5 4 2 2 5" xfId="24931" xr:uid="{00000000-0005-0000-0000-0000C7520000}"/>
    <cellStyle name="Normal 6 3 2 5 4 2 3" xfId="10897" xr:uid="{00000000-0005-0000-0000-0000C8520000}"/>
    <cellStyle name="Normal 6 3 2 5 4 2 3 2" xfId="10898" xr:uid="{00000000-0005-0000-0000-0000C9520000}"/>
    <cellStyle name="Normal 6 3 2 5 4 2 3 2 2" xfId="10899" xr:uid="{00000000-0005-0000-0000-0000CA520000}"/>
    <cellStyle name="Normal 6 3 2 5 4 2 3 2 2 2" xfId="40216" xr:uid="{00000000-0005-0000-0000-0000CB520000}"/>
    <cellStyle name="Normal 6 3 2 5 4 2 3 2 3" xfId="30198" xr:uid="{00000000-0005-0000-0000-0000CC520000}"/>
    <cellStyle name="Normal 6 3 2 5 4 2 3 3" xfId="10900" xr:uid="{00000000-0005-0000-0000-0000CD520000}"/>
    <cellStyle name="Normal 6 3 2 5 4 2 3 3 2" xfId="10901" xr:uid="{00000000-0005-0000-0000-0000CE520000}"/>
    <cellStyle name="Normal 6 3 2 5 4 2 3 3 2 2" xfId="40217" xr:uid="{00000000-0005-0000-0000-0000CF520000}"/>
    <cellStyle name="Normal 6 3 2 5 4 2 3 3 3" xfId="30199" xr:uid="{00000000-0005-0000-0000-0000D0520000}"/>
    <cellStyle name="Normal 6 3 2 5 4 2 3 4" xfId="10902" xr:uid="{00000000-0005-0000-0000-0000D1520000}"/>
    <cellStyle name="Normal 6 3 2 5 4 2 3 4 2" xfId="35528" xr:uid="{00000000-0005-0000-0000-0000D2520000}"/>
    <cellStyle name="Normal 6 3 2 5 4 2 3 5" xfId="24932" xr:uid="{00000000-0005-0000-0000-0000D3520000}"/>
    <cellStyle name="Normal 6 3 2 5 4 2 4" xfId="10903" xr:uid="{00000000-0005-0000-0000-0000D4520000}"/>
    <cellStyle name="Normal 6 3 2 5 4 2 4 2" xfId="10904" xr:uid="{00000000-0005-0000-0000-0000D5520000}"/>
    <cellStyle name="Normal 6 3 2 5 4 2 4 2 2" xfId="40218" xr:uid="{00000000-0005-0000-0000-0000D6520000}"/>
    <cellStyle name="Normal 6 3 2 5 4 2 4 3" xfId="30200" xr:uid="{00000000-0005-0000-0000-0000D7520000}"/>
    <cellStyle name="Normal 6 3 2 5 4 2 5" xfId="10905" xr:uid="{00000000-0005-0000-0000-0000D8520000}"/>
    <cellStyle name="Normal 6 3 2 5 4 2 5 2" xfId="10906" xr:uid="{00000000-0005-0000-0000-0000D9520000}"/>
    <cellStyle name="Normal 6 3 2 5 4 2 5 2 2" xfId="40219" xr:uid="{00000000-0005-0000-0000-0000DA520000}"/>
    <cellStyle name="Normal 6 3 2 5 4 2 5 3" xfId="30201" xr:uid="{00000000-0005-0000-0000-0000DB520000}"/>
    <cellStyle name="Normal 6 3 2 5 4 2 6" xfId="10907" xr:uid="{00000000-0005-0000-0000-0000DC520000}"/>
    <cellStyle name="Normal 6 3 2 5 4 2 6 2" xfId="35526" xr:uid="{00000000-0005-0000-0000-0000DD520000}"/>
    <cellStyle name="Normal 6 3 2 5 4 2 7" xfId="24930" xr:uid="{00000000-0005-0000-0000-0000DE520000}"/>
    <cellStyle name="Normal 6 3 2 5 4 3" xfId="10908" xr:uid="{00000000-0005-0000-0000-0000DF520000}"/>
    <cellStyle name="Normal 6 3 2 5 4 3 2" xfId="10909" xr:uid="{00000000-0005-0000-0000-0000E0520000}"/>
    <cellStyle name="Normal 6 3 2 5 4 3 2 2" xfId="10910" xr:uid="{00000000-0005-0000-0000-0000E1520000}"/>
    <cellStyle name="Normal 6 3 2 5 4 3 2 2 2" xfId="40220" xr:uid="{00000000-0005-0000-0000-0000E2520000}"/>
    <cellStyle name="Normal 6 3 2 5 4 3 2 3" xfId="30202" xr:uid="{00000000-0005-0000-0000-0000E3520000}"/>
    <cellStyle name="Normal 6 3 2 5 4 3 3" xfId="10911" xr:uid="{00000000-0005-0000-0000-0000E4520000}"/>
    <cellStyle name="Normal 6 3 2 5 4 3 3 2" xfId="10912" xr:uid="{00000000-0005-0000-0000-0000E5520000}"/>
    <cellStyle name="Normal 6 3 2 5 4 3 3 2 2" xfId="40221" xr:uid="{00000000-0005-0000-0000-0000E6520000}"/>
    <cellStyle name="Normal 6 3 2 5 4 3 3 3" xfId="30203" xr:uid="{00000000-0005-0000-0000-0000E7520000}"/>
    <cellStyle name="Normal 6 3 2 5 4 3 4" xfId="10913" xr:uid="{00000000-0005-0000-0000-0000E8520000}"/>
    <cellStyle name="Normal 6 3 2 5 4 3 4 2" xfId="35529" xr:uid="{00000000-0005-0000-0000-0000E9520000}"/>
    <cellStyle name="Normal 6 3 2 5 4 3 5" xfId="24933" xr:uid="{00000000-0005-0000-0000-0000EA520000}"/>
    <cellStyle name="Normal 6 3 2 5 4 4" xfId="10914" xr:uid="{00000000-0005-0000-0000-0000EB520000}"/>
    <cellStyle name="Normal 6 3 2 5 4 4 2" xfId="10915" xr:uid="{00000000-0005-0000-0000-0000EC520000}"/>
    <cellStyle name="Normal 6 3 2 5 4 4 2 2" xfId="10916" xr:uid="{00000000-0005-0000-0000-0000ED520000}"/>
    <cellStyle name="Normal 6 3 2 5 4 4 2 2 2" xfId="40222" xr:uid="{00000000-0005-0000-0000-0000EE520000}"/>
    <cellStyle name="Normal 6 3 2 5 4 4 2 3" xfId="30204" xr:uid="{00000000-0005-0000-0000-0000EF520000}"/>
    <cellStyle name="Normal 6 3 2 5 4 4 3" xfId="10917" xr:uid="{00000000-0005-0000-0000-0000F0520000}"/>
    <cellStyle name="Normal 6 3 2 5 4 4 3 2" xfId="10918" xr:uid="{00000000-0005-0000-0000-0000F1520000}"/>
    <cellStyle name="Normal 6 3 2 5 4 4 3 2 2" xfId="40223" xr:uid="{00000000-0005-0000-0000-0000F2520000}"/>
    <cellStyle name="Normal 6 3 2 5 4 4 3 3" xfId="30205" xr:uid="{00000000-0005-0000-0000-0000F3520000}"/>
    <cellStyle name="Normal 6 3 2 5 4 4 4" xfId="10919" xr:uid="{00000000-0005-0000-0000-0000F4520000}"/>
    <cellStyle name="Normal 6 3 2 5 4 4 4 2" xfId="35530" xr:uid="{00000000-0005-0000-0000-0000F5520000}"/>
    <cellStyle name="Normal 6 3 2 5 4 4 5" xfId="24934" xr:uid="{00000000-0005-0000-0000-0000F6520000}"/>
    <cellStyle name="Normal 6 3 2 5 4 5" xfId="10920" xr:uid="{00000000-0005-0000-0000-0000F7520000}"/>
    <cellStyle name="Normal 6 3 2 5 4 5 2" xfId="10921" xr:uid="{00000000-0005-0000-0000-0000F8520000}"/>
    <cellStyle name="Normal 6 3 2 5 4 5 2 2" xfId="40224" xr:uid="{00000000-0005-0000-0000-0000F9520000}"/>
    <cellStyle name="Normal 6 3 2 5 4 5 3" xfId="30206" xr:uid="{00000000-0005-0000-0000-0000FA520000}"/>
    <cellStyle name="Normal 6 3 2 5 4 6" xfId="10922" xr:uid="{00000000-0005-0000-0000-0000FB520000}"/>
    <cellStyle name="Normal 6 3 2 5 4 6 2" xfId="10923" xr:uid="{00000000-0005-0000-0000-0000FC520000}"/>
    <cellStyle name="Normal 6 3 2 5 4 6 2 2" xfId="40225" xr:uid="{00000000-0005-0000-0000-0000FD520000}"/>
    <cellStyle name="Normal 6 3 2 5 4 6 3" xfId="30207" xr:uid="{00000000-0005-0000-0000-0000FE520000}"/>
    <cellStyle name="Normal 6 3 2 5 4 7" xfId="10924" xr:uid="{00000000-0005-0000-0000-0000FF520000}"/>
    <cellStyle name="Normal 6 3 2 5 4 7 2" xfId="35525" xr:uid="{00000000-0005-0000-0000-000000530000}"/>
    <cellStyle name="Normal 6 3 2 5 4 8" xfId="24929" xr:uid="{00000000-0005-0000-0000-000001530000}"/>
    <cellStyle name="Normal 6 3 2 5 5" xfId="10925" xr:uid="{00000000-0005-0000-0000-000002530000}"/>
    <cellStyle name="Normal 6 3 2 5 5 2" xfId="10926" xr:uid="{00000000-0005-0000-0000-000003530000}"/>
    <cellStyle name="Normal 6 3 2 5 5 2 2" xfId="10927" xr:uid="{00000000-0005-0000-0000-000004530000}"/>
    <cellStyle name="Normal 6 3 2 5 5 2 2 2" xfId="10928" xr:uid="{00000000-0005-0000-0000-000005530000}"/>
    <cellStyle name="Normal 6 3 2 5 5 2 2 2 2" xfId="10929" xr:uid="{00000000-0005-0000-0000-000006530000}"/>
    <cellStyle name="Normal 6 3 2 5 5 2 2 2 2 2" xfId="40226" xr:uid="{00000000-0005-0000-0000-000007530000}"/>
    <cellStyle name="Normal 6 3 2 5 5 2 2 2 3" xfId="30208" xr:uid="{00000000-0005-0000-0000-000008530000}"/>
    <cellStyle name="Normal 6 3 2 5 5 2 2 3" xfId="10930" xr:uid="{00000000-0005-0000-0000-000009530000}"/>
    <cellStyle name="Normal 6 3 2 5 5 2 2 3 2" xfId="10931" xr:uid="{00000000-0005-0000-0000-00000A530000}"/>
    <cellStyle name="Normal 6 3 2 5 5 2 2 3 2 2" xfId="40227" xr:uid="{00000000-0005-0000-0000-00000B530000}"/>
    <cellStyle name="Normal 6 3 2 5 5 2 2 3 3" xfId="30209" xr:uid="{00000000-0005-0000-0000-00000C530000}"/>
    <cellStyle name="Normal 6 3 2 5 5 2 2 4" xfId="10932" xr:uid="{00000000-0005-0000-0000-00000D530000}"/>
    <cellStyle name="Normal 6 3 2 5 5 2 2 4 2" xfId="35533" xr:uid="{00000000-0005-0000-0000-00000E530000}"/>
    <cellStyle name="Normal 6 3 2 5 5 2 2 5" xfId="24937" xr:uid="{00000000-0005-0000-0000-00000F530000}"/>
    <cellStyle name="Normal 6 3 2 5 5 2 3" xfId="10933" xr:uid="{00000000-0005-0000-0000-000010530000}"/>
    <cellStyle name="Normal 6 3 2 5 5 2 3 2" xfId="10934" xr:uid="{00000000-0005-0000-0000-000011530000}"/>
    <cellStyle name="Normal 6 3 2 5 5 2 3 2 2" xfId="10935" xr:uid="{00000000-0005-0000-0000-000012530000}"/>
    <cellStyle name="Normal 6 3 2 5 5 2 3 2 2 2" xfId="40228" xr:uid="{00000000-0005-0000-0000-000013530000}"/>
    <cellStyle name="Normal 6 3 2 5 5 2 3 2 3" xfId="30210" xr:uid="{00000000-0005-0000-0000-000014530000}"/>
    <cellStyle name="Normal 6 3 2 5 5 2 3 3" xfId="10936" xr:uid="{00000000-0005-0000-0000-000015530000}"/>
    <cellStyle name="Normal 6 3 2 5 5 2 3 3 2" xfId="10937" xr:uid="{00000000-0005-0000-0000-000016530000}"/>
    <cellStyle name="Normal 6 3 2 5 5 2 3 3 2 2" xfId="40229" xr:uid="{00000000-0005-0000-0000-000017530000}"/>
    <cellStyle name="Normal 6 3 2 5 5 2 3 3 3" xfId="30211" xr:uid="{00000000-0005-0000-0000-000018530000}"/>
    <cellStyle name="Normal 6 3 2 5 5 2 3 4" xfId="10938" xr:uid="{00000000-0005-0000-0000-000019530000}"/>
    <cellStyle name="Normal 6 3 2 5 5 2 3 4 2" xfId="35534" xr:uid="{00000000-0005-0000-0000-00001A530000}"/>
    <cellStyle name="Normal 6 3 2 5 5 2 3 5" xfId="24938" xr:uid="{00000000-0005-0000-0000-00001B530000}"/>
    <cellStyle name="Normal 6 3 2 5 5 2 4" xfId="10939" xr:uid="{00000000-0005-0000-0000-00001C530000}"/>
    <cellStyle name="Normal 6 3 2 5 5 2 4 2" xfId="10940" xr:uid="{00000000-0005-0000-0000-00001D530000}"/>
    <cellStyle name="Normal 6 3 2 5 5 2 4 2 2" xfId="40230" xr:uid="{00000000-0005-0000-0000-00001E530000}"/>
    <cellStyle name="Normal 6 3 2 5 5 2 4 3" xfId="30212" xr:uid="{00000000-0005-0000-0000-00001F530000}"/>
    <cellStyle name="Normal 6 3 2 5 5 2 5" xfId="10941" xr:uid="{00000000-0005-0000-0000-000020530000}"/>
    <cellStyle name="Normal 6 3 2 5 5 2 5 2" xfId="10942" xr:uid="{00000000-0005-0000-0000-000021530000}"/>
    <cellStyle name="Normal 6 3 2 5 5 2 5 2 2" xfId="40231" xr:uid="{00000000-0005-0000-0000-000022530000}"/>
    <cellStyle name="Normal 6 3 2 5 5 2 5 3" xfId="30213" xr:uid="{00000000-0005-0000-0000-000023530000}"/>
    <cellStyle name="Normal 6 3 2 5 5 2 6" xfId="10943" xr:uid="{00000000-0005-0000-0000-000024530000}"/>
    <cellStyle name="Normal 6 3 2 5 5 2 6 2" xfId="35532" xr:uid="{00000000-0005-0000-0000-000025530000}"/>
    <cellStyle name="Normal 6 3 2 5 5 2 7" xfId="24936" xr:uid="{00000000-0005-0000-0000-000026530000}"/>
    <cellStyle name="Normal 6 3 2 5 5 3" xfId="10944" xr:uid="{00000000-0005-0000-0000-000027530000}"/>
    <cellStyle name="Normal 6 3 2 5 5 3 2" xfId="10945" xr:uid="{00000000-0005-0000-0000-000028530000}"/>
    <cellStyle name="Normal 6 3 2 5 5 3 2 2" xfId="10946" xr:uid="{00000000-0005-0000-0000-000029530000}"/>
    <cellStyle name="Normal 6 3 2 5 5 3 2 2 2" xfId="40232" xr:uid="{00000000-0005-0000-0000-00002A530000}"/>
    <cellStyle name="Normal 6 3 2 5 5 3 2 3" xfId="30214" xr:uid="{00000000-0005-0000-0000-00002B530000}"/>
    <cellStyle name="Normal 6 3 2 5 5 3 3" xfId="10947" xr:uid="{00000000-0005-0000-0000-00002C530000}"/>
    <cellStyle name="Normal 6 3 2 5 5 3 3 2" xfId="10948" xr:uid="{00000000-0005-0000-0000-00002D530000}"/>
    <cellStyle name="Normal 6 3 2 5 5 3 3 2 2" xfId="40233" xr:uid="{00000000-0005-0000-0000-00002E530000}"/>
    <cellStyle name="Normal 6 3 2 5 5 3 3 3" xfId="30215" xr:uid="{00000000-0005-0000-0000-00002F530000}"/>
    <cellStyle name="Normal 6 3 2 5 5 3 4" xfId="10949" xr:uid="{00000000-0005-0000-0000-000030530000}"/>
    <cellStyle name="Normal 6 3 2 5 5 3 4 2" xfId="35535" xr:uid="{00000000-0005-0000-0000-000031530000}"/>
    <cellStyle name="Normal 6 3 2 5 5 3 5" xfId="24939" xr:uid="{00000000-0005-0000-0000-000032530000}"/>
    <cellStyle name="Normal 6 3 2 5 5 4" xfId="10950" xr:uid="{00000000-0005-0000-0000-000033530000}"/>
    <cellStyle name="Normal 6 3 2 5 5 4 2" xfId="10951" xr:uid="{00000000-0005-0000-0000-000034530000}"/>
    <cellStyle name="Normal 6 3 2 5 5 4 2 2" xfId="10952" xr:uid="{00000000-0005-0000-0000-000035530000}"/>
    <cellStyle name="Normal 6 3 2 5 5 4 2 2 2" xfId="40234" xr:uid="{00000000-0005-0000-0000-000036530000}"/>
    <cellStyle name="Normal 6 3 2 5 5 4 2 3" xfId="30216" xr:uid="{00000000-0005-0000-0000-000037530000}"/>
    <cellStyle name="Normal 6 3 2 5 5 4 3" xfId="10953" xr:uid="{00000000-0005-0000-0000-000038530000}"/>
    <cellStyle name="Normal 6 3 2 5 5 4 3 2" xfId="10954" xr:uid="{00000000-0005-0000-0000-000039530000}"/>
    <cellStyle name="Normal 6 3 2 5 5 4 3 2 2" xfId="40235" xr:uid="{00000000-0005-0000-0000-00003A530000}"/>
    <cellStyle name="Normal 6 3 2 5 5 4 3 3" xfId="30217" xr:uid="{00000000-0005-0000-0000-00003B530000}"/>
    <cellStyle name="Normal 6 3 2 5 5 4 4" xfId="10955" xr:uid="{00000000-0005-0000-0000-00003C530000}"/>
    <cellStyle name="Normal 6 3 2 5 5 4 4 2" xfId="35536" xr:uid="{00000000-0005-0000-0000-00003D530000}"/>
    <cellStyle name="Normal 6 3 2 5 5 4 5" xfId="24940" xr:uid="{00000000-0005-0000-0000-00003E530000}"/>
    <cellStyle name="Normal 6 3 2 5 5 5" xfId="10956" xr:uid="{00000000-0005-0000-0000-00003F530000}"/>
    <cellStyle name="Normal 6 3 2 5 5 5 2" xfId="10957" xr:uid="{00000000-0005-0000-0000-000040530000}"/>
    <cellStyle name="Normal 6 3 2 5 5 5 2 2" xfId="40236" xr:uid="{00000000-0005-0000-0000-000041530000}"/>
    <cellStyle name="Normal 6 3 2 5 5 5 3" xfId="30218" xr:uid="{00000000-0005-0000-0000-000042530000}"/>
    <cellStyle name="Normal 6 3 2 5 5 6" xfId="10958" xr:uid="{00000000-0005-0000-0000-000043530000}"/>
    <cellStyle name="Normal 6 3 2 5 5 6 2" xfId="10959" xr:uid="{00000000-0005-0000-0000-000044530000}"/>
    <cellStyle name="Normal 6 3 2 5 5 6 2 2" xfId="40237" xr:uid="{00000000-0005-0000-0000-000045530000}"/>
    <cellStyle name="Normal 6 3 2 5 5 6 3" xfId="30219" xr:uid="{00000000-0005-0000-0000-000046530000}"/>
    <cellStyle name="Normal 6 3 2 5 5 7" xfId="10960" xr:uid="{00000000-0005-0000-0000-000047530000}"/>
    <cellStyle name="Normal 6 3 2 5 5 7 2" xfId="35531" xr:uid="{00000000-0005-0000-0000-000048530000}"/>
    <cellStyle name="Normal 6 3 2 5 5 8" xfId="24935" xr:uid="{00000000-0005-0000-0000-000049530000}"/>
    <cellStyle name="Normal 6 3 2 5 6" xfId="10961" xr:uid="{00000000-0005-0000-0000-00004A530000}"/>
    <cellStyle name="Normal 6 3 2 5 6 2" xfId="10962" xr:uid="{00000000-0005-0000-0000-00004B530000}"/>
    <cellStyle name="Normal 6 3 2 5 6 2 2" xfId="10963" xr:uid="{00000000-0005-0000-0000-00004C530000}"/>
    <cellStyle name="Normal 6 3 2 5 6 2 2 2" xfId="10964" xr:uid="{00000000-0005-0000-0000-00004D530000}"/>
    <cellStyle name="Normal 6 3 2 5 6 2 2 2 2" xfId="40238" xr:uid="{00000000-0005-0000-0000-00004E530000}"/>
    <cellStyle name="Normal 6 3 2 5 6 2 2 3" xfId="30220" xr:uid="{00000000-0005-0000-0000-00004F530000}"/>
    <cellStyle name="Normal 6 3 2 5 6 2 3" xfId="10965" xr:uid="{00000000-0005-0000-0000-000050530000}"/>
    <cellStyle name="Normal 6 3 2 5 6 2 3 2" xfId="10966" xr:uid="{00000000-0005-0000-0000-000051530000}"/>
    <cellStyle name="Normal 6 3 2 5 6 2 3 2 2" xfId="40239" xr:uid="{00000000-0005-0000-0000-000052530000}"/>
    <cellStyle name="Normal 6 3 2 5 6 2 3 3" xfId="30221" xr:uid="{00000000-0005-0000-0000-000053530000}"/>
    <cellStyle name="Normal 6 3 2 5 6 2 4" xfId="10967" xr:uid="{00000000-0005-0000-0000-000054530000}"/>
    <cellStyle name="Normal 6 3 2 5 6 2 4 2" xfId="35538" xr:uid="{00000000-0005-0000-0000-000055530000}"/>
    <cellStyle name="Normal 6 3 2 5 6 2 5" xfId="24942" xr:uid="{00000000-0005-0000-0000-000056530000}"/>
    <cellStyle name="Normal 6 3 2 5 6 3" xfId="10968" xr:uid="{00000000-0005-0000-0000-000057530000}"/>
    <cellStyle name="Normal 6 3 2 5 6 3 2" xfId="10969" xr:uid="{00000000-0005-0000-0000-000058530000}"/>
    <cellStyle name="Normal 6 3 2 5 6 3 2 2" xfId="10970" xr:uid="{00000000-0005-0000-0000-000059530000}"/>
    <cellStyle name="Normal 6 3 2 5 6 3 2 2 2" xfId="40240" xr:uid="{00000000-0005-0000-0000-00005A530000}"/>
    <cellStyle name="Normal 6 3 2 5 6 3 2 3" xfId="30222" xr:uid="{00000000-0005-0000-0000-00005B530000}"/>
    <cellStyle name="Normal 6 3 2 5 6 3 3" xfId="10971" xr:uid="{00000000-0005-0000-0000-00005C530000}"/>
    <cellStyle name="Normal 6 3 2 5 6 3 3 2" xfId="10972" xr:uid="{00000000-0005-0000-0000-00005D530000}"/>
    <cellStyle name="Normal 6 3 2 5 6 3 3 2 2" xfId="40241" xr:uid="{00000000-0005-0000-0000-00005E530000}"/>
    <cellStyle name="Normal 6 3 2 5 6 3 3 3" xfId="30223" xr:uid="{00000000-0005-0000-0000-00005F530000}"/>
    <cellStyle name="Normal 6 3 2 5 6 3 4" xfId="10973" xr:uid="{00000000-0005-0000-0000-000060530000}"/>
    <cellStyle name="Normal 6 3 2 5 6 3 4 2" xfId="35539" xr:uid="{00000000-0005-0000-0000-000061530000}"/>
    <cellStyle name="Normal 6 3 2 5 6 3 5" xfId="24943" xr:uid="{00000000-0005-0000-0000-000062530000}"/>
    <cellStyle name="Normal 6 3 2 5 6 4" xfId="10974" xr:uid="{00000000-0005-0000-0000-000063530000}"/>
    <cellStyle name="Normal 6 3 2 5 6 4 2" xfId="10975" xr:uid="{00000000-0005-0000-0000-000064530000}"/>
    <cellStyle name="Normal 6 3 2 5 6 4 2 2" xfId="40242" xr:uid="{00000000-0005-0000-0000-000065530000}"/>
    <cellStyle name="Normal 6 3 2 5 6 4 3" xfId="30224" xr:uid="{00000000-0005-0000-0000-000066530000}"/>
    <cellStyle name="Normal 6 3 2 5 6 5" xfId="10976" xr:uid="{00000000-0005-0000-0000-000067530000}"/>
    <cellStyle name="Normal 6 3 2 5 6 5 2" xfId="10977" xr:uid="{00000000-0005-0000-0000-000068530000}"/>
    <cellStyle name="Normal 6 3 2 5 6 5 2 2" xfId="40243" xr:uid="{00000000-0005-0000-0000-000069530000}"/>
    <cellStyle name="Normal 6 3 2 5 6 5 3" xfId="30225" xr:uid="{00000000-0005-0000-0000-00006A530000}"/>
    <cellStyle name="Normal 6 3 2 5 6 6" xfId="10978" xr:uid="{00000000-0005-0000-0000-00006B530000}"/>
    <cellStyle name="Normal 6 3 2 5 6 6 2" xfId="35537" xr:uid="{00000000-0005-0000-0000-00006C530000}"/>
    <cellStyle name="Normal 6 3 2 5 6 7" xfId="24941" xr:uid="{00000000-0005-0000-0000-00006D530000}"/>
    <cellStyle name="Normal 6 3 2 5 7" xfId="10979" xr:uid="{00000000-0005-0000-0000-00006E530000}"/>
    <cellStyle name="Normal 6 3 2 5 7 2" xfId="10980" xr:uid="{00000000-0005-0000-0000-00006F530000}"/>
    <cellStyle name="Normal 6 3 2 5 7 2 2" xfId="10981" xr:uid="{00000000-0005-0000-0000-000070530000}"/>
    <cellStyle name="Normal 6 3 2 5 7 2 2 2" xfId="40244" xr:uid="{00000000-0005-0000-0000-000071530000}"/>
    <cellStyle name="Normal 6 3 2 5 7 2 3" xfId="30226" xr:uid="{00000000-0005-0000-0000-000072530000}"/>
    <cellStyle name="Normal 6 3 2 5 7 3" xfId="10982" xr:uid="{00000000-0005-0000-0000-000073530000}"/>
    <cellStyle name="Normal 6 3 2 5 7 3 2" xfId="10983" xr:uid="{00000000-0005-0000-0000-000074530000}"/>
    <cellStyle name="Normal 6 3 2 5 7 3 2 2" xfId="40245" xr:uid="{00000000-0005-0000-0000-000075530000}"/>
    <cellStyle name="Normal 6 3 2 5 7 3 3" xfId="30227" xr:uid="{00000000-0005-0000-0000-000076530000}"/>
    <cellStyle name="Normal 6 3 2 5 7 4" xfId="10984" xr:uid="{00000000-0005-0000-0000-000077530000}"/>
    <cellStyle name="Normal 6 3 2 5 7 4 2" xfId="35540" xr:uid="{00000000-0005-0000-0000-000078530000}"/>
    <cellStyle name="Normal 6 3 2 5 7 5" xfId="24944" xr:uid="{00000000-0005-0000-0000-000079530000}"/>
    <cellStyle name="Normal 6 3 2 5 8" xfId="10985" xr:uid="{00000000-0005-0000-0000-00007A530000}"/>
    <cellStyle name="Normal 6 3 2 5 8 2" xfId="10986" xr:uid="{00000000-0005-0000-0000-00007B530000}"/>
    <cellStyle name="Normal 6 3 2 5 8 2 2" xfId="10987" xr:uid="{00000000-0005-0000-0000-00007C530000}"/>
    <cellStyle name="Normal 6 3 2 5 8 2 2 2" xfId="40246" xr:uid="{00000000-0005-0000-0000-00007D530000}"/>
    <cellStyle name="Normal 6 3 2 5 8 2 3" xfId="30228" xr:uid="{00000000-0005-0000-0000-00007E530000}"/>
    <cellStyle name="Normal 6 3 2 5 8 3" xfId="10988" xr:uid="{00000000-0005-0000-0000-00007F530000}"/>
    <cellStyle name="Normal 6 3 2 5 8 3 2" xfId="10989" xr:uid="{00000000-0005-0000-0000-000080530000}"/>
    <cellStyle name="Normal 6 3 2 5 8 3 2 2" xfId="40247" xr:uid="{00000000-0005-0000-0000-000081530000}"/>
    <cellStyle name="Normal 6 3 2 5 8 3 3" xfId="30229" xr:uid="{00000000-0005-0000-0000-000082530000}"/>
    <cellStyle name="Normal 6 3 2 5 8 4" xfId="10990" xr:uid="{00000000-0005-0000-0000-000083530000}"/>
    <cellStyle name="Normal 6 3 2 5 8 4 2" xfId="35541" xr:uid="{00000000-0005-0000-0000-000084530000}"/>
    <cellStyle name="Normal 6 3 2 5 8 5" xfId="24945" xr:uid="{00000000-0005-0000-0000-000085530000}"/>
    <cellStyle name="Normal 6 3 2 5 9" xfId="10991" xr:uid="{00000000-0005-0000-0000-000086530000}"/>
    <cellStyle name="Normal 6 3 2 5 9 2" xfId="10992" xr:uid="{00000000-0005-0000-0000-000087530000}"/>
    <cellStyle name="Normal 6 3 2 5 9 2 2" xfId="40248" xr:uid="{00000000-0005-0000-0000-000088530000}"/>
    <cellStyle name="Normal 6 3 2 5 9 3" xfId="30230" xr:uid="{00000000-0005-0000-0000-000089530000}"/>
    <cellStyle name="Normal 6 3 2 6" xfId="10993" xr:uid="{00000000-0005-0000-0000-00008A530000}"/>
    <cellStyle name="Normal 6 3 2 6 10" xfId="10994" xr:uid="{00000000-0005-0000-0000-00008B530000}"/>
    <cellStyle name="Normal 6 3 2 6 10 2" xfId="35542" xr:uid="{00000000-0005-0000-0000-00008C530000}"/>
    <cellStyle name="Normal 6 3 2 6 11" xfId="24946" xr:uid="{00000000-0005-0000-0000-00008D530000}"/>
    <cellStyle name="Normal 6 3 2 6 2" xfId="10995" xr:uid="{00000000-0005-0000-0000-00008E530000}"/>
    <cellStyle name="Normal 6 3 2 6 2 10" xfId="24947" xr:uid="{00000000-0005-0000-0000-00008F530000}"/>
    <cellStyle name="Normal 6 3 2 6 2 2" xfId="10996" xr:uid="{00000000-0005-0000-0000-000090530000}"/>
    <cellStyle name="Normal 6 3 2 6 2 2 2" xfId="10997" xr:uid="{00000000-0005-0000-0000-000091530000}"/>
    <cellStyle name="Normal 6 3 2 6 2 2 2 2" xfId="10998" xr:uid="{00000000-0005-0000-0000-000092530000}"/>
    <cellStyle name="Normal 6 3 2 6 2 2 2 2 2" xfId="10999" xr:uid="{00000000-0005-0000-0000-000093530000}"/>
    <cellStyle name="Normal 6 3 2 6 2 2 2 2 2 2" xfId="11000" xr:uid="{00000000-0005-0000-0000-000094530000}"/>
    <cellStyle name="Normal 6 3 2 6 2 2 2 2 2 2 2" xfId="40249" xr:uid="{00000000-0005-0000-0000-000095530000}"/>
    <cellStyle name="Normal 6 3 2 6 2 2 2 2 2 3" xfId="30231" xr:uid="{00000000-0005-0000-0000-000096530000}"/>
    <cellStyle name="Normal 6 3 2 6 2 2 2 2 3" xfId="11001" xr:uid="{00000000-0005-0000-0000-000097530000}"/>
    <cellStyle name="Normal 6 3 2 6 2 2 2 2 3 2" xfId="11002" xr:uid="{00000000-0005-0000-0000-000098530000}"/>
    <cellStyle name="Normal 6 3 2 6 2 2 2 2 3 2 2" xfId="40250" xr:uid="{00000000-0005-0000-0000-000099530000}"/>
    <cellStyle name="Normal 6 3 2 6 2 2 2 2 3 3" xfId="30232" xr:uid="{00000000-0005-0000-0000-00009A530000}"/>
    <cellStyle name="Normal 6 3 2 6 2 2 2 2 4" xfId="11003" xr:uid="{00000000-0005-0000-0000-00009B530000}"/>
    <cellStyle name="Normal 6 3 2 6 2 2 2 2 4 2" xfId="35546" xr:uid="{00000000-0005-0000-0000-00009C530000}"/>
    <cellStyle name="Normal 6 3 2 6 2 2 2 2 5" xfId="24950" xr:uid="{00000000-0005-0000-0000-00009D530000}"/>
    <cellStyle name="Normal 6 3 2 6 2 2 2 3" xfId="11004" xr:uid="{00000000-0005-0000-0000-00009E530000}"/>
    <cellStyle name="Normal 6 3 2 6 2 2 2 3 2" xfId="11005" xr:uid="{00000000-0005-0000-0000-00009F530000}"/>
    <cellStyle name="Normal 6 3 2 6 2 2 2 3 2 2" xfId="11006" xr:uid="{00000000-0005-0000-0000-0000A0530000}"/>
    <cellStyle name="Normal 6 3 2 6 2 2 2 3 2 2 2" xfId="40251" xr:uid="{00000000-0005-0000-0000-0000A1530000}"/>
    <cellStyle name="Normal 6 3 2 6 2 2 2 3 2 3" xfId="30233" xr:uid="{00000000-0005-0000-0000-0000A2530000}"/>
    <cellStyle name="Normal 6 3 2 6 2 2 2 3 3" xfId="11007" xr:uid="{00000000-0005-0000-0000-0000A3530000}"/>
    <cellStyle name="Normal 6 3 2 6 2 2 2 3 3 2" xfId="11008" xr:uid="{00000000-0005-0000-0000-0000A4530000}"/>
    <cellStyle name="Normal 6 3 2 6 2 2 2 3 3 2 2" xfId="40252" xr:uid="{00000000-0005-0000-0000-0000A5530000}"/>
    <cellStyle name="Normal 6 3 2 6 2 2 2 3 3 3" xfId="30234" xr:uid="{00000000-0005-0000-0000-0000A6530000}"/>
    <cellStyle name="Normal 6 3 2 6 2 2 2 3 4" xfId="11009" xr:uid="{00000000-0005-0000-0000-0000A7530000}"/>
    <cellStyle name="Normal 6 3 2 6 2 2 2 3 4 2" xfId="35547" xr:uid="{00000000-0005-0000-0000-0000A8530000}"/>
    <cellStyle name="Normal 6 3 2 6 2 2 2 3 5" xfId="24951" xr:uid="{00000000-0005-0000-0000-0000A9530000}"/>
    <cellStyle name="Normal 6 3 2 6 2 2 2 4" xfId="11010" xr:uid="{00000000-0005-0000-0000-0000AA530000}"/>
    <cellStyle name="Normal 6 3 2 6 2 2 2 4 2" xfId="11011" xr:uid="{00000000-0005-0000-0000-0000AB530000}"/>
    <cellStyle name="Normal 6 3 2 6 2 2 2 4 2 2" xfId="40253" xr:uid="{00000000-0005-0000-0000-0000AC530000}"/>
    <cellStyle name="Normal 6 3 2 6 2 2 2 4 3" xfId="30235" xr:uid="{00000000-0005-0000-0000-0000AD530000}"/>
    <cellStyle name="Normal 6 3 2 6 2 2 2 5" xfId="11012" xr:uid="{00000000-0005-0000-0000-0000AE530000}"/>
    <cellStyle name="Normal 6 3 2 6 2 2 2 5 2" xfId="11013" xr:uid="{00000000-0005-0000-0000-0000AF530000}"/>
    <cellStyle name="Normal 6 3 2 6 2 2 2 5 2 2" xfId="40254" xr:uid="{00000000-0005-0000-0000-0000B0530000}"/>
    <cellStyle name="Normal 6 3 2 6 2 2 2 5 3" xfId="30236" xr:uid="{00000000-0005-0000-0000-0000B1530000}"/>
    <cellStyle name="Normal 6 3 2 6 2 2 2 6" xfId="11014" xr:uid="{00000000-0005-0000-0000-0000B2530000}"/>
    <cellStyle name="Normal 6 3 2 6 2 2 2 6 2" xfId="35545" xr:uid="{00000000-0005-0000-0000-0000B3530000}"/>
    <cellStyle name="Normal 6 3 2 6 2 2 2 7" xfId="24949" xr:uid="{00000000-0005-0000-0000-0000B4530000}"/>
    <cellStyle name="Normal 6 3 2 6 2 2 3" xfId="11015" xr:uid="{00000000-0005-0000-0000-0000B5530000}"/>
    <cellStyle name="Normal 6 3 2 6 2 2 3 2" xfId="11016" xr:uid="{00000000-0005-0000-0000-0000B6530000}"/>
    <cellStyle name="Normal 6 3 2 6 2 2 3 2 2" xfId="11017" xr:uid="{00000000-0005-0000-0000-0000B7530000}"/>
    <cellStyle name="Normal 6 3 2 6 2 2 3 2 2 2" xfId="40255" xr:uid="{00000000-0005-0000-0000-0000B8530000}"/>
    <cellStyle name="Normal 6 3 2 6 2 2 3 2 3" xfId="30237" xr:uid="{00000000-0005-0000-0000-0000B9530000}"/>
    <cellStyle name="Normal 6 3 2 6 2 2 3 3" xfId="11018" xr:uid="{00000000-0005-0000-0000-0000BA530000}"/>
    <cellStyle name="Normal 6 3 2 6 2 2 3 3 2" xfId="11019" xr:uid="{00000000-0005-0000-0000-0000BB530000}"/>
    <cellStyle name="Normal 6 3 2 6 2 2 3 3 2 2" xfId="40256" xr:uid="{00000000-0005-0000-0000-0000BC530000}"/>
    <cellStyle name="Normal 6 3 2 6 2 2 3 3 3" xfId="30238" xr:uid="{00000000-0005-0000-0000-0000BD530000}"/>
    <cellStyle name="Normal 6 3 2 6 2 2 3 4" xfId="11020" xr:uid="{00000000-0005-0000-0000-0000BE530000}"/>
    <cellStyle name="Normal 6 3 2 6 2 2 3 4 2" xfId="35548" xr:uid="{00000000-0005-0000-0000-0000BF530000}"/>
    <cellStyle name="Normal 6 3 2 6 2 2 3 5" xfId="24952" xr:uid="{00000000-0005-0000-0000-0000C0530000}"/>
    <cellStyle name="Normal 6 3 2 6 2 2 4" xfId="11021" xr:uid="{00000000-0005-0000-0000-0000C1530000}"/>
    <cellStyle name="Normal 6 3 2 6 2 2 4 2" xfId="11022" xr:uid="{00000000-0005-0000-0000-0000C2530000}"/>
    <cellStyle name="Normal 6 3 2 6 2 2 4 2 2" xfId="11023" xr:uid="{00000000-0005-0000-0000-0000C3530000}"/>
    <cellStyle name="Normal 6 3 2 6 2 2 4 2 2 2" xfId="40257" xr:uid="{00000000-0005-0000-0000-0000C4530000}"/>
    <cellStyle name="Normal 6 3 2 6 2 2 4 2 3" xfId="30239" xr:uid="{00000000-0005-0000-0000-0000C5530000}"/>
    <cellStyle name="Normal 6 3 2 6 2 2 4 3" xfId="11024" xr:uid="{00000000-0005-0000-0000-0000C6530000}"/>
    <cellStyle name="Normal 6 3 2 6 2 2 4 3 2" xfId="11025" xr:uid="{00000000-0005-0000-0000-0000C7530000}"/>
    <cellStyle name="Normal 6 3 2 6 2 2 4 3 2 2" xfId="40258" xr:uid="{00000000-0005-0000-0000-0000C8530000}"/>
    <cellStyle name="Normal 6 3 2 6 2 2 4 3 3" xfId="30240" xr:uid="{00000000-0005-0000-0000-0000C9530000}"/>
    <cellStyle name="Normal 6 3 2 6 2 2 4 4" xfId="11026" xr:uid="{00000000-0005-0000-0000-0000CA530000}"/>
    <cellStyle name="Normal 6 3 2 6 2 2 4 4 2" xfId="35549" xr:uid="{00000000-0005-0000-0000-0000CB530000}"/>
    <cellStyle name="Normal 6 3 2 6 2 2 4 5" xfId="24953" xr:uid="{00000000-0005-0000-0000-0000CC530000}"/>
    <cellStyle name="Normal 6 3 2 6 2 2 5" xfId="11027" xr:uid="{00000000-0005-0000-0000-0000CD530000}"/>
    <cellStyle name="Normal 6 3 2 6 2 2 5 2" xfId="11028" xr:uid="{00000000-0005-0000-0000-0000CE530000}"/>
    <cellStyle name="Normal 6 3 2 6 2 2 5 2 2" xfId="40259" xr:uid="{00000000-0005-0000-0000-0000CF530000}"/>
    <cellStyle name="Normal 6 3 2 6 2 2 5 3" xfId="30241" xr:uid="{00000000-0005-0000-0000-0000D0530000}"/>
    <cellStyle name="Normal 6 3 2 6 2 2 6" xfId="11029" xr:uid="{00000000-0005-0000-0000-0000D1530000}"/>
    <cellStyle name="Normal 6 3 2 6 2 2 6 2" xfId="11030" xr:uid="{00000000-0005-0000-0000-0000D2530000}"/>
    <cellStyle name="Normal 6 3 2 6 2 2 6 2 2" xfId="40260" xr:uid="{00000000-0005-0000-0000-0000D3530000}"/>
    <cellStyle name="Normal 6 3 2 6 2 2 6 3" xfId="30242" xr:uid="{00000000-0005-0000-0000-0000D4530000}"/>
    <cellStyle name="Normal 6 3 2 6 2 2 7" xfId="11031" xr:uid="{00000000-0005-0000-0000-0000D5530000}"/>
    <cellStyle name="Normal 6 3 2 6 2 2 7 2" xfId="35544" xr:uid="{00000000-0005-0000-0000-0000D6530000}"/>
    <cellStyle name="Normal 6 3 2 6 2 2 8" xfId="24948" xr:uid="{00000000-0005-0000-0000-0000D7530000}"/>
    <cellStyle name="Normal 6 3 2 6 2 3" xfId="11032" xr:uid="{00000000-0005-0000-0000-0000D8530000}"/>
    <cellStyle name="Normal 6 3 2 6 2 3 2" xfId="11033" xr:uid="{00000000-0005-0000-0000-0000D9530000}"/>
    <cellStyle name="Normal 6 3 2 6 2 3 2 2" xfId="11034" xr:uid="{00000000-0005-0000-0000-0000DA530000}"/>
    <cellStyle name="Normal 6 3 2 6 2 3 2 2 2" xfId="11035" xr:uid="{00000000-0005-0000-0000-0000DB530000}"/>
    <cellStyle name="Normal 6 3 2 6 2 3 2 2 2 2" xfId="11036" xr:uid="{00000000-0005-0000-0000-0000DC530000}"/>
    <cellStyle name="Normal 6 3 2 6 2 3 2 2 2 2 2" xfId="40261" xr:uid="{00000000-0005-0000-0000-0000DD530000}"/>
    <cellStyle name="Normal 6 3 2 6 2 3 2 2 2 3" xfId="30243" xr:uid="{00000000-0005-0000-0000-0000DE530000}"/>
    <cellStyle name="Normal 6 3 2 6 2 3 2 2 3" xfId="11037" xr:uid="{00000000-0005-0000-0000-0000DF530000}"/>
    <cellStyle name="Normal 6 3 2 6 2 3 2 2 3 2" xfId="11038" xr:uid="{00000000-0005-0000-0000-0000E0530000}"/>
    <cellStyle name="Normal 6 3 2 6 2 3 2 2 3 2 2" xfId="40262" xr:uid="{00000000-0005-0000-0000-0000E1530000}"/>
    <cellStyle name="Normal 6 3 2 6 2 3 2 2 3 3" xfId="30244" xr:uid="{00000000-0005-0000-0000-0000E2530000}"/>
    <cellStyle name="Normal 6 3 2 6 2 3 2 2 4" xfId="11039" xr:uid="{00000000-0005-0000-0000-0000E3530000}"/>
    <cellStyle name="Normal 6 3 2 6 2 3 2 2 4 2" xfId="35552" xr:uid="{00000000-0005-0000-0000-0000E4530000}"/>
    <cellStyle name="Normal 6 3 2 6 2 3 2 2 5" xfId="24956" xr:uid="{00000000-0005-0000-0000-0000E5530000}"/>
    <cellStyle name="Normal 6 3 2 6 2 3 2 3" xfId="11040" xr:uid="{00000000-0005-0000-0000-0000E6530000}"/>
    <cellStyle name="Normal 6 3 2 6 2 3 2 3 2" xfId="11041" xr:uid="{00000000-0005-0000-0000-0000E7530000}"/>
    <cellStyle name="Normal 6 3 2 6 2 3 2 3 2 2" xfId="11042" xr:uid="{00000000-0005-0000-0000-0000E8530000}"/>
    <cellStyle name="Normal 6 3 2 6 2 3 2 3 2 2 2" xfId="40263" xr:uid="{00000000-0005-0000-0000-0000E9530000}"/>
    <cellStyle name="Normal 6 3 2 6 2 3 2 3 2 3" xfId="30245" xr:uid="{00000000-0005-0000-0000-0000EA530000}"/>
    <cellStyle name="Normal 6 3 2 6 2 3 2 3 3" xfId="11043" xr:uid="{00000000-0005-0000-0000-0000EB530000}"/>
    <cellStyle name="Normal 6 3 2 6 2 3 2 3 3 2" xfId="11044" xr:uid="{00000000-0005-0000-0000-0000EC530000}"/>
    <cellStyle name="Normal 6 3 2 6 2 3 2 3 3 2 2" xfId="40264" xr:uid="{00000000-0005-0000-0000-0000ED530000}"/>
    <cellStyle name="Normal 6 3 2 6 2 3 2 3 3 3" xfId="30246" xr:uid="{00000000-0005-0000-0000-0000EE530000}"/>
    <cellStyle name="Normal 6 3 2 6 2 3 2 3 4" xfId="11045" xr:uid="{00000000-0005-0000-0000-0000EF530000}"/>
    <cellStyle name="Normal 6 3 2 6 2 3 2 3 4 2" xfId="35553" xr:uid="{00000000-0005-0000-0000-0000F0530000}"/>
    <cellStyle name="Normal 6 3 2 6 2 3 2 3 5" xfId="24957" xr:uid="{00000000-0005-0000-0000-0000F1530000}"/>
    <cellStyle name="Normal 6 3 2 6 2 3 2 4" xfId="11046" xr:uid="{00000000-0005-0000-0000-0000F2530000}"/>
    <cellStyle name="Normal 6 3 2 6 2 3 2 4 2" xfId="11047" xr:uid="{00000000-0005-0000-0000-0000F3530000}"/>
    <cellStyle name="Normal 6 3 2 6 2 3 2 4 2 2" xfId="40265" xr:uid="{00000000-0005-0000-0000-0000F4530000}"/>
    <cellStyle name="Normal 6 3 2 6 2 3 2 4 3" xfId="30247" xr:uid="{00000000-0005-0000-0000-0000F5530000}"/>
    <cellStyle name="Normal 6 3 2 6 2 3 2 5" xfId="11048" xr:uid="{00000000-0005-0000-0000-0000F6530000}"/>
    <cellStyle name="Normal 6 3 2 6 2 3 2 5 2" xfId="11049" xr:uid="{00000000-0005-0000-0000-0000F7530000}"/>
    <cellStyle name="Normal 6 3 2 6 2 3 2 5 2 2" xfId="40266" xr:uid="{00000000-0005-0000-0000-0000F8530000}"/>
    <cellStyle name="Normal 6 3 2 6 2 3 2 5 3" xfId="30248" xr:uid="{00000000-0005-0000-0000-0000F9530000}"/>
    <cellStyle name="Normal 6 3 2 6 2 3 2 6" xfId="11050" xr:uid="{00000000-0005-0000-0000-0000FA530000}"/>
    <cellStyle name="Normal 6 3 2 6 2 3 2 6 2" xfId="35551" xr:uid="{00000000-0005-0000-0000-0000FB530000}"/>
    <cellStyle name="Normal 6 3 2 6 2 3 2 7" xfId="24955" xr:uid="{00000000-0005-0000-0000-0000FC530000}"/>
    <cellStyle name="Normal 6 3 2 6 2 3 3" xfId="11051" xr:uid="{00000000-0005-0000-0000-0000FD530000}"/>
    <cellStyle name="Normal 6 3 2 6 2 3 3 2" xfId="11052" xr:uid="{00000000-0005-0000-0000-0000FE530000}"/>
    <cellStyle name="Normal 6 3 2 6 2 3 3 2 2" xfId="11053" xr:uid="{00000000-0005-0000-0000-0000FF530000}"/>
    <cellStyle name="Normal 6 3 2 6 2 3 3 2 2 2" xfId="40267" xr:uid="{00000000-0005-0000-0000-000000540000}"/>
    <cellStyle name="Normal 6 3 2 6 2 3 3 2 3" xfId="30249" xr:uid="{00000000-0005-0000-0000-000001540000}"/>
    <cellStyle name="Normal 6 3 2 6 2 3 3 3" xfId="11054" xr:uid="{00000000-0005-0000-0000-000002540000}"/>
    <cellStyle name="Normal 6 3 2 6 2 3 3 3 2" xfId="11055" xr:uid="{00000000-0005-0000-0000-000003540000}"/>
    <cellStyle name="Normal 6 3 2 6 2 3 3 3 2 2" xfId="40268" xr:uid="{00000000-0005-0000-0000-000004540000}"/>
    <cellStyle name="Normal 6 3 2 6 2 3 3 3 3" xfId="30250" xr:uid="{00000000-0005-0000-0000-000005540000}"/>
    <cellStyle name="Normal 6 3 2 6 2 3 3 4" xfId="11056" xr:uid="{00000000-0005-0000-0000-000006540000}"/>
    <cellStyle name="Normal 6 3 2 6 2 3 3 4 2" xfId="35554" xr:uid="{00000000-0005-0000-0000-000007540000}"/>
    <cellStyle name="Normal 6 3 2 6 2 3 3 5" xfId="24958" xr:uid="{00000000-0005-0000-0000-000008540000}"/>
    <cellStyle name="Normal 6 3 2 6 2 3 4" xfId="11057" xr:uid="{00000000-0005-0000-0000-000009540000}"/>
    <cellStyle name="Normal 6 3 2 6 2 3 4 2" xfId="11058" xr:uid="{00000000-0005-0000-0000-00000A540000}"/>
    <cellStyle name="Normal 6 3 2 6 2 3 4 2 2" xfId="11059" xr:uid="{00000000-0005-0000-0000-00000B540000}"/>
    <cellStyle name="Normal 6 3 2 6 2 3 4 2 2 2" xfId="40269" xr:uid="{00000000-0005-0000-0000-00000C540000}"/>
    <cellStyle name="Normal 6 3 2 6 2 3 4 2 3" xfId="30251" xr:uid="{00000000-0005-0000-0000-00000D540000}"/>
    <cellStyle name="Normal 6 3 2 6 2 3 4 3" xfId="11060" xr:uid="{00000000-0005-0000-0000-00000E540000}"/>
    <cellStyle name="Normal 6 3 2 6 2 3 4 3 2" xfId="11061" xr:uid="{00000000-0005-0000-0000-00000F540000}"/>
    <cellStyle name="Normal 6 3 2 6 2 3 4 3 2 2" xfId="40270" xr:uid="{00000000-0005-0000-0000-000010540000}"/>
    <cellStyle name="Normal 6 3 2 6 2 3 4 3 3" xfId="30252" xr:uid="{00000000-0005-0000-0000-000011540000}"/>
    <cellStyle name="Normal 6 3 2 6 2 3 4 4" xfId="11062" xr:uid="{00000000-0005-0000-0000-000012540000}"/>
    <cellStyle name="Normal 6 3 2 6 2 3 4 4 2" xfId="35555" xr:uid="{00000000-0005-0000-0000-000013540000}"/>
    <cellStyle name="Normal 6 3 2 6 2 3 4 5" xfId="24959" xr:uid="{00000000-0005-0000-0000-000014540000}"/>
    <cellStyle name="Normal 6 3 2 6 2 3 5" xfId="11063" xr:uid="{00000000-0005-0000-0000-000015540000}"/>
    <cellStyle name="Normal 6 3 2 6 2 3 5 2" xfId="11064" xr:uid="{00000000-0005-0000-0000-000016540000}"/>
    <cellStyle name="Normal 6 3 2 6 2 3 5 2 2" xfId="40271" xr:uid="{00000000-0005-0000-0000-000017540000}"/>
    <cellStyle name="Normal 6 3 2 6 2 3 5 3" xfId="30253" xr:uid="{00000000-0005-0000-0000-000018540000}"/>
    <cellStyle name="Normal 6 3 2 6 2 3 6" xfId="11065" xr:uid="{00000000-0005-0000-0000-000019540000}"/>
    <cellStyle name="Normal 6 3 2 6 2 3 6 2" xfId="11066" xr:uid="{00000000-0005-0000-0000-00001A540000}"/>
    <cellStyle name="Normal 6 3 2 6 2 3 6 2 2" xfId="40272" xr:uid="{00000000-0005-0000-0000-00001B540000}"/>
    <cellStyle name="Normal 6 3 2 6 2 3 6 3" xfId="30254" xr:uid="{00000000-0005-0000-0000-00001C540000}"/>
    <cellStyle name="Normal 6 3 2 6 2 3 7" xfId="11067" xr:uid="{00000000-0005-0000-0000-00001D540000}"/>
    <cellStyle name="Normal 6 3 2 6 2 3 7 2" xfId="35550" xr:uid="{00000000-0005-0000-0000-00001E540000}"/>
    <cellStyle name="Normal 6 3 2 6 2 3 8" xfId="24954" xr:uid="{00000000-0005-0000-0000-00001F540000}"/>
    <cellStyle name="Normal 6 3 2 6 2 4" xfId="11068" xr:uid="{00000000-0005-0000-0000-000020540000}"/>
    <cellStyle name="Normal 6 3 2 6 2 4 2" xfId="11069" xr:uid="{00000000-0005-0000-0000-000021540000}"/>
    <cellStyle name="Normal 6 3 2 6 2 4 2 2" xfId="11070" xr:uid="{00000000-0005-0000-0000-000022540000}"/>
    <cellStyle name="Normal 6 3 2 6 2 4 2 2 2" xfId="11071" xr:uid="{00000000-0005-0000-0000-000023540000}"/>
    <cellStyle name="Normal 6 3 2 6 2 4 2 2 2 2" xfId="40273" xr:uid="{00000000-0005-0000-0000-000024540000}"/>
    <cellStyle name="Normal 6 3 2 6 2 4 2 2 3" xfId="30255" xr:uid="{00000000-0005-0000-0000-000025540000}"/>
    <cellStyle name="Normal 6 3 2 6 2 4 2 3" xfId="11072" xr:uid="{00000000-0005-0000-0000-000026540000}"/>
    <cellStyle name="Normal 6 3 2 6 2 4 2 3 2" xfId="11073" xr:uid="{00000000-0005-0000-0000-000027540000}"/>
    <cellStyle name="Normal 6 3 2 6 2 4 2 3 2 2" xfId="40274" xr:uid="{00000000-0005-0000-0000-000028540000}"/>
    <cellStyle name="Normal 6 3 2 6 2 4 2 3 3" xfId="30256" xr:uid="{00000000-0005-0000-0000-000029540000}"/>
    <cellStyle name="Normal 6 3 2 6 2 4 2 4" xfId="11074" xr:uid="{00000000-0005-0000-0000-00002A540000}"/>
    <cellStyle name="Normal 6 3 2 6 2 4 2 4 2" xfId="35557" xr:uid="{00000000-0005-0000-0000-00002B540000}"/>
    <cellStyle name="Normal 6 3 2 6 2 4 2 5" xfId="24961" xr:uid="{00000000-0005-0000-0000-00002C540000}"/>
    <cellStyle name="Normal 6 3 2 6 2 4 3" xfId="11075" xr:uid="{00000000-0005-0000-0000-00002D540000}"/>
    <cellStyle name="Normal 6 3 2 6 2 4 3 2" xfId="11076" xr:uid="{00000000-0005-0000-0000-00002E540000}"/>
    <cellStyle name="Normal 6 3 2 6 2 4 3 2 2" xfId="11077" xr:uid="{00000000-0005-0000-0000-00002F540000}"/>
    <cellStyle name="Normal 6 3 2 6 2 4 3 2 2 2" xfId="40275" xr:uid="{00000000-0005-0000-0000-000030540000}"/>
    <cellStyle name="Normal 6 3 2 6 2 4 3 2 3" xfId="30257" xr:uid="{00000000-0005-0000-0000-000031540000}"/>
    <cellStyle name="Normal 6 3 2 6 2 4 3 3" xfId="11078" xr:uid="{00000000-0005-0000-0000-000032540000}"/>
    <cellStyle name="Normal 6 3 2 6 2 4 3 3 2" xfId="11079" xr:uid="{00000000-0005-0000-0000-000033540000}"/>
    <cellStyle name="Normal 6 3 2 6 2 4 3 3 2 2" xfId="40276" xr:uid="{00000000-0005-0000-0000-000034540000}"/>
    <cellStyle name="Normal 6 3 2 6 2 4 3 3 3" xfId="30258" xr:uid="{00000000-0005-0000-0000-000035540000}"/>
    <cellStyle name="Normal 6 3 2 6 2 4 3 4" xfId="11080" xr:uid="{00000000-0005-0000-0000-000036540000}"/>
    <cellStyle name="Normal 6 3 2 6 2 4 3 4 2" xfId="35558" xr:uid="{00000000-0005-0000-0000-000037540000}"/>
    <cellStyle name="Normal 6 3 2 6 2 4 3 5" xfId="24962" xr:uid="{00000000-0005-0000-0000-000038540000}"/>
    <cellStyle name="Normal 6 3 2 6 2 4 4" xfId="11081" xr:uid="{00000000-0005-0000-0000-000039540000}"/>
    <cellStyle name="Normal 6 3 2 6 2 4 4 2" xfId="11082" xr:uid="{00000000-0005-0000-0000-00003A540000}"/>
    <cellStyle name="Normal 6 3 2 6 2 4 4 2 2" xfId="40277" xr:uid="{00000000-0005-0000-0000-00003B540000}"/>
    <cellStyle name="Normal 6 3 2 6 2 4 4 3" xfId="30259" xr:uid="{00000000-0005-0000-0000-00003C540000}"/>
    <cellStyle name="Normal 6 3 2 6 2 4 5" xfId="11083" xr:uid="{00000000-0005-0000-0000-00003D540000}"/>
    <cellStyle name="Normal 6 3 2 6 2 4 5 2" xfId="11084" xr:uid="{00000000-0005-0000-0000-00003E540000}"/>
    <cellStyle name="Normal 6 3 2 6 2 4 5 2 2" xfId="40278" xr:uid="{00000000-0005-0000-0000-00003F540000}"/>
    <cellStyle name="Normal 6 3 2 6 2 4 5 3" xfId="30260" xr:uid="{00000000-0005-0000-0000-000040540000}"/>
    <cellStyle name="Normal 6 3 2 6 2 4 6" xfId="11085" xr:uid="{00000000-0005-0000-0000-000041540000}"/>
    <cellStyle name="Normal 6 3 2 6 2 4 6 2" xfId="35556" xr:uid="{00000000-0005-0000-0000-000042540000}"/>
    <cellStyle name="Normal 6 3 2 6 2 4 7" xfId="24960" xr:uid="{00000000-0005-0000-0000-000043540000}"/>
    <cellStyle name="Normal 6 3 2 6 2 5" xfId="11086" xr:uid="{00000000-0005-0000-0000-000044540000}"/>
    <cellStyle name="Normal 6 3 2 6 2 5 2" xfId="11087" xr:uid="{00000000-0005-0000-0000-000045540000}"/>
    <cellStyle name="Normal 6 3 2 6 2 5 2 2" xfId="11088" xr:uid="{00000000-0005-0000-0000-000046540000}"/>
    <cellStyle name="Normal 6 3 2 6 2 5 2 2 2" xfId="40279" xr:uid="{00000000-0005-0000-0000-000047540000}"/>
    <cellStyle name="Normal 6 3 2 6 2 5 2 3" xfId="30261" xr:uid="{00000000-0005-0000-0000-000048540000}"/>
    <cellStyle name="Normal 6 3 2 6 2 5 3" xfId="11089" xr:uid="{00000000-0005-0000-0000-000049540000}"/>
    <cellStyle name="Normal 6 3 2 6 2 5 3 2" xfId="11090" xr:uid="{00000000-0005-0000-0000-00004A540000}"/>
    <cellStyle name="Normal 6 3 2 6 2 5 3 2 2" xfId="40280" xr:uid="{00000000-0005-0000-0000-00004B540000}"/>
    <cellStyle name="Normal 6 3 2 6 2 5 3 3" xfId="30262" xr:uid="{00000000-0005-0000-0000-00004C540000}"/>
    <cellStyle name="Normal 6 3 2 6 2 5 4" xfId="11091" xr:uid="{00000000-0005-0000-0000-00004D540000}"/>
    <cellStyle name="Normal 6 3 2 6 2 5 4 2" xfId="35559" xr:uid="{00000000-0005-0000-0000-00004E540000}"/>
    <cellStyle name="Normal 6 3 2 6 2 5 5" xfId="24963" xr:uid="{00000000-0005-0000-0000-00004F540000}"/>
    <cellStyle name="Normal 6 3 2 6 2 6" xfId="11092" xr:uid="{00000000-0005-0000-0000-000050540000}"/>
    <cellStyle name="Normal 6 3 2 6 2 6 2" xfId="11093" xr:uid="{00000000-0005-0000-0000-000051540000}"/>
    <cellStyle name="Normal 6 3 2 6 2 6 2 2" xfId="11094" xr:uid="{00000000-0005-0000-0000-000052540000}"/>
    <cellStyle name="Normal 6 3 2 6 2 6 2 2 2" xfId="40281" xr:uid="{00000000-0005-0000-0000-000053540000}"/>
    <cellStyle name="Normal 6 3 2 6 2 6 2 3" xfId="30263" xr:uid="{00000000-0005-0000-0000-000054540000}"/>
    <cellStyle name="Normal 6 3 2 6 2 6 3" xfId="11095" xr:uid="{00000000-0005-0000-0000-000055540000}"/>
    <cellStyle name="Normal 6 3 2 6 2 6 3 2" xfId="11096" xr:uid="{00000000-0005-0000-0000-000056540000}"/>
    <cellStyle name="Normal 6 3 2 6 2 6 3 2 2" xfId="40282" xr:uid="{00000000-0005-0000-0000-000057540000}"/>
    <cellStyle name="Normal 6 3 2 6 2 6 3 3" xfId="30264" xr:uid="{00000000-0005-0000-0000-000058540000}"/>
    <cellStyle name="Normal 6 3 2 6 2 6 4" xfId="11097" xr:uid="{00000000-0005-0000-0000-000059540000}"/>
    <cellStyle name="Normal 6 3 2 6 2 6 4 2" xfId="35560" xr:uid="{00000000-0005-0000-0000-00005A540000}"/>
    <cellStyle name="Normal 6 3 2 6 2 6 5" xfId="24964" xr:uid="{00000000-0005-0000-0000-00005B540000}"/>
    <cellStyle name="Normal 6 3 2 6 2 7" xfId="11098" xr:uid="{00000000-0005-0000-0000-00005C540000}"/>
    <cellStyle name="Normal 6 3 2 6 2 7 2" xfId="11099" xr:uid="{00000000-0005-0000-0000-00005D540000}"/>
    <cellStyle name="Normal 6 3 2 6 2 7 2 2" xfId="40283" xr:uid="{00000000-0005-0000-0000-00005E540000}"/>
    <cellStyle name="Normal 6 3 2 6 2 7 3" xfId="30265" xr:uid="{00000000-0005-0000-0000-00005F540000}"/>
    <cellStyle name="Normal 6 3 2 6 2 8" xfId="11100" xr:uid="{00000000-0005-0000-0000-000060540000}"/>
    <cellStyle name="Normal 6 3 2 6 2 8 2" xfId="11101" xr:uid="{00000000-0005-0000-0000-000061540000}"/>
    <cellStyle name="Normal 6 3 2 6 2 8 2 2" xfId="40284" xr:uid="{00000000-0005-0000-0000-000062540000}"/>
    <cellStyle name="Normal 6 3 2 6 2 8 3" xfId="30266" xr:uid="{00000000-0005-0000-0000-000063540000}"/>
    <cellStyle name="Normal 6 3 2 6 2 9" xfId="11102" xr:uid="{00000000-0005-0000-0000-000064540000}"/>
    <cellStyle name="Normal 6 3 2 6 2 9 2" xfId="35543" xr:uid="{00000000-0005-0000-0000-000065540000}"/>
    <cellStyle name="Normal 6 3 2 6 3" xfId="11103" xr:uid="{00000000-0005-0000-0000-000066540000}"/>
    <cellStyle name="Normal 6 3 2 6 3 2" xfId="11104" xr:uid="{00000000-0005-0000-0000-000067540000}"/>
    <cellStyle name="Normal 6 3 2 6 3 2 2" xfId="11105" xr:uid="{00000000-0005-0000-0000-000068540000}"/>
    <cellStyle name="Normal 6 3 2 6 3 2 2 2" xfId="11106" xr:uid="{00000000-0005-0000-0000-000069540000}"/>
    <cellStyle name="Normal 6 3 2 6 3 2 2 2 2" xfId="11107" xr:uid="{00000000-0005-0000-0000-00006A540000}"/>
    <cellStyle name="Normal 6 3 2 6 3 2 2 2 2 2" xfId="40285" xr:uid="{00000000-0005-0000-0000-00006B540000}"/>
    <cellStyle name="Normal 6 3 2 6 3 2 2 2 3" xfId="30267" xr:uid="{00000000-0005-0000-0000-00006C540000}"/>
    <cellStyle name="Normal 6 3 2 6 3 2 2 3" xfId="11108" xr:uid="{00000000-0005-0000-0000-00006D540000}"/>
    <cellStyle name="Normal 6 3 2 6 3 2 2 3 2" xfId="11109" xr:uid="{00000000-0005-0000-0000-00006E540000}"/>
    <cellStyle name="Normal 6 3 2 6 3 2 2 3 2 2" xfId="40286" xr:uid="{00000000-0005-0000-0000-00006F540000}"/>
    <cellStyle name="Normal 6 3 2 6 3 2 2 3 3" xfId="30268" xr:uid="{00000000-0005-0000-0000-000070540000}"/>
    <cellStyle name="Normal 6 3 2 6 3 2 2 4" xfId="11110" xr:uid="{00000000-0005-0000-0000-000071540000}"/>
    <cellStyle name="Normal 6 3 2 6 3 2 2 4 2" xfId="35563" xr:uid="{00000000-0005-0000-0000-000072540000}"/>
    <cellStyle name="Normal 6 3 2 6 3 2 2 5" xfId="24967" xr:uid="{00000000-0005-0000-0000-000073540000}"/>
    <cellStyle name="Normal 6 3 2 6 3 2 3" xfId="11111" xr:uid="{00000000-0005-0000-0000-000074540000}"/>
    <cellStyle name="Normal 6 3 2 6 3 2 3 2" xfId="11112" xr:uid="{00000000-0005-0000-0000-000075540000}"/>
    <cellStyle name="Normal 6 3 2 6 3 2 3 2 2" xfId="11113" xr:uid="{00000000-0005-0000-0000-000076540000}"/>
    <cellStyle name="Normal 6 3 2 6 3 2 3 2 2 2" xfId="40287" xr:uid="{00000000-0005-0000-0000-000077540000}"/>
    <cellStyle name="Normal 6 3 2 6 3 2 3 2 3" xfId="30269" xr:uid="{00000000-0005-0000-0000-000078540000}"/>
    <cellStyle name="Normal 6 3 2 6 3 2 3 3" xfId="11114" xr:uid="{00000000-0005-0000-0000-000079540000}"/>
    <cellStyle name="Normal 6 3 2 6 3 2 3 3 2" xfId="11115" xr:uid="{00000000-0005-0000-0000-00007A540000}"/>
    <cellStyle name="Normal 6 3 2 6 3 2 3 3 2 2" xfId="40288" xr:uid="{00000000-0005-0000-0000-00007B540000}"/>
    <cellStyle name="Normal 6 3 2 6 3 2 3 3 3" xfId="30270" xr:uid="{00000000-0005-0000-0000-00007C540000}"/>
    <cellStyle name="Normal 6 3 2 6 3 2 3 4" xfId="11116" xr:uid="{00000000-0005-0000-0000-00007D540000}"/>
    <cellStyle name="Normal 6 3 2 6 3 2 3 4 2" xfId="35564" xr:uid="{00000000-0005-0000-0000-00007E540000}"/>
    <cellStyle name="Normal 6 3 2 6 3 2 3 5" xfId="24968" xr:uid="{00000000-0005-0000-0000-00007F540000}"/>
    <cellStyle name="Normal 6 3 2 6 3 2 4" xfId="11117" xr:uid="{00000000-0005-0000-0000-000080540000}"/>
    <cellStyle name="Normal 6 3 2 6 3 2 4 2" xfId="11118" xr:uid="{00000000-0005-0000-0000-000081540000}"/>
    <cellStyle name="Normal 6 3 2 6 3 2 4 2 2" xfId="40289" xr:uid="{00000000-0005-0000-0000-000082540000}"/>
    <cellStyle name="Normal 6 3 2 6 3 2 4 3" xfId="30271" xr:uid="{00000000-0005-0000-0000-000083540000}"/>
    <cellStyle name="Normal 6 3 2 6 3 2 5" xfId="11119" xr:uid="{00000000-0005-0000-0000-000084540000}"/>
    <cellStyle name="Normal 6 3 2 6 3 2 5 2" xfId="11120" xr:uid="{00000000-0005-0000-0000-000085540000}"/>
    <cellStyle name="Normal 6 3 2 6 3 2 5 2 2" xfId="40290" xr:uid="{00000000-0005-0000-0000-000086540000}"/>
    <cellStyle name="Normal 6 3 2 6 3 2 5 3" xfId="30272" xr:uid="{00000000-0005-0000-0000-000087540000}"/>
    <cellStyle name="Normal 6 3 2 6 3 2 6" xfId="11121" xr:uid="{00000000-0005-0000-0000-000088540000}"/>
    <cellStyle name="Normal 6 3 2 6 3 2 6 2" xfId="35562" xr:uid="{00000000-0005-0000-0000-000089540000}"/>
    <cellStyle name="Normal 6 3 2 6 3 2 7" xfId="24966" xr:uid="{00000000-0005-0000-0000-00008A540000}"/>
    <cellStyle name="Normal 6 3 2 6 3 3" xfId="11122" xr:uid="{00000000-0005-0000-0000-00008B540000}"/>
    <cellStyle name="Normal 6 3 2 6 3 3 2" xfId="11123" xr:uid="{00000000-0005-0000-0000-00008C540000}"/>
    <cellStyle name="Normal 6 3 2 6 3 3 2 2" xfId="11124" xr:uid="{00000000-0005-0000-0000-00008D540000}"/>
    <cellStyle name="Normal 6 3 2 6 3 3 2 2 2" xfId="40291" xr:uid="{00000000-0005-0000-0000-00008E540000}"/>
    <cellStyle name="Normal 6 3 2 6 3 3 2 3" xfId="30273" xr:uid="{00000000-0005-0000-0000-00008F540000}"/>
    <cellStyle name="Normal 6 3 2 6 3 3 3" xfId="11125" xr:uid="{00000000-0005-0000-0000-000090540000}"/>
    <cellStyle name="Normal 6 3 2 6 3 3 3 2" xfId="11126" xr:uid="{00000000-0005-0000-0000-000091540000}"/>
    <cellStyle name="Normal 6 3 2 6 3 3 3 2 2" xfId="40292" xr:uid="{00000000-0005-0000-0000-000092540000}"/>
    <cellStyle name="Normal 6 3 2 6 3 3 3 3" xfId="30274" xr:uid="{00000000-0005-0000-0000-000093540000}"/>
    <cellStyle name="Normal 6 3 2 6 3 3 4" xfId="11127" xr:uid="{00000000-0005-0000-0000-000094540000}"/>
    <cellStyle name="Normal 6 3 2 6 3 3 4 2" xfId="35565" xr:uid="{00000000-0005-0000-0000-000095540000}"/>
    <cellStyle name="Normal 6 3 2 6 3 3 5" xfId="24969" xr:uid="{00000000-0005-0000-0000-000096540000}"/>
    <cellStyle name="Normal 6 3 2 6 3 4" xfId="11128" xr:uid="{00000000-0005-0000-0000-000097540000}"/>
    <cellStyle name="Normal 6 3 2 6 3 4 2" xfId="11129" xr:uid="{00000000-0005-0000-0000-000098540000}"/>
    <cellStyle name="Normal 6 3 2 6 3 4 2 2" xfId="11130" xr:uid="{00000000-0005-0000-0000-000099540000}"/>
    <cellStyle name="Normal 6 3 2 6 3 4 2 2 2" xfId="40293" xr:uid="{00000000-0005-0000-0000-00009A540000}"/>
    <cellStyle name="Normal 6 3 2 6 3 4 2 3" xfId="30275" xr:uid="{00000000-0005-0000-0000-00009B540000}"/>
    <cellStyle name="Normal 6 3 2 6 3 4 3" xfId="11131" xr:uid="{00000000-0005-0000-0000-00009C540000}"/>
    <cellStyle name="Normal 6 3 2 6 3 4 3 2" xfId="11132" xr:uid="{00000000-0005-0000-0000-00009D540000}"/>
    <cellStyle name="Normal 6 3 2 6 3 4 3 2 2" xfId="40294" xr:uid="{00000000-0005-0000-0000-00009E540000}"/>
    <cellStyle name="Normal 6 3 2 6 3 4 3 3" xfId="30276" xr:uid="{00000000-0005-0000-0000-00009F540000}"/>
    <cellStyle name="Normal 6 3 2 6 3 4 4" xfId="11133" xr:uid="{00000000-0005-0000-0000-0000A0540000}"/>
    <cellStyle name="Normal 6 3 2 6 3 4 4 2" xfId="35566" xr:uid="{00000000-0005-0000-0000-0000A1540000}"/>
    <cellStyle name="Normal 6 3 2 6 3 4 5" xfId="24970" xr:uid="{00000000-0005-0000-0000-0000A2540000}"/>
    <cellStyle name="Normal 6 3 2 6 3 5" xfId="11134" xr:uid="{00000000-0005-0000-0000-0000A3540000}"/>
    <cellStyle name="Normal 6 3 2 6 3 5 2" xfId="11135" xr:uid="{00000000-0005-0000-0000-0000A4540000}"/>
    <cellStyle name="Normal 6 3 2 6 3 5 2 2" xfId="40295" xr:uid="{00000000-0005-0000-0000-0000A5540000}"/>
    <cellStyle name="Normal 6 3 2 6 3 5 3" xfId="30277" xr:uid="{00000000-0005-0000-0000-0000A6540000}"/>
    <cellStyle name="Normal 6 3 2 6 3 6" xfId="11136" xr:uid="{00000000-0005-0000-0000-0000A7540000}"/>
    <cellStyle name="Normal 6 3 2 6 3 6 2" xfId="11137" xr:uid="{00000000-0005-0000-0000-0000A8540000}"/>
    <cellStyle name="Normal 6 3 2 6 3 6 2 2" xfId="40296" xr:uid="{00000000-0005-0000-0000-0000A9540000}"/>
    <cellStyle name="Normal 6 3 2 6 3 6 3" xfId="30278" xr:uid="{00000000-0005-0000-0000-0000AA540000}"/>
    <cellStyle name="Normal 6 3 2 6 3 7" xfId="11138" xr:uid="{00000000-0005-0000-0000-0000AB540000}"/>
    <cellStyle name="Normal 6 3 2 6 3 7 2" xfId="35561" xr:uid="{00000000-0005-0000-0000-0000AC540000}"/>
    <cellStyle name="Normal 6 3 2 6 3 8" xfId="24965" xr:uid="{00000000-0005-0000-0000-0000AD540000}"/>
    <cellStyle name="Normal 6 3 2 6 4" xfId="11139" xr:uid="{00000000-0005-0000-0000-0000AE540000}"/>
    <cellStyle name="Normal 6 3 2 6 4 2" xfId="11140" xr:uid="{00000000-0005-0000-0000-0000AF540000}"/>
    <cellStyle name="Normal 6 3 2 6 4 2 2" xfId="11141" xr:uid="{00000000-0005-0000-0000-0000B0540000}"/>
    <cellStyle name="Normal 6 3 2 6 4 2 2 2" xfId="11142" xr:uid="{00000000-0005-0000-0000-0000B1540000}"/>
    <cellStyle name="Normal 6 3 2 6 4 2 2 2 2" xfId="11143" xr:uid="{00000000-0005-0000-0000-0000B2540000}"/>
    <cellStyle name="Normal 6 3 2 6 4 2 2 2 2 2" xfId="40297" xr:uid="{00000000-0005-0000-0000-0000B3540000}"/>
    <cellStyle name="Normal 6 3 2 6 4 2 2 2 3" xfId="30279" xr:uid="{00000000-0005-0000-0000-0000B4540000}"/>
    <cellStyle name="Normal 6 3 2 6 4 2 2 3" xfId="11144" xr:uid="{00000000-0005-0000-0000-0000B5540000}"/>
    <cellStyle name="Normal 6 3 2 6 4 2 2 3 2" xfId="11145" xr:uid="{00000000-0005-0000-0000-0000B6540000}"/>
    <cellStyle name="Normal 6 3 2 6 4 2 2 3 2 2" xfId="40298" xr:uid="{00000000-0005-0000-0000-0000B7540000}"/>
    <cellStyle name="Normal 6 3 2 6 4 2 2 3 3" xfId="30280" xr:uid="{00000000-0005-0000-0000-0000B8540000}"/>
    <cellStyle name="Normal 6 3 2 6 4 2 2 4" xfId="11146" xr:uid="{00000000-0005-0000-0000-0000B9540000}"/>
    <cellStyle name="Normal 6 3 2 6 4 2 2 4 2" xfId="35569" xr:uid="{00000000-0005-0000-0000-0000BA540000}"/>
    <cellStyle name="Normal 6 3 2 6 4 2 2 5" xfId="24973" xr:uid="{00000000-0005-0000-0000-0000BB540000}"/>
    <cellStyle name="Normal 6 3 2 6 4 2 3" xfId="11147" xr:uid="{00000000-0005-0000-0000-0000BC540000}"/>
    <cellStyle name="Normal 6 3 2 6 4 2 3 2" xfId="11148" xr:uid="{00000000-0005-0000-0000-0000BD540000}"/>
    <cellStyle name="Normal 6 3 2 6 4 2 3 2 2" xfId="11149" xr:uid="{00000000-0005-0000-0000-0000BE540000}"/>
    <cellStyle name="Normal 6 3 2 6 4 2 3 2 2 2" xfId="40299" xr:uid="{00000000-0005-0000-0000-0000BF540000}"/>
    <cellStyle name="Normal 6 3 2 6 4 2 3 2 3" xfId="30281" xr:uid="{00000000-0005-0000-0000-0000C0540000}"/>
    <cellStyle name="Normal 6 3 2 6 4 2 3 3" xfId="11150" xr:uid="{00000000-0005-0000-0000-0000C1540000}"/>
    <cellStyle name="Normal 6 3 2 6 4 2 3 3 2" xfId="11151" xr:uid="{00000000-0005-0000-0000-0000C2540000}"/>
    <cellStyle name="Normal 6 3 2 6 4 2 3 3 2 2" xfId="40300" xr:uid="{00000000-0005-0000-0000-0000C3540000}"/>
    <cellStyle name="Normal 6 3 2 6 4 2 3 3 3" xfId="30282" xr:uid="{00000000-0005-0000-0000-0000C4540000}"/>
    <cellStyle name="Normal 6 3 2 6 4 2 3 4" xfId="11152" xr:uid="{00000000-0005-0000-0000-0000C5540000}"/>
    <cellStyle name="Normal 6 3 2 6 4 2 3 4 2" xfId="35570" xr:uid="{00000000-0005-0000-0000-0000C6540000}"/>
    <cellStyle name="Normal 6 3 2 6 4 2 3 5" xfId="24974" xr:uid="{00000000-0005-0000-0000-0000C7540000}"/>
    <cellStyle name="Normal 6 3 2 6 4 2 4" xfId="11153" xr:uid="{00000000-0005-0000-0000-0000C8540000}"/>
    <cellStyle name="Normal 6 3 2 6 4 2 4 2" xfId="11154" xr:uid="{00000000-0005-0000-0000-0000C9540000}"/>
    <cellStyle name="Normal 6 3 2 6 4 2 4 2 2" xfId="40301" xr:uid="{00000000-0005-0000-0000-0000CA540000}"/>
    <cellStyle name="Normal 6 3 2 6 4 2 4 3" xfId="30283" xr:uid="{00000000-0005-0000-0000-0000CB540000}"/>
    <cellStyle name="Normal 6 3 2 6 4 2 5" xfId="11155" xr:uid="{00000000-0005-0000-0000-0000CC540000}"/>
    <cellStyle name="Normal 6 3 2 6 4 2 5 2" xfId="11156" xr:uid="{00000000-0005-0000-0000-0000CD540000}"/>
    <cellStyle name="Normal 6 3 2 6 4 2 5 2 2" xfId="40302" xr:uid="{00000000-0005-0000-0000-0000CE540000}"/>
    <cellStyle name="Normal 6 3 2 6 4 2 5 3" xfId="30284" xr:uid="{00000000-0005-0000-0000-0000CF540000}"/>
    <cellStyle name="Normal 6 3 2 6 4 2 6" xfId="11157" xr:uid="{00000000-0005-0000-0000-0000D0540000}"/>
    <cellStyle name="Normal 6 3 2 6 4 2 6 2" xfId="35568" xr:uid="{00000000-0005-0000-0000-0000D1540000}"/>
    <cellStyle name="Normal 6 3 2 6 4 2 7" xfId="24972" xr:uid="{00000000-0005-0000-0000-0000D2540000}"/>
    <cellStyle name="Normal 6 3 2 6 4 3" xfId="11158" xr:uid="{00000000-0005-0000-0000-0000D3540000}"/>
    <cellStyle name="Normal 6 3 2 6 4 3 2" xfId="11159" xr:uid="{00000000-0005-0000-0000-0000D4540000}"/>
    <cellStyle name="Normal 6 3 2 6 4 3 2 2" xfId="11160" xr:uid="{00000000-0005-0000-0000-0000D5540000}"/>
    <cellStyle name="Normal 6 3 2 6 4 3 2 2 2" xfId="40303" xr:uid="{00000000-0005-0000-0000-0000D6540000}"/>
    <cellStyle name="Normal 6 3 2 6 4 3 2 3" xfId="30285" xr:uid="{00000000-0005-0000-0000-0000D7540000}"/>
    <cellStyle name="Normal 6 3 2 6 4 3 3" xfId="11161" xr:uid="{00000000-0005-0000-0000-0000D8540000}"/>
    <cellStyle name="Normal 6 3 2 6 4 3 3 2" xfId="11162" xr:uid="{00000000-0005-0000-0000-0000D9540000}"/>
    <cellStyle name="Normal 6 3 2 6 4 3 3 2 2" xfId="40304" xr:uid="{00000000-0005-0000-0000-0000DA540000}"/>
    <cellStyle name="Normal 6 3 2 6 4 3 3 3" xfId="30286" xr:uid="{00000000-0005-0000-0000-0000DB540000}"/>
    <cellStyle name="Normal 6 3 2 6 4 3 4" xfId="11163" xr:uid="{00000000-0005-0000-0000-0000DC540000}"/>
    <cellStyle name="Normal 6 3 2 6 4 3 4 2" xfId="35571" xr:uid="{00000000-0005-0000-0000-0000DD540000}"/>
    <cellStyle name="Normal 6 3 2 6 4 3 5" xfId="24975" xr:uid="{00000000-0005-0000-0000-0000DE540000}"/>
    <cellStyle name="Normal 6 3 2 6 4 4" xfId="11164" xr:uid="{00000000-0005-0000-0000-0000DF540000}"/>
    <cellStyle name="Normal 6 3 2 6 4 4 2" xfId="11165" xr:uid="{00000000-0005-0000-0000-0000E0540000}"/>
    <cellStyle name="Normal 6 3 2 6 4 4 2 2" xfId="11166" xr:uid="{00000000-0005-0000-0000-0000E1540000}"/>
    <cellStyle name="Normal 6 3 2 6 4 4 2 2 2" xfId="40305" xr:uid="{00000000-0005-0000-0000-0000E2540000}"/>
    <cellStyle name="Normal 6 3 2 6 4 4 2 3" xfId="30287" xr:uid="{00000000-0005-0000-0000-0000E3540000}"/>
    <cellStyle name="Normal 6 3 2 6 4 4 3" xfId="11167" xr:uid="{00000000-0005-0000-0000-0000E4540000}"/>
    <cellStyle name="Normal 6 3 2 6 4 4 3 2" xfId="11168" xr:uid="{00000000-0005-0000-0000-0000E5540000}"/>
    <cellStyle name="Normal 6 3 2 6 4 4 3 2 2" xfId="40306" xr:uid="{00000000-0005-0000-0000-0000E6540000}"/>
    <cellStyle name="Normal 6 3 2 6 4 4 3 3" xfId="30288" xr:uid="{00000000-0005-0000-0000-0000E7540000}"/>
    <cellStyle name="Normal 6 3 2 6 4 4 4" xfId="11169" xr:uid="{00000000-0005-0000-0000-0000E8540000}"/>
    <cellStyle name="Normal 6 3 2 6 4 4 4 2" xfId="35572" xr:uid="{00000000-0005-0000-0000-0000E9540000}"/>
    <cellStyle name="Normal 6 3 2 6 4 4 5" xfId="24976" xr:uid="{00000000-0005-0000-0000-0000EA540000}"/>
    <cellStyle name="Normal 6 3 2 6 4 5" xfId="11170" xr:uid="{00000000-0005-0000-0000-0000EB540000}"/>
    <cellStyle name="Normal 6 3 2 6 4 5 2" xfId="11171" xr:uid="{00000000-0005-0000-0000-0000EC540000}"/>
    <cellStyle name="Normal 6 3 2 6 4 5 2 2" xfId="40307" xr:uid="{00000000-0005-0000-0000-0000ED540000}"/>
    <cellStyle name="Normal 6 3 2 6 4 5 3" xfId="30289" xr:uid="{00000000-0005-0000-0000-0000EE540000}"/>
    <cellStyle name="Normal 6 3 2 6 4 6" xfId="11172" xr:uid="{00000000-0005-0000-0000-0000EF540000}"/>
    <cellStyle name="Normal 6 3 2 6 4 6 2" xfId="11173" xr:uid="{00000000-0005-0000-0000-0000F0540000}"/>
    <cellStyle name="Normal 6 3 2 6 4 6 2 2" xfId="40308" xr:uid="{00000000-0005-0000-0000-0000F1540000}"/>
    <cellStyle name="Normal 6 3 2 6 4 6 3" xfId="30290" xr:uid="{00000000-0005-0000-0000-0000F2540000}"/>
    <cellStyle name="Normal 6 3 2 6 4 7" xfId="11174" xr:uid="{00000000-0005-0000-0000-0000F3540000}"/>
    <cellStyle name="Normal 6 3 2 6 4 7 2" xfId="35567" xr:uid="{00000000-0005-0000-0000-0000F4540000}"/>
    <cellStyle name="Normal 6 3 2 6 4 8" xfId="24971" xr:uid="{00000000-0005-0000-0000-0000F5540000}"/>
    <cellStyle name="Normal 6 3 2 6 5" xfId="11175" xr:uid="{00000000-0005-0000-0000-0000F6540000}"/>
    <cellStyle name="Normal 6 3 2 6 5 2" xfId="11176" xr:uid="{00000000-0005-0000-0000-0000F7540000}"/>
    <cellStyle name="Normal 6 3 2 6 5 2 2" xfId="11177" xr:uid="{00000000-0005-0000-0000-0000F8540000}"/>
    <cellStyle name="Normal 6 3 2 6 5 2 2 2" xfId="11178" xr:uid="{00000000-0005-0000-0000-0000F9540000}"/>
    <cellStyle name="Normal 6 3 2 6 5 2 2 2 2" xfId="40309" xr:uid="{00000000-0005-0000-0000-0000FA540000}"/>
    <cellStyle name="Normal 6 3 2 6 5 2 2 3" xfId="30291" xr:uid="{00000000-0005-0000-0000-0000FB540000}"/>
    <cellStyle name="Normal 6 3 2 6 5 2 3" xfId="11179" xr:uid="{00000000-0005-0000-0000-0000FC540000}"/>
    <cellStyle name="Normal 6 3 2 6 5 2 3 2" xfId="11180" xr:uid="{00000000-0005-0000-0000-0000FD540000}"/>
    <cellStyle name="Normal 6 3 2 6 5 2 3 2 2" xfId="40310" xr:uid="{00000000-0005-0000-0000-0000FE540000}"/>
    <cellStyle name="Normal 6 3 2 6 5 2 3 3" xfId="30292" xr:uid="{00000000-0005-0000-0000-0000FF540000}"/>
    <cellStyle name="Normal 6 3 2 6 5 2 4" xfId="11181" xr:uid="{00000000-0005-0000-0000-000000550000}"/>
    <cellStyle name="Normal 6 3 2 6 5 2 4 2" xfId="35574" xr:uid="{00000000-0005-0000-0000-000001550000}"/>
    <cellStyle name="Normal 6 3 2 6 5 2 5" xfId="24978" xr:uid="{00000000-0005-0000-0000-000002550000}"/>
    <cellStyle name="Normal 6 3 2 6 5 3" xfId="11182" xr:uid="{00000000-0005-0000-0000-000003550000}"/>
    <cellStyle name="Normal 6 3 2 6 5 3 2" xfId="11183" xr:uid="{00000000-0005-0000-0000-000004550000}"/>
    <cellStyle name="Normal 6 3 2 6 5 3 2 2" xfId="11184" xr:uid="{00000000-0005-0000-0000-000005550000}"/>
    <cellStyle name="Normal 6 3 2 6 5 3 2 2 2" xfId="40311" xr:uid="{00000000-0005-0000-0000-000006550000}"/>
    <cellStyle name="Normal 6 3 2 6 5 3 2 3" xfId="30293" xr:uid="{00000000-0005-0000-0000-000007550000}"/>
    <cellStyle name="Normal 6 3 2 6 5 3 3" xfId="11185" xr:uid="{00000000-0005-0000-0000-000008550000}"/>
    <cellStyle name="Normal 6 3 2 6 5 3 3 2" xfId="11186" xr:uid="{00000000-0005-0000-0000-000009550000}"/>
    <cellStyle name="Normal 6 3 2 6 5 3 3 2 2" xfId="40312" xr:uid="{00000000-0005-0000-0000-00000A550000}"/>
    <cellStyle name="Normal 6 3 2 6 5 3 3 3" xfId="30294" xr:uid="{00000000-0005-0000-0000-00000B550000}"/>
    <cellStyle name="Normal 6 3 2 6 5 3 4" xfId="11187" xr:uid="{00000000-0005-0000-0000-00000C550000}"/>
    <cellStyle name="Normal 6 3 2 6 5 3 4 2" xfId="35575" xr:uid="{00000000-0005-0000-0000-00000D550000}"/>
    <cellStyle name="Normal 6 3 2 6 5 3 5" xfId="24979" xr:uid="{00000000-0005-0000-0000-00000E550000}"/>
    <cellStyle name="Normal 6 3 2 6 5 4" xfId="11188" xr:uid="{00000000-0005-0000-0000-00000F550000}"/>
    <cellStyle name="Normal 6 3 2 6 5 4 2" xfId="11189" xr:uid="{00000000-0005-0000-0000-000010550000}"/>
    <cellStyle name="Normal 6 3 2 6 5 4 2 2" xfId="40313" xr:uid="{00000000-0005-0000-0000-000011550000}"/>
    <cellStyle name="Normal 6 3 2 6 5 4 3" xfId="30295" xr:uid="{00000000-0005-0000-0000-000012550000}"/>
    <cellStyle name="Normal 6 3 2 6 5 5" xfId="11190" xr:uid="{00000000-0005-0000-0000-000013550000}"/>
    <cellStyle name="Normal 6 3 2 6 5 5 2" xfId="11191" xr:uid="{00000000-0005-0000-0000-000014550000}"/>
    <cellStyle name="Normal 6 3 2 6 5 5 2 2" xfId="40314" xr:uid="{00000000-0005-0000-0000-000015550000}"/>
    <cellStyle name="Normal 6 3 2 6 5 5 3" xfId="30296" xr:uid="{00000000-0005-0000-0000-000016550000}"/>
    <cellStyle name="Normal 6 3 2 6 5 6" xfId="11192" xr:uid="{00000000-0005-0000-0000-000017550000}"/>
    <cellStyle name="Normal 6 3 2 6 5 6 2" xfId="35573" xr:uid="{00000000-0005-0000-0000-000018550000}"/>
    <cellStyle name="Normal 6 3 2 6 5 7" xfId="24977" xr:uid="{00000000-0005-0000-0000-000019550000}"/>
    <cellStyle name="Normal 6 3 2 6 6" xfId="11193" xr:uid="{00000000-0005-0000-0000-00001A550000}"/>
    <cellStyle name="Normal 6 3 2 6 6 2" xfId="11194" xr:uid="{00000000-0005-0000-0000-00001B550000}"/>
    <cellStyle name="Normal 6 3 2 6 6 2 2" xfId="11195" xr:uid="{00000000-0005-0000-0000-00001C550000}"/>
    <cellStyle name="Normal 6 3 2 6 6 2 2 2" xfId="40315" xr:uid="{00000000-0005-0000-0000-00001D550000}"/>
    <cellStyle name="Normal 6 3 2 6 6 2 3" xfId="30297" xr:uid="{00000000-0005-0000-0000-00001E550000}"/>
    <cellStyle name="Normal 6 3 2 6 6 3" xfId="11196" xr:uid="{00000000-0005-0000-0000-00001F550000}"/>
    <cellStyle name="Normal 6 3 2 6 6 3 2" xfId="11197" xr:uid="{00000000-0005-0000-0000-000020550000}"/>
    <cellStyle name="Normal 6 3 2 6 6 3 2 2" xfId="40316" xr:uid="{00000000-0005-0000-0000-000021550000}"/>
    <cellStyle name="Normal 6 3 2 6 6 3 3" xfId="30298" xr:uid="{00000000-0005-0000-0000-000022550000}"/>
    <cellStyle name="Normal 6 3 2 6 6 4" xfId="11198" xr:uid="{00000000-0005-0000-0000-000023550000}"/>
    <cellStyle name="Normal 6 3 2 6 6 4 2" xfId="35576" xr:uid="{00000000-0005-0000-0000-000024550000}"/>
    <cellStyle name="Normal 6 3 2 6 6 5" xfId="24980" xr:uid="{00000000-0005-0000-0000-000025550000}"/>
    <cellStyle name="Normal 6 3 2 6 7" xfId="11199" xr:uid="{00000000-0005-0000-0000-000026550000}"/>
    <cellStyle name="Normal 6 3 2 6 7 2" xfId="11200" xr:uid="{00000000-0005-0000-0000-000027550000}"/>
    <cellStyle name="Normal 6 3 2 6 7 2 2" xfId="11201" xr:uid="{00000000-0005-0000-0000-000028550000}"/>
    <cellStyle name="Normal 6 3 2 6 7 2 2 2" xfId="40317" xr:uid="{00000000-0005-0000-0000-000029550000}"/>
    <cellStyle name="Normal 6 3 2 6 7 2 3" xfId="30299" xr:uid="{00000000-0005-0000-0000-00002A550000}"/>
    <cellStyle name="Normal 6 3 2 6 7 3" xfId="11202" xr:uid="{00000000-0005-0000-0000-00002B550000}"/>
    <cellStyle name="Normal 6 3 2 6 7 3 2" xfId="11203" xr:uid="{00000000-0005-0000-0000-00002C550000}"/>
    <cellStyle name="Normal 6 3 2 6 7 3 2 2" xfId="40318" xr:uid="{00000000-0005-0000-0000-00002D550000}"/>
    <cellStyle name="Normal 6 3 2 6 7 3 3" xfId="30300" xr:uid="{00000000-0005-0000-0000-00002E550000}"/>
    <cellStyle name="Normal 6 3 2 6 7 4" xfId="11204" xr:uid="{00000000-0005-0000-0000-00002F550000}"/>
    <cellStyle name="Normal 6 3 2 6 7 4 2" xfId="35577" xr:uid="{00000000-0005-0000-0000-000030550000}"/>
    <cellStyle name="Normal 6 3 2 6 7 5" xfId="24981" xr:uid="{00000000-0005-0000-0000-000031550000}"/>
    <cellStyle name="Normal 6 3 2 6 8" xfId="11205" xr:uid="{00000000-0005-0000-0000-000032550000}"/>
    <cellStyle name="Normal 6 3 2 6 8 2" xfId="11206" xr:uid="{00000000-0005-0000-0000-000033550000}"/>
    <cellStyle name="Normal 6 3 2 6 8 2 2" xfId="40319" xr:uid="{00000000-0005-0000-0000-000034550000}"/>
    <cellStyle name="Normal 6 3 2 6 8 3" xfId="30301" xr:uid="{00000000-0005-0000-0000-000035550000}"/>
    <cellStyle name="Normal 6 3 2 6 9" xfId="11207" xr:uid="{00000000-0005-0000-0000-000036550000}"/>
    <cellStyle name="Normal 6 3 2 6 9 2" xfId="11208" xr:uid="{00000000-0005-0000-0000-000037550000}"/>
    <cellStyle name="Normal 6 3 2 6 9 2 2" xfId="40320" xr:uid="{00000000-0005-0000-0000-000038550000}"/>
    <cellStyle name="Normal 6 3 2 6 9 3" xfId="30302" xr:uid="{00000000-0005-0000-0000-000039550000}"/>
    <cellStyle name="Normal 6 3 2 7" xfId="11209" xr:uid="{00000000-0005-0000-0000-00003A550000}"/>
    <cellStyle name="Normal 6 3 2 7 10" xfId="24982" xr:uid="{00000000-0005-0000-0000-00003B550000}"/>
    <cellStyle name="Normal 6 3 2 7 2" xfId="11210" xr:uid="{00000000-0005-0000-0000-00003C550000}"/>
    <cellStyle name="Normal 6 3 2 7 2 2" xfId="11211" xr:uid="{00000000-0005-0000-0000-00003D550000}"/>
    <cellStyle name="Normal 6 3 2 7 2 2 2" xfId="11212" xr:uid="{00000000-0005-0000-0000-00003E550000}"/>
    <cellStyle name="Normal 6 3 2 7 2 2 2 2" xfId="11213" xr:uid="{00000000-0005-0000-0000-00003F550000}"/>
    <cellStyle name="Normal 6 3 2 7 2 2 2 2 2" xfId="11214" xr:uid="{00000000-0005-0000-0000-000040550000}"/>
    <cellStyle name="Normal 6 3 2 7 2 2 2 2 2 2" xfId="40321" xr:uid="{00000000-0005-0000-0000-000041550000}"/>
    <cellStyle name="Normal 6 3 2 7 2 2 2 2 3" xfId="30303" xr:uid="{00000000-0005-0000-0000-000042550000}"/>
    <cellStyle name="Normal 6 3 2 7 2 2 2 3" xfId="11215" xr:uid="{00000000-0005-0000-0000-000043550000}"/>
    <cellStyle name="Normal 6 3 2 7 2 2 2 3 2" xfId="11216" xr:uid="{00000000-0005-0000-0000-000044550000}"/>
    <cellStyle name="Normal 6 3 2 7 2 2 2 3 2 2" xfId="40322" xr:uid="{00000000-0005-0000-0000-000045550000}"/>
    <cellStyle name="Normal 6 3 2 7 2 2 2 3 3" xfId="30304" xr:uid="{00000000-0005-0000-0000-000046550000}"/>
    <cellStyle name="Normal 6 3 2 7 2 2 2 4" xfId="11217" xr:uid="{00000000-0005-0000-0000-000047550000}"/>
    <cellStyle name="Normal 6 3 2 7 2 2 2 4 2" xfId="35581" xr:uid="{00000000-0005-0000-0000-000048550000}"/>
    <cellStyle name="Normal 6 3 2 7 2 2 2 5" xfId="24985" xr:uid="{00000000-0005-0000-0000-000049550000}"/>
    <cellStyle name="Normal 6 3 2 7 2 2 3" xfId="11218" xr:uid="{00000000-0005-0000-0000-00004A550000}"/>
    <cellStyle name="Normal 6 3 2 7 2 2 3 2" xfId="11219" xr:uid="{00000000-0005-0000-0000-00004B550000}"/>
    <cellStyle name="Normal 6 3 2 7 2 2 3 2 2" xfId="11220" xr:uid="{00000000-0005-0000-0000-00004C550000}"/>
    <cellStyle name="Normal 6 3 2 7 2 2 3 2 2 2" xfId="40323" xr:uid="{00000000-0005-0000-0000-00004D550000}"/>
    <cellStyle name="Normal 6 3 2 7 2 2 3 2 3" xfId="30305" xr:uid="{00000000-0005-0000-0000-00004E550000}"/>
    <cellStyle name="Normal 6 3 2 7 2 2 3 3" xfId="11221" xr:uid="{00000000-0005-0000-0000-00004F550000}"/>
    <cellStyle name="Normal 6 3 2 7 2 2 3 3 2" xfId="11222" xr:uid="{00000000-0005-0000-0000-000050550000}"/>
    <cellStyle name="Normal 6 3 2 7 2 2 3 3 2 2" xfId="40324" xr:uid="{00000000-0005-0000-0000-000051550000}"/>
    <cellStyle name="Normal 6 3 2 7 2 2 3 3 3" xfId="30306" xr:uid="{00000000-0005-0000-0000-000052550000}"/>
    <cellStyle name="Normal 6 3 2 7 2 2 3 4" xfId="11223" xr:uid="{00000000-0005-0000-0000-000053550000}"/>
    <cellStyle name="Normal 6 3 2 7 2 2 3 4 2" xfId="35582" xr:uid="{00000000-0005-0000-0000-000054550000}"/>
    <cellStyle name="Normal 6 3 2 7 2 2 3 5" xfId="24986" xr:uid="{00000000-0005-0000-0000-000055550000}"/>
    <cellStyle name="Normal 6 3 2 7 2 2 4" xfId="11224" xr:uid="{00000000-0005-0000-0000-000056550000}"/>
    <cellStyle name="Normal 6 3 2 7 2 2 4 2" xfId="11225" xr:uid="{00000000-0005-0000-0000-000057550000}"/>
    <cellStyle name="Normal 6 3 2 7 2 2 4 2 2" xfId="40325" xr:uid="{00000000-0005-0000-0000-000058550000}"/>
    <cellStyle name="Normal 6 3 2 7 2 2 4 3" xfId="30307" xr:uid="{00000000-0005-0000-0000-000059550000}"/>
    <cellStyle name="Normal 6 3 2 7 2 2 5" xfId="11226" xr:uid="{00000000-0005-0000-0000-00005A550000}"/>
    <cellStyle name="Normal 6 3 2 7 2 2 5 2" xfId="11227" xr:uid="{00000000-0005-0000-0000-00005B550000}"/>
    <cellStyle name="Normal 6 3 2 7 2 2 5 2 2" xfId="40326" xr:uid="{00000000-0005-0000-0000-00005C550000}"/>
    <cellStyle name="Normal 6 3 2 7 2 2 5 3" xfId="30308" xr:uid="{00000000-0005-0000-0000-00005D550000}"/>
    <cellStyle name="Normal 6 3 2 7 2 2 6" xfId="11228" xr:uid="{00000000-0005-0000-0000-00005E550000}"/>
    <cellStyle name="Normal 6 3 2 7 2 2 6 2" xfId="35580" xr:uid="{00000000-0005-0000-0000-00005F550000}"/>
    <cellStyle name="Normal 6 3 2 7 2 2 7" xfId="24984" xr:uid="{00000000-0005-0000-0000-000060550000}"/>
    <cellStyle name="Normal 6 3 2 7 2 3" xfId="11229" xr:uid="{00000000-0005-0000-0000-000061550000}"/>
    <cellStyle name="Normal 6 3 2 7 2 3 2" xfId="11230" xr:uid="{00000000-0005-0000-0000-000062550000}"/>
    <cellStyle name="Normal 6 3 2 7 2 3 2 2" xfId="11231" xr:uid="{00000000-0005-0000-0000-000063550000}"/>
    <cellStyle name="Normal 6 3 2 7 2 3 2 2 2" xfId="40327" xr:uid="{00000000-0005-0000-0000-000064550000}"/>
    <cellStyle name="Normal 6 3 2 7 2 3 2 3" xfId="30309" xr:uid="{00000000-0005-0000-0000-000065550000}"/>
    <cellStyle name="Normal 6 3 2 7 2 3 3" xfId="11232" xr:uid="{00000000-0005-0000-0000-000066550000}"/>
    <cellStyle name="Normal 6 3 2 7 2 3 3 2" xfId="11233" xr:uid="{00000000-0005-0000-0000-000067550000}"/>
    <cellStyle name="Normal 6 3 2 7 2 3 3 2 2" xfId="40328" xr:uid="{00000000-0005-0000-0000-000068550000}"/>
    <cellStyle name="Normal 6 3 2 7 2 3 3 3" xfId="30310" xr:uid="{00000000-0005-0000-0000-000069550000}"/>
    <cellStyle name="Normal 6 3 2 7 2 3 4" xfId="11234" xr:uid="{00000000-0005-0000-0000-00006A550000}"/>
    <cellStyle name="Normal 6 3 2 7 2 3 4 2" xfId="35583" xr:uid="{00000000-0005-0000-0000-00006B550000}"/>
    <cellStyle name="Normal 6 3 2 7 2 3 5" xfId="24987" xr:uid="{00000000-0005-0000-0000-00006C550000}"/>
    <cellStyle name="Normal 6 3 2 7 2 4" xfId="11235" xr:uid="{00000000-0005-0000-0000-00006D550000}"/>
    <cellStyle name="Normal 6 3 2 7 2 4 2" xfId="11236" xr:uid="{00000000-0005-0000-0000-00006E550000}"/>
    <cellStyle name="Normal 6 3 2 7 2 4 2 2" xfId="11237" xr:uid="{00000000-0005-0000-0000-00006F550000}"/>
    <cellStyle name="Normal 6 3 2 7 2 4 2 2 2" xfId="40329" xr:uid="{00000000-0005-0000-0000-000070550000}"/>
    <cellStyle name="Normal 6 3 2 7 2 4 2 3" xfId="30311" xr:uid="{00000000-0005-0000-0000-000071550000}"/>
    <cellStyle name="Normal 6 3 2 7 2 4 3" xfId="11238" xr:uid="{00000000-0005-0000-0000-000072550000}"/>
    <cellStyle name="Normal 6 3 2 7 2 4 3 2" xfId="11239" xr:uid="{00000000-0005-0000-0000-000073550000}"/>
    <cellStyle name="Normal 6 3 2 7 2 4 3 2 2" xfId="40330" xr:uid="{00000000-0005-0000-0000-000074550000}"/>
    <cellStyle name="Normal 6 3 2 7 2 4 3 3" xfId="30312" xr:uid="{00000000-0005-0000-0000-000075550000}"/>
    <cellStyle name="Normal 6 3 2 7 2 4 4" xfId="11240" xr:uid="{00000000-0005-0000-0000-000076550000}"/>
    <cellStyle name="Normal 6 3 2 7 2 4 4 2" xfId="35584" xr:uid="{00000000-0005-0000-0000-000077550000}"/>
    <cellStyle name="Normal 6 3 2 7 2 4 5" xfId="24988" xr:uid="{00000000-0005-0000-0000-000078550000}"/>
    <cellStyle name="Normal 6 3 2 7 2 5" xfId="11241" xr:uid="{00000000-0005-0000-0000-000079550000}"/>
    <cellStyle name="Normal 6 3 2 7 2 5 2" xfId="11242" xr:uid="{00000000-0005-0000-0000-00007A550000}"/>
    <cellStyle name="Normal 6 3 2 7 2 5 2 2" xfId="40331" xr:uid="{00000000-0005-0000-0000-00007B550000}"/>
    <cellStyle name="Normal 6 3 2 7 2 5 3" xfId="30313" xr:uid="{00000000-0005-0000-0000-00007C550000}"/>
    <cellStyle name="Normal 6 3 2 7 2 6" xfId="11243" xr:uid="{00000000-0005-0000-0000-00007D550000}"/>
    <cellStyle name="Normal 6 3 2 7 2 6 2" xfId="11244" xr:uid="{00000000-0005-0000-0000-00007E550000}"/>
    <cellStyle name="Normal 6 3 2 7 2 6 2 2" xfId="40332" xr:uid="{00000000-0005-0000-0000-00007F550000}"/>
    <cellStyle name="Normal 6 3 2 7 2 6 3" xfId="30314" xr:uid="{00000000-0005-0000-0000-000080550000}"/>
    <cellStyle name="Normal 6 3 2 7 2 7" xfId="11245" xr:uid="{00000000-0005-0000-0000-000081550000}"/>
    <cellStyle name="Normal 6 3 2 7 2 7 2" xfId="35579" xr:uid="{00000000-0005-0000-0000-000082550000}"/>
    <cellStyle name="Normal 6 3 2 7 2 8" xfId="24983" xr:uid="{00000000-0005-0000-0000-000083550000}"/>
    <cellStyle name="Normal 6 3 2 7 3" xfId="11246" xr:uid="{00000000-0005-0000-0000-000084550000}"/>
    <cellStyle name="Normal 6 3 2 7 3 2" xfId="11247" xr:uid="{00000000-0005-0000-0000-000085550000}"/>
    <cellStyle name="Normal 6 3 2 7 3 2 2" xfId="11248" xr:uid="{00000000-0005-0000-0000-000086550000}"/>
    <cellStyle name="Normal 6 3 2 7 3 2 2 2" xfId="11249" xr:uid="{00000000-0005-0000-0000-000087550000}"/>
    <cellStyle name="Normal 6 3 2 7 3 2 2 2 2" xfId="11250" xr:uid="{00000000-0005-0000-0000-000088550000}"/>
    <cellStyle name="Normal 6 3 2 7 3 2 2 2 2 2" xfId="40333" xr:uid="{00000000-0005-0000-0000-000089550000}"/>
    <cellStyle name="Normal 6 3 2 7 3 2 2 2 3" xfId="30315" xr:uid="{00000000-0005-0000-0000-00008A550000}"/>
    <cellStyle name="Normal 6 3 2 7 3 2 2 3" xfId="11251" xr:uid="{00000000-0005-0000-0000-00008B550000}"/>
    <cellStyle name="Normal 6 3 2 7 3 2 2 3 2" xfId="11252" xr:uid="{00000000-0005-0000-0000-00008C550000}"/>
    <cellStyle name="Normal 6 3 2 7 3 2 2 3 2 2" xfId="40334" xr:uid="{00000000-0005-0000-0000-00008D550000}"/>
    <cellStyle name="Normal 6 3 2 7 3 2 2 3 3" xfId="30316" xr:uid="{00000000-0005-0000-0000-00008E550000}"/>
    <cellStyle name="Normal 6 3 2 7 3 2 2 4" xfId="11253" xr:uid="{00000000-0005-0000-0000-00008F550000}"/>
    <cellStyle name="Normal 6 3 2 7 3 2 2 4 2" xfId="35587" xr:uid="{00000000-0005-0000-0000-000090550000}"/>
    <cellStyle name="Normal 6 3 2 7 3 2 2 5" xfId="24991" xr:uid="{00000000-0005-0000-0000-000091550000}"/>
    <cellStyle name="Normal 6 3 2 7 3 2 3" xfId="11254" xr:uid="{00000000-0005-0000-0000-000092550000}"/>
    <cellStyle name="Normal 6 3 2 7 3 2 3 2" xfId="11255" xr:uid="{00000000-0005-0000-0000-000093550000}"/>
    <cellStyle name="Normal 6 3 2 7 3 2 3 2 2" xfId="11256" xr:uid="{00000000-0005-0000-0000-000094550000}"/>
    <cellStyle name="Normal 6 3 2 7 3 2 3 2 2 2" xfId="40335" xr:uid="{00000000-0005-0000-0000-000095550000}"/>
    <cellStyle name="Normal 6 3 2 7 3 2 3 2 3" xfId="30317" xr:uid="{00000000-0005-0000-0000-000096550000}"/>
    <cellStyle name="Normal 6 3 2 7 3 2 3 3" xfId="11257" xr:uid="{00000000-0005-0000-0000-000097550000}"/>
    <cellStyle name="Normal 6 3 2 7 3 2 3 3 2" xfId="11258" xr:uid="{00000000-0005-0000-0000-000098550000}"/>
    <cellStyle name="Normal 6 3 2 7 3 2 3 3 2 2" xfId="40336" xr:uid="{00000000-0005-0000-0000-000099550000}"/>
    <cellStyle name="Normal 6 3 2 7 3 2 3 3 3" xfId="30318" xr:uid="{00000000-0005-0000-0000-00009A550000}"/>
    <cellStyle name="Normal 6 3 2 7 3 2 3 4" xfId="11259" xr:uid="{00000000-0005-0000-0000-00009B550000}"/>
    <cellStyle name="Normal 6 3 2 7 3 2 3 4 2" xfId="35588" xr:uid="{00000000-0005-0000-0000-00009C550000}"/>
    <cellStyle name="Normal 6 3 2 7 3 2 3 5" xfId="24992" xr:uid="{00000000-0005-0000-0000-00009D550000}"/>
    <cellStyle name="Normal 6 3 2 7 3 2 4" xfId="11260" xr:uid="{00000000-0005-0000-0000-00009E550000}"/>
    <cellStyle name="Normal 6 3 2 7 3 2 4 2" xfId="11261" xr:uid="{00000000-0005-0000-0000-00009F550000}"/>
    <cellStyle name="Normal 6 3 2 7 3 2 4 2 2" xfId="40337" xr:uid="{00000000-0005-0000-0000-0000A0550000}"/>
    <cellStyle name="Normal 6 3 2 7 3 2 4 3" xfId="30319" xr:uid="{00000000-0005-0000-0000-0000A1550000}"/>
    <cellStyle name="Normal 6 3 2 7 3 2 5" xfId="11262" xr:uid="{00000000-0005-0000-0000-0000A2550000}"/>
    <cellStyle name="Normal 6 3 2 7 3 2 5 2" xfId="11263" xr:uid="{00000000-0005-0000-0000-0000A3550000}"/>
    <cellStyle name="Normal 6 3 2 7 3 2 5 2 2" xfId="40338" xr:uid="{00000000-0005-0000-0000-0000A4550000}"/>
    <cellStyle name="Normal 6 3 2 7 3 2 5 3" xfId="30320" xr:uid="{00000000-0005-0000-0000-0000A5550000}"/>
    <cellStyle name="Normal 6 3 2 7 3 2 6" xfId="11264" xr:uid="{00000000-0005-0000-0000-0000A6550000}"/>
    <cellStyle name="Normal 6 3 2 7 3 2 6 2" xfId="35586" xr:uid="{00000000-0005-0000-0000-0000A7550000}"/>
    <cellStyle name="Normal 6 3 2 7 3 2 7" xfId="24990" xr:uid="{00000000-0005-0000-0000-0000A8550000}"/>
    <cellStyle name="Normal 6 3 2 7 3 3" xfId="11265" xr:uid="{00000000-0005-0000-0000-0000A9550000}"/>
    <cellStyle name="Normal 6 3 2 7 3 3 2" xfId="11266" xr:uid="{00000000-0005-0000-0000-0000AA550000}"/>
    <cellStyle name="Normal 6 3 2 7 3 3 2 2" xfId="11267" xr:uid="{00000000-0005-0000-0000-0000AB550000}"/>
    <cellStyle name="Normal 6 3 2 7 3 3 2 2 2" xfId="40339" xr:uid="{00000000-0005-0000-0000-0000AC550000}"/>
    <cellStyle name="Normal 6 3 2 7 3 3 2 3" xfId="30321" xr:uid="{00000000-0005-0000-0000-0000AD550000}"/>
    <cellStyle name="Normal 6 3 2 7 3 3 3" xfId="11268" xr:uid="{00000000-0005-0000-0000-0000AE550000}"/>
    <cellStyle name="Normal 6 3 2 7 3 3 3 2" xfId="11269" xr:uid="{00000000-0005-0000-0000-0000AF550000}"/>
    <cellStyle name="Normal 6 3 2 7 3 3 3 2 2" xfId="40340" xr:uid="{00000000-0005-0000-0000-0000B0550000}"/>
    <cellStyle name="Normal 6 3 2 7 3 3 3 3" xfId="30322" xr:uid="{00000000-0005-0000-0000-0000B1550000}"/>
    <cellStyle name="Normal 6 3 2 7 3 3 4" xfId="11270" xr:uid="{00000000-0005-0000-0000-0000B2550000}"/>
    <cellStyle name="Normal 6 3 2 7 3 3 4 2" xfId="35589" xr:uid="{00000000-0005-0000-0000-0000B3550000}"/>
    <cellStyle name="Normal 6 3 2 7 3 3 5" xfId="24993" xr:uid="{00000000-0005-0000-0000-0000B4550000}"/>
    <cellStyle name="Normal 6 3 2 7 3 4" xfId="11271" xr:uid="{00000000-0005-0000-0000-0000B5550000}"/>
    <cellStyle name="Normal 6 3 2 7 3 4 2" xfId="11272" xr:uid="{00000000-0005-0000-0000-0000B6550000}"/>
    <cellStyle name="Normal 6 3 2 7 3 4 2 2" xfId="11273" xr:uid="{00000000-0005-0000-0000-0000B7550000}"/>
    <cellStyle name="Normal 6 3 2 7 3 4 2 2 2" xfId="40341" xr:uid="{00000000-0005-0000-0000-0000B8550000}"/>
    <cellStyle name="Normal 6 3 2 7 3 4 2 3" xfId="30323" xr:uid="{00000000-0005-0000-0000-0000B9550000}"/>
    <cellStyle name="Normal 6 3 2 7 3 4 3" xfId="11274" xr:uid="{00000000-0005-0000-0000-0000BA550000}"/>
    <cellStyle name="Normal 6 3 2 7 3 4 3 2" xfId="11275" xr:uid="{00000000-0005-0000-0000-0000BB550000}"/>
    <cellStyle name="Normal 6 3 2 7 3 4 3 2 2" xfId="40342" xr:uid="{00000000-0005-0000-0000-0000BC550000}"/>
    <cellStyle name="Normal 6 3 2 7 3 4 3 3" xfId="30324" xr:uid="{00000000-0005-0000-0000-0000BD550000}"/>
    <cellStyle name="Normal 6 3 2 7 3 4 4" xfId="11276" xr:uid="{00000000-0005-0000-0000-0000BE550000}"/>
    <cellStyle name="Normal 6 3 2 7 3 4 4 2" xfId="35590" xr:uid="{00000000-0005-0000-0000-0000BF550000}"/>
    <cellStyle name="Normal 6 3 2 7 3 4 5" xfId="24994" xr:uid="{00000000-0005-0000-0000-0000C0550000}"/>
    <cellStyle name="Normal 6 3 2 7 3 5" xfId="11277" xr:uid="{00000000-0005-0000-0000-0000C1550000}"/>
    <cellStyle name="Normal 6 3 2 7 3 5 2" xfId="11278" xr:uid="{00000000-0005-0000-0000-0000C2550000}"/>
    <cellStyle name="Normal 6 3 2 7 3 5 2 2" xfId="40343" xr:uid="{00000000-0005-0000-0000-0000C3550000}"/>
    <cellStyle name="Normal 6 3 2 7 3 5 3" xfId="30325" xr:uid="{00000000-0005-0000-0000-0000C4550000}"/>
    <cellStyle name="Normal 6 3 2 7 3 6" xfId="11279" xr:uid="{00000000-0005-0000-0000-0000C5550000}"/>
    <cellStyle name="Normal 6 3 2 7 3 6 2" xfId="11280" xr:uid="{00000000-0005-0000-0000-0000C6550000}"/>
    <cellStyle name="Normal 6 3 2 7 3 6 2 2" xfId="40344" xr:uid="{00000000-0005-0000-0000-0000C7550000}"/>
    <cellStyle name="Normal 6 3 2 7 3 6 3" xfId="30326" xr:uid="{00000000-0005-0000-0000-0000C8550000}"/>
    <cellStyle name="Normal 6 3 2 7 3 7" xfId="11281" xr:uid="{00000000-0005-0000-0000-0000C9550000}"/>
    <cellStyle name="Normal 6 3 2 7 3 7 2" xfId="35585" xr:uid="{00000000-0005-0000-0000-0000CA550000}"/>
    <cellStyle name="Normal 6 3 2 7 3 8" xfId="24989" xr:uid="{00000000-0005-0000-0000-0000CB550000}"/>
    <cellStyle name="Normal 6 3 2 7 4" xfId="11282" xr:uid="{00000000-0005-0000-0000-0000CC550000}"/>
    <cellStyle name="Normal 6 3 2 7 4 2" xfId="11283" xr:uid="{00000000-0005-0000-0000-0000CD550000}"/>
    <cellStyle name="Normal 6 3 2 7 4 2 2" xfId="11284" xr:uid="{00000000-0005-0000-0000-0000CE550000}"/>
    <cellStyle name="Normal 6 3 2 7 4 2 2 2" xfId="11285" xr:uid="{00000000-0005-0000-0000-0000CF550000}"/>
    <cellStyle name="Normal 6 3 2 7 4 2 2 2 2" xfId="40345" xr:uid="{00000000-0005-0000-0000-0000D0550000}"/>
    <cellStyle name="Normal 6 3 2 7 4 2 2 3" xfId="30327" xr:uid="{00000000-0005-0000-0000-0000D1550000}"/>
    <cellStyle name="Normal 6 3 2 7 4 2 3" xfId="11286" xr:uid="{00000000-0005-0000-0000-0000D2550000}"/>
    <cellStyle name="Normal 6 3 2 7 4 2 3 2" xfId="11287" xr:uid="{00000000-0005-0000-0000-0000D3550000}"/>
    <cellStyle name="Normal 6 3 2 7 4 2 3 2 2" xfId="40346" xr:uid="{00000000-0005-0000-0000-0000D4550000}"/>
    <cellStyle name="Normal 6 3 2 7 4 2 3 3" xfId="30328" xr:uid="{00000000-0005-0000-0000-0000D5550000}"/>
    <cellStyle name="Normal 6 3 2 7 4 2 4" xfId="11288" xr:uid="{00000000-0005-0000-0000-0000D6550000}"/>
    <cellStyle name="Normal 6 3 2 7 4 2 4 2" xfId="35592" xr:uid="{00000000-0005-0000-0000-0000D7550000}"/>
    <cellStyle name="Normal 6 3 2 7 4 2 5" xfId="24996" xr:uid="{00000000-0005-0000-0000-0000D8550000}"/>
    <cellStyle name="Normal 6 3 2 7 4 3" xfId="11289" xr:uid="{00000000-0005-0000-0000-0000D9550000}"/>
    <cellStyle name="Normal 6 3 2 7 4 3 2" xfId="11290" xr:uid="{00000000-0005-0000-0000-0000DA550000}"/>
    <cellStyle name="Normal 6 3 2 7 4 3 2 2" xfId="11291" xr:uid="{00000000-0005-0000-0000-0000DB550000}"/>
    <cellStyle name="Normal 6 3 2 7 4 3 2 2 2" xfId="40347" xr:uid="{00000000-0005-0000-0000-0000DC550000}"/>
    <cellStyle name="Normal 6 3 2 7 4 3 2 3" xfId="30329" xr:uid="{00000000-0005-0000-0000-0000DD550000}"/>
    <cellStyle name="Normal 6 3 2 7 4 3 3" xfId="11292" xr:uid="{00000000-0005-0000-0000-0000DE550000}"/>
    <cellStyle name="Normal 6 3 2 7 4 3 3 2" xfId="11293" xr:uid="{00000000-0005-0000-0000-0000DF550000}"/>
    <cellStyle name="Normal 6 3 2 7 4 3 3 2 2" xfId="40348" xr:uid="{00000000-0005-0000-0000-0000E0550000}"/>
    <cellStyle name="Normal 6 3 2 7 4 3 3 3" xfId="30330" xr:uid="{00000000-0005-0000-0000-0000E1550000}"/>
    <cellStyle name="Normal 6 3 2 7 4 3 4" xfId="11294" xr:uid="{00000000-0005-0000-0000-0000E2550000}"/>
    <cellStyle name="Normal 6 3 2 7 4 3 4 2" xfId="35593" xr:uid="{00000000-0005-0000-0000-0000E3550000}"/>
    <cellStyle name="Normal 6 3 2 7 4 3 5" xfId="24997" xr:uid="{00000000-0005-0000-0000-0000E4550000}"/>
    <cellStyle name="Normal 6 3 2 7 4 4" xfId="11295" xr:uid="{00000000-0005-0000-0000-0000E5550000}"/>
    <cellStyle name="Normal 6 3 2 7 4 4 2" xfId="11296" xr:uid="{00000000-0005-0000-0000-0000E6550000}"/>
    <cellStyle name="Normal 6 3 2 7 4 4 2 2" xfId="40349" xr:uid="{00000000-0005-0000-0000-0000E7550000}"/>
    <cellStyle name="Normal 6 3 2 7 4 4 3" xfId="30331" xr:uid="{00000000-0005-0000-0000-0000E8550000}"/>
    <cellStyle name="Normal 6 3 2 7 4 5" xfId="11297" xr:uid="{00000000-0005-0000-0000-0000E9550000}"/>
    <cellStyle name="Normal 6 3 2 7 4 5 2" xfId="11298" xr:uid="{00000000-0005-0000-0000-0000EA550000}"/>
    <cellStyle name="Normal 6 3 2 7 4 5 2 2" xfId="40350" xr:uid="{00000000-0005-0000-0000-0000EB550000}"/>
    <cellStyle name="Normal 6 3 2 7 4 5 3" xfId="30332" xr:uid="{00000000-0005-0000-0000-0000EC550000}"/>
    <cellStyle name="Normal 6 3 2 7 4 6" xfId="11299" xr:uid="{00000000-0005-0000-0000-0000ED550000}"/>
    <cellStyle name="Normal 6 3 2 7 4 6 2" xfId="35591" xr:uid="{00000000-0005-0000-0000-0000EE550000}"/>
    <cellStyle name="Normal 6 3 2 7 4 7" xfId="24995" xr:uid="{00000000-0005-0000-0000-0000EF550000}"/>
    <cellStyle name="Normal 6 3 2 7 5" xfId="11300" xr:uid="{00000000-0005-0000-0000-0000F0550000}"/>
    <cellStyle name="Normal 6 3 2 7 5 2" xfId="11301" xr:uid="{00000000-0005-0000-0000-0000F1550000}"/>
    <cellStyle name="Normal 6 3 2 7 5 2 2" xfId="11302" xr:uid="{00000000-0005-0000-0000-0000F2550000}"/>
    <cellStyle name="Normal 6 3 2 7 5 2 2 2" xfId="40351" xr:uid="{00000000-0005-0000-0000-0000F3550000}"/>
    <cellStyle name="Normal 6 3 2 7 5 2 3" xfId="30333" xr:uid="{00000000-0005-0000-0000-0000F4550000}"/>
    <cellStyle name="Normal 6 3 2 7 5 3" xfId="11303" xr:uid="{00000000-0005-0000-0000-0000F5550000}"/>
    <cellStyle name="Normal 6 3 2 7 5 3 2" xfId="11304" xr:uid="{00000000-0005-0000-0000-0000F6550000}"/>
    <cellStyle name="Normal 6 3 2 7 5 3 2 2" xfId="40352" xr:uid="{00000000-0005-0000-0000-0000F7550000}"/>
    <cellStyle name="Normal 6 3 2 7 5 3 3" xfId="30334" xr:uid="{00000000-0005-0000-0000-0000F8550000}"/>
    <cellStyle name="Normal 6 3 2 7 5 4" xfId="11305" xr:uid="{00000000-0005-0000-0000-0000F9550000}"/>
    <cellStyle name="Normal 6 3 2 7 5 4 2" xfId="35594" xr:uid="{00000000-0005-0000-0000-0000FA550000}"/>
    <cellStyle name="Normal 6 3 2 7 5 5" xfId="24998" xr:uid="{00000000-0005-0000-0000-0000FB550000}"/>
    <cellStyle name="Normal 6 3 2 7 6" xfId="11306" xr:uid="{00000000-0005-0000-0000-0000FC550000}"/>
    <cellStyle name="Normal 6 3 2 7 6 2" xfId="11307" xr:uid="{00000000-0005-0000-0000-0000FD550000}"/>
    <cellStyle name="Normal 6 3 2 7 6 2 2" xfId="11308" xr:uid="{00000000-0005-0000-0000-0000FE550000}"/>
    <cellStyle name="Normal 6 3 2 7 6 2 2 2" xfId="40353" xr:uid="{00000000-0005-0000-0000-0000FF550000}"/>
    <cellStyle name="Normal 6 3 2 7 6 2 3" xfId="30335" xr:uid="{00000000-0005-0000-0000-000000560000}"/>
    <cellStyle name="Normal 6 3 2 7 6 3" xfId="11309" xr:uid="{00000000-0005-0000-0000-000001560000}"/>
    <cellStyle name="Normal 6 3 2 7 6 3 2" xfId="11310" xr:uid="{00000000-0005-0000-0000-000002560000}"/>
    <cellStyle name="Normal 6 3 2 7 6 3 2 2" xfId="40354" xr:uid="{00000000-0005-0000-0000-000003560000}"/>
    <cellStyle name="Normal 6 3 2 7 6 3 3" xfId="30336" xr:uid="{00000000-0005-0000-0000-000004560000}"/>
    <cellStyle name="Normal 6 3 2 7 6 4" xfId="11311" xr:uid="{00000000-0005-0000-0000-000005560000}"/>
    <cellStyle name="Normal 6 3 2 7 6 4 2" xfId="35595" xr:uid="{00000000-0005-0000-0000-000006560000}"/>
    <cellStyle name="Normal 6 3 2 7 6 5" xfId="24999" xr:uid="{00000000-0005-0000-0000-000007560000}"/>
    <cellStyle name="Normal 6 3 2 7 7" xfId="11312" xr:uid="{00000000-0005-0000-0000-000008560000}"/>
    <cellStyle name="Normal 6 3 2 7 7 2" xfId="11313" xr:uid="{00000000-0005-0000-0000-000009560000}"/>
    <cellStyle name="Normal 6 3 2 7 7 2 2" xfId="40355" xr:uid="{00000000-0005-0000-0000-00000A560000}"/>
    <cellStyle name="Normal 6 3 2 7 7 3" xfId="30337" xr:uid="{00000000-0005-0000-0000-00000B560000}"/>
    <cellStyle name="Normal 6 3 2 7 8" xfId="11314" xr:uid="{00000000-0005-0000-0000-00000C560000}"/>
    <cellStyle name="Normal 6 3 2 7 8 2" xfId="11315" xr:uid="{00000000-0005-0000-0000-00000D560000}"/>
    <cellStyle name="Normal 6 3 2 7 8 2 2" xfId="40356" xr:uid="{00000000-0005-0000-0000-00000E560000}"/>
    <cellStyle name="Normal 6 3 2 7 8 3" xfId="30338" xr:uid="{00000000-0005-0000-0000-00000F560000}"/>
    <cellStyle name="Normal 6 3 2 7 9" xfId="11316" xr:uid="{00000000-0005-0000-0000-000010560000}"/>
    <cellStyle name="Normal 6 3 2 7 9 2" xfId="35578" xr:uid="{00000000-0005-0000-0000-000011560000}"/>
    <cellStyle name="Normal 6 3 2 8" xfId="11317" xr:uid="{00000000-0005-0000-0000-000012560000}"/>
    <cellStyle name="Normal 6 3 2 8 10" xfId="25000" xr:uid="{00000000-0005-0000-0000-000013560000}"/>
    <cellStyle name="Normal 6 3 2 8 2" xfId="11318" xr:uid="{00000000-0005-0000-0000-000014560000}"/>
    <cellStyle name="Normal 6 3 2 8 2 2" xfId="11319" xr:uid="{00000000-0005-0000-0000-000015560000}"/>
    <cellStyle name="Normal 6 3 2 8 2 2 2" xfId="11320" xr:uid="{00000000-0005-0000-0000-000016560000}"/>
    <cellStyle name="Normal 6 3 2 8 2 2 2 2" xfId="11321" xr:uid="{00000000-0005-0000-0000-000017560000}"/>
    <cellStyle name="Normal 6 3 2 8 2 2 2 2 2" xfId="11322" xr:uid="{00000000-0005-0000-0000-000018560000}"/>
    <cellStyle name="Normal 6 3 2 8 2 2 2 2 2 2" xfId="40357" xr:uid="{00000000-0005-0000-0000-000019560000}"/>
    <cellStyle name="Normal 6 3 2 8 2 2 2 2 3" xfId="30339" xr:uid="{00000000-0005-0000-0000-00001A560000}"/>
    <cellStyle name="Normal 6 3 2 8 2 2 2 3" xfId="11323" xr:uid="{00000000-0005-0000-0000-00001B560000}"/>
    <cellStyle name="Normal 6 3 2 8 2 2 2 3 2" xfId="11324" xr:uid="{00000000-0005-0000-0000-00001C560000}"/>
    <cellStyle name="Normal 6 3 2 8 2 2 2 3 2 2" xfId="40358" xr:uid="{00000000-0005-0000-0000-00001D560000}"/>
    <cellStyle name="Normal 6 3 2 8 2 2 2 3 3" xfId="30340" xr:uid="{00000000-0005-0000-0000-00001E560000}"/>
    <cellStyle name="Normal 6 3 2 8 2 2 2 4" xfId="11325" xr:uid="{00000000-0005-0000-0000-00001F560000}"/>
    <cellStyle name="Normal 6 3 2 8 2 2 2 4 2" xfId="35599" xr:uid="{00000000-0005-0000-0000-000020560000}"/>
    <cellStyle name="Normal 6 3 2 8 2 2 2 5" xfId="25003" xr:uid="{00000000-0005-0000-0000-000021560000}"/>
    <cellStyle name="Normal 6 3 2 8 2 2 3" xfId="11326" xr:uid="{00000000-0005-0000-0000-000022560000}"/>
    <cellStyle name="Normal 6 3 2 8 2 2 3 2" xfId="11327" xr:uid="{00000000-0005-0000-0000-000023560000}"/>
    <cellStyle name="Normal 6 3 2 8 2 2 3 2 2" xfId="11328" xr:uid="{00000000-0005-0000-0000-000024560000}"/>
    <cellStyle name="Normal 6 3 2 8 2 2 3 2 2 2" xfId="40359" xr:uid="{00000000-0005-0000-0000-000025560000}"/>
    <cellStyle name="Normal 6 3 2 8 2 2 3 2 3" xfId="30341" xr:uid="{00000000-0005-0000-0000-000026560000}"/>
    <cellStyle name="Normal 6 3 2 8 2 2 3 3" xfId="11329" xr:uid="{00000000-0005-0000-0000-000027560000}"/>
    <cellStyle name="Normal 6 3 2 8 2 2 3 3 2" xfId="11330" xr:uid="{00000000-0005-0000-0000-000028560000}"/>
    <cellStyle name="Normal 6 3 2 8 2 2 3 3 2 2" xfId="40360" xr:uid="{00000000-0005-0000-0000-000029560000}"/>
    <cellStyle name="Normal 6 3 2 8 2 2 3 3 3" xfId="30342" xr:uid="{00000000-0005-0000-0000-00002A560000}"/>
    <cellStyle name="Normal 6 3 2 8 2 2 3 4" xfId="11331" xr:uid="{00000000-0005-0000-0000-00002B560000}"/>
    <cellStyle name="Normal 6 3 2 8 2 2 3 4 2" xfId="35600" xr:uid="{00000000-0005-0000-0000-00002C560000}"/>
    <cellStyle name="Normal 6 3 2 8 2 2 3 5" xfId="25004" xr:uid="{00000000-0005-0000-0000-00002D560000}"/>
    <cellStyle name="Normal 6 3 2 8 2 2 4" xfId="11332" xr:uid="{00000000-0005-0000-0000-00002E560000}"/>
    <cellStyle name="Normal 6 3 2 8 2 2 4 2" xfId="11333" xr:uid="{00000000-0005-0000-0000-00002F560000}"/>
    <cellStyle name="Normal 6 3 2 8 2 2 4 2 2" xfId="40361" xr:uid="{00000000-0005-0000-0000-000030560000}"/>
    <cellStyle name="Normal 6 3 2 8 2 2 4 3" xfId="30343" xr:uid="{00000000-0005-0000-0000-000031560000}"/>
    <cellStyle name="Normal 6 3 2 8 2 2 5" xfId="11334" xr:uid="{00000000-0005-0000-0000-000032560000}"/>
    <cellStyle name="Normal 6 3 2 8 2 2 5 2" xfId="11335" xr:uid="{00000000-0005-0000-0000-000033560000}"/>
    <cellStyle name="Normal 6 3 2 8 2 2 5 2 2" xfId="40362" xr:uid="{00000000-0005-0000-0000-000034560000}"/>
    <cellStyle name="Normal 6 3 2 8 2 2 5 3" xfId="30344" xr:uid="{00000000-0005-0000-0000-000035560000}"/>
    <cellStyle name="Normal 6 3 2 8 2 2 6" xfId="11336" xr:uid="{00000000-0005-0000-0000-000036560000}"/>
    <cellStyle name="Normal 6 3 2 8 2 2 6 2" xfId="35598" xr:uid="{00000000-0005-0000-0000-000037560000}"/>
    <cellStyle name="Normal 6 3 2 8 2 2 7" xfId="25002" xr:uid="{00000000-0005-0000-0000-000038560000}"/>
    <cellStyle name="Normal 6 3 2 8 2 3" xfId="11337" xr:uid="{00000000-0005-0000-0000-000039560000}"/>
    <cellStyle name="Normal 6 3 2 8 2 3 2" xfId="11338" xr:uid="{00000000-0005-0000-0000-00003A560000}"/>
    <cellStyle name="Normal 6 3 2 8 2 3 2 2" xfId="11339" xr:uid="{00000000-0005-0000-0000-00003B560000}"/>
    <cellStyle name="Normal 6 3 2 8 2 3 2 2 2" xfId="40363" xr:uid="{00000000-0005-0000-0000-00003C560000}"/>
    <cellStyle name="Normal 6 3 2 8 2 3 2 3" xfId="30345" xr:uid="{00000000-0005-0000-0000-00003D560000}"/>
    <cellStyle name="Normal 6 3 2 8 2 3 3" xfId="11340" xr:uid="{00000000-0005-0000-0000-00003E560000}"/>
    <cellStyle name="Normal 6 3 2 8 2 3 3 2" xfId="11341" xr:uid="{00000000-0005-0000-0000-00003F560000}"/>
    <cellStyle name="Normal 6 3 2 8 2 3 3 2 2" xfId="40364" xr:uid="{00000000-0005-0000-0000-000040560000}"/>
    <cellStyle name="Normal 6 3 2 8 2 3 3 3" xfId="30346" xr:uid="{00000000-0005-0000-0000-000041560000}"/>
    <cellStyle name="Normal 6 3 2 8 2 3 4" xfId="11342" xr:uid="{00000000-0005-0000-0000-000042560000}"/>
    <cellStyle name="Normal 6 3 2 8 2 3 4 2" xfId="35601" xr:uid="{00000000-0005-0000-0000-000043560000}"/>
    <cellStyle name="Normal 6 3 2 8 2 3 5" xfId="25005" xr:uid="{00000000-0005-0000-0000-000044560000}"/>
    <cellStyle name="Normal 6 3 2 8 2 4" xfId="11343" xr:uid="{00000000-0005-0000-0000-000045560000}"/>
    <cellStyle name="Normal 6 3 2 8 2 4 2" xfId="11344" xr:uid="{00000000-0005-0000-0000-000046560000}"/>
    <cellStyle name="Normal 6 3 2 8 2 4 2 2" xfId="11345" xr:uid="{00000000-0005-0000-0000-000047560000}"/>
    <cellStyle name="Normal 6 3 2 8 2 4 2 2 2" xfId="40365" xr:uid="{00000000-0005-0000-0000-000048560000}"/>
    <cellStyle name="Normal 6 3 2 8 2 4 2 3" xfId="30347" xr:uid="{00000000-0005-0000-0000-000049560000}"/>
    <cellStyle name="Normal 6 3 2 8 2 4 3" xfId="11346" xr:uid="{00000000-0005-0000-0000-00004A560000}"/>
    <cellStyle name="Normal 6 3 2 8 2 4 3 2" xfId="11347" xr:uid="{00000000-0005-0000-0000-00004B560000}"/>
    <cellStyle name="Normal 6 3 2 8 2 4 3 2 2" xfId="40366" xr:uid="{00000000-0005-0000-0000-00004C560000}"/>
    <cellStyle name="Normal 6 3 2 8 2 4 3 3" xfId="30348" xr:uid="{00000000-0005-0000-0000-00004D560000}"/>
    <cellStyle name="Normal 6 3 2 8 2 4 4" xfId="11348" xr:uid="{00000000-0005-0000-0000-00004E560000}"/>
    <cellStyle name="Normal 6 3 2 8 2 4 4 2" xfId="35602" xr:uid="{00000000-0005-0000-0000-00004F560000}"/>
    <cellStyle name="Normal 6 3 2 8 2 4 5" xfId="25006" xr:uid="{00000000-0005-0000-0000-000050560000}"/>
    <cellStyle name="Normal 6 3 2 8 2 5" xfId="11349" xr:uid="{00000000-0005-0000-0000-000051560000}"/>
    <cellStyle name="Normal 6 3 2 8 2 5 2" xfId="11350" xr:uid="{00000000-0005-0000-0000-000052560000}"/>
    <cellStyle name="Normal 6 3 2 8 2 5 2 2" xfId="40367" xr:uid="{00000000-0005-0000-0000-000053560000}"/>
    <cellStyle name="Normal 6 3 2 8 2 5 3" xfId="30349" xr:uid="{00000000-0005-0000-0000-000054560000}"/>
    <cellStyle name="Normal 6 3 2 8 2 6" xfId="11351" xr:uid="{00000000-0005-0000-0000-000055560000}"/>
    <cellStyle name="Normal 6 3 2 8 2 6 2" xfId="11352" xr:uid="{00000000-0005-0000-0000-000056560000}"/>
    <cellStyle name="Normal 6 3 2 8 2 6 2 2" xfId="40368" xr:uid="{00000000-0005-0000-0000-000057560000}"/>
    <cellStyle name="Normal 6 3 2 8 2 6 3" xfId="30350" xr:uid="{00000000-0005-0000-0000-000058560000}"/>
    <cellStyle name="Normal 6 3 2 8 2 7" xfId="11353" xr:uid="{00000000-0005-0000-0000-000059560000}"/>
    <cellStyle name="Normal 6 3 2 8 2 7 2" xfId="35597" xr:uid="{00000000-0005-0000-0000-00005A560000}"/>
    <cellStyle name="Normal 6 3 2 8 2 8" xfId="25001" xr:uid="{00000000-0005-0000-0000-00005B560000}"/>
    <cellStyle name="Normal 6 3 2 8 3" xfId="11354" xr:uid="{00000000-0005-0000-0000-00005C560000}"/>
    <cellStyle name="Normal 6 3 2 8 3 2" xfId="11355" xr:uid="{00000000-0005-0000-0000-00005D560000}"/>
    <cellStyle name="Normal 6 3 2 8 3 2 2" xfId="11356" xr:uid="{00000000-0005-0000-0000-00005E560000}"/>
    <cellStyle name="Normal 6 3 2 8 3 2 2 2" xfId="11357" xr:uid="{00000000-0005-0000-0000-00005F560000}"/>
    <cellStyle name="Normal 6 3 2 8 3 2 2 2 2" xfId="11358" xr:uid="{00000000-0005-0000-0000-000060560000}"/>
    <cellStyle name="Normal 6 3 2 8 3 2 2 2 2 2" xfId="40369" xr:uid="{00000000-0005-0000-0000-000061560000}"/>
    <cellStyle name="Normal 6 3 2 8 3 2 2 2 3" xfId="30351" xr:uid="{00000000-0005-0000-0000-000062560000}"/>
    <cellStyle name="Normal 6 3 2 8 3 2 2 3" xfId="11359" xr:uid="{00000000-0005-0000-0000-000063560000}"/>
    <cellStyle name="Normal 6 3 2 8 3 2 2 3 2" xfId="11360" xr:uid="{00000000-0005-0000-0000-000064560000}"/>
    <cellStyle name="Normal 6 3 2 8 3 2 2 3 2 2" xfId="40370" xr:uid="{00000000-0005-0000-0000-000065560000}"/>
    <cellStyle name="Normal 6 3 2 8 3 2 2 3 3" xfId="30352" xr:uid="{00000000-0005-0000-0000-000066560000}"/>
    <cellStyle name="Normal 6 3 2 8 3 2 2 4" xfId="11361" xr:uid="{00000000-0005-0000-0000-000067560000}"/>
    <cellStyle name="Normal 6 3 2 8 3 2 2 4 2" xfId="35605" xr:uid="{00000000-0005-0000-0000-000068560000}"/>
    <cellStyle name="Normal 6 3 2 8 3 2 2 5" xfId="25009" xr:uid="{00000000-0005-0000-0000-000069560000}"/>
    <cellStyle name="Normal 6 3 2 8 3 2 3" xfId="11362" xr:uid="{00000000-0005-0000-0000-00006A560000}"/>
    <cellStyle name="Normal 6 3 2 8 3 2 3 2" xfId="11363" xr:uid="{00000000-0005-0000-0000-00006B560000}"/>
    <cellStyle name="Normal 6 3 2 8 3 2 3 2 2" xfId="11364" xr:uid="{00000000-0005-0000-0000-00006C560000}"/>
    <cellStyle name="Normal 6 3 2 8 3 2 3 2 2 2" xfId="40371" xr:uid="{00000000-0005-0000-0000-00006D560000}"/>
    <cellStyle name="Normal 6 3 2 8 3 2 3 2 3" xfId="30353" xr:uid="{00000000-0005-0000-0000-00006E560000}"/>
    <cellStyle name="Normal 6 3 2 8 3 2 3 3" xfId="11365" xr:uid="{00000000-0005-0000-0000-00006F560000}"/>
    <cellStyle name="Normal 6 3 2 8 3 2 3 3 2" xfId="11366" xr:uid="{00000000-0005-0000-0000-000070560000}"/>
    <cellStyle name="Normal 6 3 2 8 3 2 3 3 2 2" xfId="40372" xr:uid="{00000000-0005-0000-0000-000071560000}"/>
    <cellStyle name="Normal 6 3 2 8 3 2 3 3 3" xfId="30354" xr:uid="{00000000-0005-0000-0000-000072560000}"/>
    <cellStyle name="Normal 6 3 2 8 3 2 3 4" xfId="11367" xr:uid="{00000000-0005-0000-0000-000073560000}"/>
    <cellStyle name="Normal 6 3 2 8 3 2 3 4 2" xfId="35606" xr:uid="{00000000-0005-0000-0000-000074560000}"/>
    <cellStyle name="Normal 6 3 2 8 3 2 3 5" xfId="25010" xr:uid="{00000000-0005-0000-0000-000075560000}"/>
    <cellStyle name="Normal 6 3 2 8 3 2 4" xfId="11368" xr:uid="{00000000-0005-0000-0000-000076560000}"/>
    <cellStyle name="Normal 6 3 2 8 3 2 4 2" xfId="11369" xr:uid="{00000000-0005-0000-0000-000077560000}"/>
    <cellStyle name="Normal 6 3 2 8 3 2 4 2 2" xfId="40373" xr:uid="{00000000-0005-0000-0000-000078560000}"/>
    <cellStyle name="Normal 6 3 2 8 3 2 4 3" xfId="30355" xr:uid="{00000000-0005-0000-0000-000079560000}"/>
    <cellStyle name="Normal 6 3 2 8 3 2 5" xfId="11370" xr:uid="{00000000-0005-0000-0000-00007A560000}"/>
    <cellStyle name="Normal 6 3 2 8 3 2 5 2" xfId="11371" xr:uid="{00000000-0005-0000-0000-00007B560000}"/>
    <cellStyle name="Normal 6 3 2 8 3 2 5 2 2" xfId="40374" xr:uid="{00000000-0005-0000-0000-00007C560000}"/>
    <cellStyle name="Normal 6 3 2 8 3 2 5 3" xfId="30356" xr:uid="{00000000-0005-0000-0000-00007D560000}"/>
    <cellStyle name="Normal 6 3 2 8 3 2 6" xfId="11372" xr:uid="{00000000-0005-0000-0000-00007E560000}"/>
    <cellStyle name="Normal 6 3 2 8 3 2 6 2" xfId="35604" xr:uid="{00000000-0005-0000-0000-00007F560000}"/>
    <cellStyle name="Normal 6 3 2 8 3 2 7" xfId="25008" xr:uid="{00000000-0005-0000-0000-000080560000}"/>
    <cellStyle name="Normal 6 3 2 8 3 3" xfId="11373" xr:uid="{00000000-0005-0000-0000-000081560000}"/>
    <cellStyle name="Normal 6 3 2 8 3 3 2" xfId="11374" xr:uid="{00000000-0005-0000-0000-000082560000}"/>
    <cellStyle name="Normal 6 3 2 8 3 3 2 2" xfId="11375" xr:uid="{00000000-0005-0000-0000-000083560000}"/>
    <cellStyle name="Normal 6 3 2 8 3 3 2 2 2" xfId="40375" xr:uid="{00000000-0005-0000-0000-000084560000}"/>
    <cellStyle name="Normal 6 3 2 8 3 3 2 3" xfId="30357" xr:uid="{00000000-0005-0000-0000-000085560000}"/>
    <cellStyle name="Normal 6 3 2 8 3 3 3" xfId="11376" xr:uid="{00000000-0005-0000-0000-000086560000}"/>
    <cellStyle name="Normal 6 3 2 8 3 3 3 2" xfId="11377" xr:uid="{00000000-0005-0000-0000-000087560000}"/>
    <cellStyle name="Normal 6 3 2 8 3 3 3 2 2" xfId="40376" xr:uid="{00000000-0005-0000-0000-000088560000}"/>
    <cellStyle name="Normal 6 3 2 8 3 3 3 3" xfId="30358" xr:uid="{00000000-0005-0000-0000-000089560000}"/>
    <cellStyle name="Normal 6 3 2 8 3 3 4" xfId="11378" xr:uid="{00000000-0005-0000-0000-00008A560000}"/>
    <cellStyle name="Normal 6 3 2 8 3 3 4 2" xfId="35607" xr:uid="{00000000-0005-0000-0000-00008B560000}"/>
    <cellStyle name="Normal 6 3 2 8 3 3 5" xfId="25011" xr:uid="{00000000-0005-0000-0000-00008C560000}"/>
    <cellStyle name="Normal 6 3 2 8 3 4" xfId="11379" xr:uid="{00000000-0005-0000-0000-00008D560000}"/>
    <cellStyle name="Normal 6 3 2 8 3 4 2" xfId="11380" xr:uid="{00000000-0005-0000-0000-00008E560000}"/>
    <cellStyle name="Normal 6 3 2 8 3 4 2 2" xfId="11381" xr:uid="{00000000-0005-0000-0000-00008F560000}"/>
    <cellStyle name="Normal 6 3 2 8 3 4 2 2 2" xfId="40377" xr:uid="{00000000-0005-0000-0000-000090560000}"/>
    <cellStyle name="Normal 6 3 2 8 3 4 2 3" xfId="30359" xr:uid="{00000000-0005-0000-0000-000091560000}"/>
    <cellStyle name="Normal 6 3 2 8 3 4 3" xfId="11382" xr:uid="{00000000-0005-0000-0000-000092560000}"/>
    <cellStyle name="Normal 6 3 2 8 3 4 3 2" xfId="11383" xr:uid="{00000000-0005-0000-0000-000093560000}"/>
    <cellStyle name="Normal 6 3 2 8 3 4 3 2 2" xfId="40378" xr:uid="{00000000-0005-0000-0000-000094560000}"/>
    <cellStyle name="Normal 6 3 2 8 3 4 3 3" xfId="30360" xr:uid="{00000000-0005-0000-0000-000095560000}"/>
    <cellStyle name="Normal 6 3 2 8 3 4 4" xfId="11384" xr:uid="{00000000-0005-0000-0000-000096560000}"/>
    <cellStyle name="Normal 6 3 2 8 3 4 4 2" xfId="35608" xr:uid="{00000000-0005-0000-0000-000097560000}"/>
    <cellStyle name="Normal 6 3 2 8 3 4 5" xfId="25012" xr:uid="{00000000-0005-0000-0000-000098560000}"/>
    <cellStyle name="Normal 6 3 2 8 3 5" xfId="11385" xr:uid="{00000000-0005-0000-0000-000099560000}"/>
    <cellStyle name="Normal 6 3 2 8 3 5 2" xfId="11386" xr:uid="{00000000-0005-0000-0000-00009A560000}"/>
    <cellStyle name="Normal 6 3 2 8 3 5 2 2" xfId="40379" xr:uid="{00000000-0005-0000-0000-00009B560000}"/>
    <cellStyle name="Normal 6 3 2 8 3 5 3" xfId="30361" xr:uid="{00000000-0005-0000-0000-00009C560000}"/>
    <cellStyle name="Normal 6 3 2 8 3 6" xfId="11387" xr:uid="{00000000-0005-0000-0000-00009D560000}"/>
    <cellStyle name="Normal 6 3 2 8 3 6 2" xfId="11388" xr:uid="{00000000-0005-0000-0000-00009E560000}"/>
    <cellStyle name="Normal 6 3 2 8 3 6 2 2" xfId="40380" xr:uid="{00000000-0005-0000-0000-00009F560000}"/>
    <cellStyle name="Normal 6 3 2 8 3 6 3" xfId="30362" xr:uid="{00000000-0005-0000-0000-0000A0560000}"/>
    <cellStyle name="Normal 6 3 2 8 3 7" xfId="11389" xr:uid="{00000000-0005-0000-0000-0000A1560000}"/>
    <cellStyle name="Normal 6 3 2 8 3 7 2" xfId="35603" xr:uid="{00000000-0005-0000-0000-0000A2560000}"/>
    <cellStyle name="Normal 6 3 2 8 3 8" xfId="25007" xr:uid="{00000000-0005-0000-0000-0000A3560000}"/>
    <cellStyle name="Normal 6 3 2 8 4" xfId="11390" xr:uid="{00000000-0005-0000-0000-0000A4560000}"/>
    <cellStyle name="Normal 6 3 2 8 4 2" xfId="11391" xr:uid="{00000000-0005-0000-0000-0000A5560000}"/>
    <cellStyle name="Normal 6 3 2 8 4 2 2" xfId="11392" xr:uid="{00000000-0005-0000-0000-0000A6560000}"/>
    <cellStyle name="Normal 6 3 2 8 4 2 2 2" xfId="11393" xr:uid="{00000000-0005-0000-0000-0000A7560000}"/>
    <cellStyle name="Normal 6 3 2 8 4 2 2 2 2" xfId="40381" xr:uid="{00000000-0005-0000-0000-0000A8560000}"/>
    <cellStyle name="Normal 6 3 2 8 4 2 2 3" xfId="30363" xr:uid="{00000000-0005-0000-0000-0000A9560000}"/>
    <cellStyle name="Normal 6 3 2 8 4 2 3" xfId="11394" xr:uid="{00000000-0005-0000-0000-0000AA560000}"/>
    <cellStyle name="Normal 6 3 2 8 4 2 3 2" xfId="11395" xr:uid="{00000000-0005-0000-0000-0000AB560000}"/>
    <cellStyle name="Normal 6 3 2 8 4 2 3 2 2" xfId="40382" xr:uid="{00000000-0005-0000-0000-0000AC560000}"/>
    <cellStyle name="Normal 6 3 2 8 4 2 3 3" xfId="30364" xr:uid="{00000000-0005-0000-0000-0000AD560000}"/>
    <cellStyle name="Normal 6 3 2 8 4 2 4" xfId="11396" xr:uid="{00000000-0005-0000-0000-0000AE560000}"/>
    <cellStyle name="Normal 6 3 2 8 4 2 4 2" xfId="35610" xr:uid="{00000000-0005-0000-0000-0000AF560000}"/>
    <cellStyle name="Normal 6 3 2 8 4 2 5" xfId="25014" xr:uid="{00000000-0005-0000-0000-0000B0560000}"/>
    <cellStyle name="Normal 6 3 2 8 4 3" xfId="11397" xr:uid="{00000000-0005-0000-0000-0000B1560000}"/>
    <cellStyle name="Normal 6 3 2 8 4 3 2" xfId="11398" xr:uid="{00000000-0005-0000-0000-0000B2560000}"/>
    <cellStyle name="Normal 6 3 2 8 4 3 2 2" xfId="11399" xr:uid="{00000000-0005-0000-0000-0000B3560000}"/>
    <cellStyle name="Normal 6 3 2 8 4 3 2 2 2" xfId="40383" xr:uid="{00000000-0005-0000-0000-0000B4560000}"/>
    <cellStyle name="Normal 6 3 2 8 4 3 2 3" xfId="30365" xr:uid="{00000000-0005-0000-0000-0000B5560000}"/>
    <cellStyle name="Normal 6 3 2 8 4 3 3" xfId="11400" xr:uid="{00000000-0005-0000-0000-0000B6560000}"/>
    <cellStyle name="Normal 6 3 2 8 4 3 3 2" xfId="11401" xr:uid="{00000000-0005-0000-0000-0000B7560000}"/>
    <cellStyle name="Normal 6 3 2 8 4 3 3 2 2" xfId="40384" xr:uid="{00000000-0005-0000-0000-0000B8560000}"/>
    <cellStyle name="Normal 6 3 2 8 4 3 3 3" xfId="30366" xr:uid="{00000000-0005-0000-0000-0000B9560000}"/>
    <cellStyle name="Normal 6 3 2 8 4 3 4" xfId="11402" xr:uid="{00000000-0005-0000-0000-0000BA560000}"/>
    <cellStyle name="Normal 6 3 2 8 4 3 4 2" xfId="35611" xr:uid="{00000000-0005-0000-0000-0000BB560000}"/>
    <cellStyle name="Normal 6 3 2 8 4 3 5" xfId="25015" xr:uid="{00000000-0005-0000-0000-0000BC560000}"/>
    <cellStyle name="Normal 6 3 2 8 4 4" xfId="11403" xr:uid="{00000000-0005-0000-0000-0000BD560000}"/>
    <cellStyle name="Normal 6 3 2 8 4 4 2" xfId="11404" xr:uid="{00000000-0005-0000-0000-0000BE560000}"/>
    <cellStyle name="Normal 6 3 2 8 4 4 2 2" xfId="40385" xr:uid="{00000000-0005-0000-0000-0000BF560000}"/>
    <cellStyle name="Normal 6 3 2 8 4 4 3" xfId="30367" xr:uid="{00000000-0005-0000-0000-0000C0560000}"/>
    <cellStyle name="Normal 6 3 2 8 4 5" xfId="11405" xr:uid="{00000000-0005-0000-0000-0000C1560000}"/>
    <cellStyle name="Normal 6 3 2 8 4 5 2" xfId="11406" xr:uid="{00000000-0005-0000-0000-0000C2560000}"/>
    <cellStyle name="Normal 6 3 2 8 4 5 2 2" xfId="40386" xr:uid="{00000000-0005-0000-0000-0000C3560000}"/>
    <cellStyle name="Normal 6 3 2 8 4 5 3" xfId="30368" xr:uid="{00000000-0005-0000-0000-0000C4560000}"/>
    <cellStyle name="Normal 6 3 2 8 4 6" xfId="11407" xr:uid="{00000000-0005-0000-0000-0000C5560000}"/>
    <cellStyle name="Normal 6 3 2 8 4 6 2" xfId="35609" xr:uid="{00000000-0005-0000-0000-0000C6560000}"/>
    <cellStyle name="Normal 6 3 2 8 4 7" xfId="25013" xr:uid="{00000000-0005-0000-0000-0000C7560000}"/>
    <cellStyle name="Normal 6 3 2 8 5" xfId="11408" xr:uid="{00000000-0005-0000-0000-0000C8560000}"/>
    <cellStyle name="Normal 6 3 2 8 5 2" xfId="11409" xr:uid="{00000000-0005-0000-0000-0000C9560000}"/>
    <cellStyle name="Normal 6 3 2 8 5 2 2" xfId="11410" xr:uid="{00000000-0005-0000-0000-0000CA560000}"/>
    <cellStyle name="Normal 6 3 2 8 5 2 2 2" xfId="40387" xr:uid="{00000000-0005-0000-0000-0000CB560000}"/>
    <cellStyle name="Normal 6 3 2 8 5 2 3" xfId="30369" xr:uid="{00000000-0005-0000-0000-0000CC560000}"/>
    <cellStyle name="Normal 6 3 2 8 5 3" xfId="11411" xr:uid="{00000000-0005-0000-0000-0000CD560000}"/>
    <cellStyle name="Normal 6 3 2 8 5 3 2" xfId="11412" xr:uid="{00000000-0005-0000-0000-0000CE560000}"/>
    <cellStyle name="Normal 6 3 2 8 5 3 2 2" xfId="40388" xr:uid="{00000000-0005-0000-0000-0000CF560000}"/>
    <cellStyle name="Normal 6 3 2 8 5 3 3" xfId="30370" xr:uid="{00000000-0005-0000-0000-0000D0560000}"/>
    <cellStyle name="Normal 6 3 2 8 5 4" xfId="11413" xr:uid="{00000000-0005-0000-0000-0000D1560000}"/>
    <cellStyle name="Normal 6 3 2 8 5 4 2" xfId="35612" xr:uid="{00000000-0005-0000-0000-0000D2560000}"/>
    <cellStyle name="Normal 6 3 2 8 5 5" xfId="25016" xr:uid="{00000000-0005-0000-0000-0000D3560000}"/>
    <cellStyle name="Normal 6 3 2 8 6" xfId="11414" xr:uid="{00000000-0005-0000-0000-0000D4560000}"/>
    <cellStyle name="Normal 6 3 2 8 6 2" xfId="11415" xr:uid="{00000000-0005-0000-0000-0000D5560000}"/>
    <cellStyle name="Normal 6 3 2 8 6 2 2" xfId="11416" xr:uid="{00000000-0005-0000-0000-0000D6560000}"/>
    <cellStyle name="Normal 6 3 2 8 6 2 2 2" xfId="40389" xr:uid="{00000000-0005-0000-0000-0000D7560000}"/>
    <cellStyle name="Normal 6 3 2 8 6 2 3" xfId="30371" xr:uid="{00000000-0005-0000-0000-0000D8560000}"/>
    <cellStyle name="Normal 6 3 2 8 6 3" xfId="11417" xr:uid="{00000000-0005-0000-0000-0000D9560000}"/>
    <cellStyle name="Normal 6 3 2 8 6 3 2" xfId="11418" xr:uid="{00000000-0005-0000-0000-0000DA560000}"/>
    <cellStyle name="Normal 6 3 2 8 6 3 2 2" xfId="40390" xr:uid="{00000000-0005-0000-0000-0000DB560000}"/>
    <cellStyle name="Normal 6 3 2 8 6 3 3" xfId="30372" xr:uid="{00000000-0005-0000-0000-0000DC560000}"/>
    <cellStyle name="Normal 6 3 2 8 6 4" xfId="11419" xr:uid="{00000000-0005-0000-0000-0000DD560000}"/>
    <cellStyle name="Normal 6 3 2 8 6 4 2" xfId="35613" xr:uid="{00000000-0005-0000-0000-0000DE560000}"/>
    <cellStyle name="Normal 6 3 2 8 6 5" xfId="25017" xr:uid="{00000000-0005-0000-0000-0000DF560000}"/>
    <cellStyle name="Normal 6 3 2 8 7" xfId="11420" xr:uid="{00000000-0005-0000-0000-0000E0560000}"/>
    <cellStyle name="Normal 6 3 2 8 7 2" xfId="11421" xr:uid="{00000000-0005-0000-0000-0000E1560000}"/>
    <cellStyle name="Normal 6 3 2 8 7 2 2" xfId="40391" xr:uid="{00000000-0005-0000-0000-0000E2560000}"/>
    <cellStyle name="Normal 6 3 2 8 7 3" xfId="30373" xr:uid="{00000000-0005-0000-0000-0000E3560000}"/>
    <cellStyle name="Normal 6 3 2 8 8" xfId="11422" xr:uid="{00000000-0005-0000-0000-0000E4560000}"/>
    <cellStyle name="Normal 6 3 2 8 8 2" xfId="11423" xr:uid="{00000000-0005-0000-0000-0000E5560000}"/>
    <cellStyle name="Normal 6 3 2 8 8 2 2" xfId="40392" xr:uid="{00000000-0005-0000-0000-0000E6560000}"/>
    <cellStyle name="Normal 6 3 2 8 8 3" xfId="30374" xr:uid="{00000000-0005-0000-0000-0000E7560000}"/>
    <cellStyle name="Normal 6 3 2 8 9" xfId="11424" xr:uid="{00000000-0005-0000-0000-0000E8560000}"/>
    <cellStyle name="Normal 6 3 2 8 9 2" xfId="35596" xr:uid="{00000000-0005-0000-0000-0000E9560000}"/>
    <cellStyle name="Normal 6 3 2 9" xfId="11425" xr:uid="{00000000-0005-0000-0000-0000EA560000}"/>
    <cellStyle name="Normal 6 3 2 9 2" xfId="11426" xr:uid="{00000000-0005-0000-0000-0000EB560000}"/>
    <cellStyle name="Normal 6 3 2 9 2 2" xfId="11427" xr:uid="{00000000-0005-0000-0000-0000EC560000}"/>
    <cellStyle name="Normal 6 3 2 9 2 2 2" xfId="11428" xr:uid="{00000000-0005-0000-0000-0000ED560000}"/>
    <cellStyle name="Normal 6 3 2 9 2 2 2 2" xfId="11429" xr:uid="{00000000-0005-0000-0000-0000EE560000}"/>
    <cellStyle name="Normal 6 3 2 9 2 2 2 2 2" xfId="40393" xr:uid="{00000000-0005-0000-0000-0000EF560000}"/>
    <cellStyle name="Normal 6 3 2 9 2 2 2 3" xfId="30375" xr:uid="{00000000-0005-0000-0000-0000F0560000}"/>
    <cellStyle name="Normal 6 3 2 9 2 2 3" xfId="11430" xr:uid="{00000000-0005-0000-0000-0000F1560000}"/>
    <cellStyle name="Normal 6 3 2 9 2 2 3 2" xfId="11431" xr:uid="{00000000-0005-0000-0000-0000F2560000}"/>
    <cellStyle name="Normal 6 3 2 9 2 2 3 2 2" xfId="40394" xr:uid="{00000000-0005-0000-0000-0000F3560000}"/>
    <cellStyle name="Normal 6 3 2 9 2 2 3 3" xfId="30376" xr:uid="{00000000-0005-0000-0000-0000F4560000}"/>
    <cellStyle name="Normal 6 3 2 9 2 2 4" xfId="11432" xr:uid="{00000000-0005-0000-0000-0000F5560000}"/>
    <cellStyle name="Normal 6 3 2 9 2 2 4 2" xfId="35616" xr:uid="{00000000-0005-0000-0000-0000F6560000}"/>
    <cellStyle name="Normal 6 3 2 9 2 2 5" xfId="25020" xr:uid="{00000000-0005-0000-0000-0000F7560000}"/>
    <cellStyle name="Normal 6 3 2 9 2 3" xfId="11433" xr:uid="{00000000-0005-0000-0000-0000F8560000}"/>
    <cellStyle name="Normal 6 3 2 9 2 3 2" xfId="11434" xr:uid="{00000000-0005-0000-0000-0000F9560000}"/>
    <cellStyle name="Normal 6 3 2 9 2 3 2 2" xfId="11435" xr:uid="{00000000-0005-0000-0000-0000FA560000}"/>
    <cellStyle name="Normal 6 3 2 9 2 3 2 2 2" xfId="40395" xr:uid="{00000000-0005-0000-0000-0000FB560000}"/>
    <cellStyle name="Normal 6 3 2 9 2 3 2 3" xfId="30377" xr:uid="{00000000-0005-0000-0000-0000FC560000}"/>
    <cellStyle name="Normal 6 3 2 9 2 3 3" xfId="11436" xr:uid="{00000000-0005-0000-0000-0000FD560000}"/>
    <cellStyle name="Normal 6 3 2 9 2 3 3 2" xfId="11437" xr:uid="{00000000-0005-0000-0000-0000FE560000}"/>
    <cellStyle name="Normal 6 3 2 9 2 3 3 2 2" xfId="40396" xr:uid="{00000000-0005-0000-0000-0000FF560000}"/>
    <cellStyle name="Normal 6 3 2 9 2 3 3 3" xfId="30378" xr:uid="{00000000-0005-0000-0000-000000570000}"/>
    <cellStyle name="Normal 6 3 2 9 2 3 4" xfId="11438" xr:uid="{00000000-0005-0000-0000-000001570000}"/>
    <cellStyle name="Normal 6 3 2 9 2 3 4 2" xfId="35617" xr:uid="{00000000-0005-0000-0000-000002570000}"/>
    <cellStyle name="Normal 6 3 2 9 2 3 5" xfId="25021" xr:uid="{00000000-0005-0000-0000-000003570000}"/>
    <cellStyle name="Normal 6 3 2 9 2 4" xfId="11439" xr:uid="{00000000-0005-0000-0000-000004570000}"/>
    <cellStyle name="Normal 6 3 2 9 2 4 2" xfId="11440" xr:uid="{00000000-0005-0000-0000-000005570000}"/>
    <cellStyle name="Normal 6 3 2 9 2 4 2 2" xfId="40397" xr:uid="{00000000-0005-0000-0000-000006570000}"/>
    <cellStyle name="Normal 6 3 2 9 2 4 3" xfId="30379" xr:uid="{00000000-0005-0000-0000-000007570000}"/>
    <cellStyle name="Normal 6 3 2 9 2 5" xfId="11441" xr:uid="{00000000-0005-0000-0000-000008570000}"/>
    <cellStyle name="Normal 6 3 2 9 2 5 2" xfId="11442" xr:uid="{00000000-0005-0000-0000-000009570000}"/>
    <cellStyle name="Normal 6 3 2 9 2 5 2 2" xfId="40398" xr:uid="{00000000-0005-0000-0000-00000A570000}"/>
    <cellStyle name="Normal 6 3 2 9 2 5 3" xfId="30380" xr:uid="{00000000-0005-0000-0000-00000B570000}"/>
    <cellStyle name="Normal 6 3 2 9 2 6" xfId="11443" xr:uid="{00000000-0005-0000-0000-00000C570000}"/>
    <cellStyle name="Normal 6 3 2 9 2 6 2" xfId="35615" xr:uid="{00000000-0005-0000-0000-00000D570000}"/>
    <cellStyle name="Normal 6 3 2 9 2 7" xfId="25019" xr:uid="{00000000-0005-0000-0000-00000E570000}"/>
    <cellStyle name="Normal 6 3 2 9 3" xfId="11444" xr:uid="{00000000-0005-0000-0000-00000F570000}"/>
    <cellStyle name="Normal 6 3 2 9 3 2" xfId="11445" xr:uid="{00000000-0005-0000-0000-000010570000}"/>
    <cellStyle name="Normal 6 3 2 9 3 2 2" xfId="11446" xr:uid="{00000000-0005-0000-0000-000011570000}"/>
    <cellStyle name="Normal 6 3 2 9 3 2 2 2" xfId="40399" xr:uid="{00000000-0005-0000-0000-000012570000}"/>
    <cellStyle name="Normal 6 3 2 9 3 2 3" xfId="30381" xr:uid="{00000000-0005-0000-0000-000013570000}"/>
    <cellStyle name="Normal 6 3 2 9 3 3" xfId="11447" xr:uid="{00000000-0005-0000-0000-000014570000}"/>
    <cellStyle name="Normal 6 3 2 9 3 3 2" xfId="11448" xr:uid="{00000000-0005-0000-0000-000015570000}"/>
    <cellStyle name="Normal 6 3 2 9 3 3 2 2" xfId="40400" xr:uid="{00000000-0005-0000-0000-000016570000}"/>
    <cellStyle name="Normal 6 3 2 9 3 3 3" xfId="30382" xr:uid="{00000000-0005-0000-0000-000017570000}"/>
    <cellStyle name="Normal 6 3 2 9 3 4" xfId="11449" xr:uid="{00000000-0005-0000-0000-000018570000}"/>
    <cellStyle name="Normal 6 3 2 9 3 4 2" xfId="35618" xr:uid="{00000000-0005-0000-0000-000019570000}"/>
    <cellStyle name="Normal 6 3 2 9 3 5" xfId="25022" xr:uid="{00000000-0005-0000-0000-00001A570000}"/>
    <cellStyle name="Normal 6 3 2 9 4" xfId="11450" xr:uid="{00000000-0005-0000-0000-00001B570000}"/>
    <cellStyle name="Normal 6 3 2 9 4 2" xfId="11451" xr:uid="{00000000-0005-0000-0000-00001C570000}"/>
    <cellStyle name="Normal 6 3 2 9 4 2 2" xfId="11452" xr:uid="{00000000-0005-0000-0000-00001D570000}"/>
    <cellStyle name="Normal 6 3 2 9 4 2 2 2" xfId="40401" xr:uid="{00000000-0005-0000-0000-00001E570000}"/>
    <cellStyle name="Normal 6 3 2 9 4 2 3" xfId="30383" xr:uid="{00000000-0005-0000-0000-00001F570000}"/>
    <cellStyle name="Normal 6 3 2 9 4 3" xfId="11453" xr:uid="{00000000-0005-0000-0000-000020570000}"/>
    <cellStyle name="Normal 6 3 2 9 4 3 2" xfId="11454" xr:uid="{00000000-0005-0000-0000-000021570000}"/>
    <cellStyle name="Normal 6 3 2 9 4 3 2 2" xfId="40402" xr:uid="{00000000-0005-0000-0000-000022570000}"/>
    <cellStyle name="Normal 6 3 2 9 4 3 3" xfId="30384" xr:uid="{00000000-0005-0000-0000-000023570000}"/>
    <cellStyle name="Normal 6 3 2 9 4 4" xfId="11455" xr:uid="{00000000-0005-0000-0000-000024570000}"/>
    <cellStyle name="Normal 6 3 2 9 4 4 2" xfId="35619" xr:uid="{00000000-0005-0000-0000-000025570000}"/>
    <cellStyle name="Normal 6 3 2 9 4 5" xfId="25023" xr:uid="{00000000-0005-0000-0000-000026570000}"/>
    <cellStyle name="Normal 6 3 2 9 5" xfId="11456" xr:uid="{00000000-0005-0000-0000-000027570000}"/>
    <cellStyle name="Normal 6 3 2 9 5 2" xfId="11457" xr:uid="{00000000-0005-0000-0000-000028570000}"/>
    <cellStyle name="Normal 6 3 2 9 5 2 2" xfId="40403" xr:uid="{00000000-0005-0000-0000-000029570000}"/>
    <cellStyle name="Normal 6 3 2 9 5 3" xfId="30385" xr:uid="{00000000-0005-0000-0000-00002A570000}"/>
    <cellStyle name="Normal 6 3 2 9 6" xfId="11458" xr:uid="{00000000-0005-0000-0000-00002B570000}"/>
    <cellStyle name="Normal 6 3 2 9 6 2" xfId="11459" xr:uid="{00000000-0005-0000-0000-00002C570000}"/>
    <cellStyle name="Normal 6 3 2 9 6 2 2" xfId="40404" xr:uid="{00000000-0005-0000-0000-00002D570000}"/>
    <cellStyle name="Normal 6 3 2 9 6 3" xfId="30386" xr:uid="{00000000-0005-0000-0000-00002E570000}"/>
    <cellStyle name="Normal 6 3 2 9 7" xfId="11460" xr:uid="{00000000-0005-0000-0000-00002F570000}"/>
    <cellStyle name="Normal 6 3 2 9 7 2" xfId="35614" xr:uid="{00000000-0005-0000-0000-000030570000}"/>
    <cellStyle name="Normal 6 3 2 9 8" xfId="25018" xr:uid="{00000000-0005-0000-0000-000031570000}"/>
    <cellStyle name="Normal 6 3 20" xfId="11461" xr:uid="{00000000-0005-0000-0000-000032570000}"/>
    <cellStyle name="Normal 6 3 20 2" xfId="43900" xr:uid="{00000000-0005-0000-0000-000033570000}"/>
    <cellStyle name="Normal 6 3 21" xfId="11462" xr:uid="{00000000-0005-0000-0000-000034570000}"/>
    <cellStyle name="Normal 6 3 22" xfId="23144" xr:uid="{00000000-0005-0000-0000-000035570000}"/>
    <cellStyle name="Normal 6 3 3" xfId="11463" xr:uid="{00000000-0005-0000-0000-000036570000}"/>
    <cellStyle name="Normal 6 3 3 10" xfId="11464" xr:uid="{00000000-0005-0000-0000-000037570000}"/>
    <cellStyle name="Normal 6 3 3 10 2" xfId="11465" xr:uid="{00000000-0005-0000-0000-000038570000}"/>
    <cellStyle name="Normal 6 3 3 10 2 2" xfId="40405" xr:uid="{00000000-0005-0000-0000-000039570000}"/>
    <cellStyle name="Normal 6 3 3 10 3" xfId="30387" xr:uid="{00000000-0005-0000-0000-00003A570000}"/>
    <cellStyle name="Normal 6 3 3 11" xfId="11466" xr:uid="{00000000-0005-0000-0000-00003B570000}"/>
    <cellStyle name="Normal 6 3 3 11 2" xfId="11467" xr:uid="{00000000-0005-0000-0000-00003C570000}"/>
    <cellStyle name="Normal 6 3 3 11 2 2" xfId="40406" xr:uid="{00000000-0005-0000-0000-00003D570000}"/>
    <cellStyle name="Normal 6 3 3 11 3" xfId="30388" xr:uid="{00000000-0005-0000-0000-00003E570000}"/>
    <cellStyle name="Normal 6 3 3 12" xfId="11468" xr:uid="{00000000-0005-0000-0000-00003F570000}"/>
    <cellStyle name="Normal 6 3 3 12 2" xfId="35620" xr:uid="{00000000-0005-0000-0000-000040570000}"/>
    <cellStyle name="Normal 6 3 3 13" xfId="25024" xr:uid="{00000000-0005-0000-0000-000041570000}"/>
    <cellStyle name="Normal 6 3 3 14" xfId="44251" xr:uid="{00000000-0005-0000-0000-000042570000}"/>
    <cellStyle name="Normal 6 3 3 2" xfId="11469" xr:uid="{00000000-0005-0000-0000-000043570000}"/>
    <cellStyle name="Normal 6 3 3 2 10" xfId="11470" xr:uid="{00000000-0005-0000-0000-000044570000}"/>
    <cellStyle name="Normal 6 3 3 2 10 2" xfId="11471" xr:uid="{00000000-0005-0000-0000-000045570000}"/>
    <cellStyle name="Normal 6 3 3 2 10 2 2" xfId="40407" xr:uid="{00000000-0005-0000-0000-000046570000}"/>
    <cellStyle name="Normal 6 3 3 2 10 3" xfId="30389" xr:uid="{00000000-0005-0000-0000-000047570000}"/>
    <cellStyle name="Normal 6 3 3 2 11" xfId="11472" xr:uid="{00000000-0005-0000-0000-000048570000}"/>
    <cellStyle name="Normal 6 3 3 2 11 2" xfId="35621" xr:uid="{00000000-0005-0000-0000-000049570000}"/>
    <cellStyle name="Normal 6 3 3 2 12" xfId="25025" xr:uid="{00000000-0005-0000-0000-00004A570000}"/>
    <cellStyle name="Normal 6 3 3 2 2" xfId="11473" xr:uid="{00000000-0005-0000-0000-00004B570000}"/>
    <cellStyle name="Normal 6 3 3 2 2 10" xfId="25026" xr:uid="{00000000-0005-0000-0000-00004C570000}"/>
    <cellStyle name="Normal 6 3 3 2 2 2" xfId="11474" xr:uid="{00000000-0005-0000-0000-00004D570000}"/>
    <cellStyle name="Normal 6 3 3 2 2 2 2" xfId="11475" xr:uid="{00000000-0005-0000-0000-00004E570000}"/>
    <cellStyle name="Normal 6 3 3 2 2 2 2 2" xfId="11476" xr:uid="{00000000-0005-0000-0000-00004F570000}"/>
    <cellStyle name="Normal 6 3 3 2 2 2 2 2 2" xfId="11477" xr:uid="{00000000-0005-0000-0000-000050570000}"/>
    <cellStyle name="Normal 6 3 3 2 2 2 2 2 2 2" xfId="11478" xr:uid="{00000000-0005-0000-0000-000051570000}"/>
    <cellStyle name="Normal 6 3 3 2 2 2 2 2 2 2 2" xfId="40408" xr:uid="{00000000-0005-0000-0000-000052570000}"/>
    <cellStyle name="Normal 6 3 3 2 2 2 2 2 2 3" xfId="30390" xr:uid="{00000000-0005-0000-0000-000053570000}"/>
    <cellStyle name="Normal 6 3 3 2 2 2 2 2 3" xfId="11479" xr:uid="{00000000-0005-0000-0000-000054570000}"/>
    <cellStyle name="Normal 6 3 3 2 2 2 2 2 3 2" xfId="11480" xr:uid="{00000000-0005-0000-0000-000055570000}"/>
    <cellStyle name="Normal 6 3 3 2 2 2 2 2 3 2 2" xfId="40409" xr:uid="{00000000-0005-0000-0000-000056570000}"/>
    <cellStyle name="Normal 6 3 3 2 2 2 2 2 3 3" xfId="30391" xr:uid="{00000000-0005-0000-0000-000057570000}"/>
    <cellStyle name="Normal 6 3 3 2 2 2 2 2 4" xfId="11481" xr:uid="{00000000-0005-0000-0000-000058570000}"/>
    <cellStyle name="Normal 6 3 3 2 2 2 2 2 4 2" xfId="35625" xr:uid="{00000000-0005-0000-0000-000059570000}"/>
    <cellStyle name="Normal 6 3 3 2 2 2 2 2 5" xfId="25029" xr:uid="{00000000-0005-0000-0000-00005A570000}"/>
    <cellStyle name="Normal 6 3 3 2 2 2 2 3" xfId="11482" xr:uid="{00000000-0005-0000-0000-00005B570000}"/>
    <cellStyle name="Normal 6 3 3 2 2 2 2 3 2" xfId="11483" xr:uid="{00000000-0005-0000-0000-00005C570000}"/>
    <cellStyle name="Normal 6 3 3 2 2 2 2 3 2 2" xfId="11484" xr:uid="{00000000-0005-0000-0000-00005D570000}"/>
    <cellStyle name="Normal 6 3 3 2 2 2 2 3 2 2 2" xfId="40410" xr:uid="{00000000-0005-0000-0000-00005E570000}"/>
    <cellStyle name="Normal 6 3 3 2 2 2 2 3 2 3" xfId="30392" xr:uid="{00000000-0005-0000-0000-00005F570000}"/>
    <cellStyle name="Normal 6 3 3 2 2 2 2 3 3" xfId="11485" xr:uid="{00000000-0005-0000-0000-000060570000}"/>
    <cellStyle name="Normal 6 3 3 2 2 2 2 3 3 2" xfId="11486" xr:uid="{00000000-0005-0000-0000-000061570000}"/>
    <cellStyle name="Normal 6 3 3 2 2 2 2 3 3 2 2" xfId="40411" xr:uid="{00000000-0005-0000-0000-000062570000}"/>
    <cellStyle name="Normal 6 3 3 2 2 2 2 3 3 3" xfId="30393" xr:uid="{00000000-0005-0000-0000-000063570000}"/>
    <cellStyle name="Normal 6 3 3 2 2 2 2 3 4" xfId="11487" xr:uid="{00000000-0005-0000-0000-000064570000}"/>
    <cellStyle name="Normal 6 3 3 2 2 2 2 3 4 2" xfId="35626" xr:uid="{00000000-0005-0000-0000-000065570000}"/>
    <cellStyle name="Normal 6 3 3 2 2 2 2 3 5" xfId="25030" xr:uid="{00000000-0005-0000-0000-000066570000}"/>
    <cellStyle name="Normal 6 3 3 2 2 2 2 4" xfId="11488" xr:uid="{00000000-0005-0000-0000-000067570000}"/>
    <cellStyle name="Normal 6 3 3 2 2 2 2 4 2" xfId="11489" xr:uid="{00000000-0005-0000-0000-000068570000}"/>
    <cellStyle name="Normal 6 3 3 2 2 2 2 4 2 2" xfId="40412" xr:uid="{00000000-0005-0000-0000-000069570000}"/>
    <cellStyle name="Normal 6 3 3 2 2 2 2 4 3" xfId="30394" xr:uid="{00000000-0005-0000-0000-00006A570000}"/>
    <cellStyle name="Normal 6 3 3 2 2 2 2 5" xfId="11490" xr:uid="{00000000-0005-0000-0000-00006B570000}"/>
    <cellStyle name="Normal 6 3 3 2 2 2 2 5 2" xfId="11491" xr:uid="{00000000-0005-0000-0000-00006C570000}"/>
    <cellStyle name="Normal 6 3 3 2 2 2 2 5 2 2" xfId="40413" xr:uid="{00000000-0005-0000-0000-00006D570000}"/>
    <cellStyle name="Normal 6 3 3 2 2 2 2 5 3" xfId="30395" xr:uid="{00000000-0005-0000-0000-00006E570000}"/>
    <cellStyle name="Normal 6 3 3 2 2 2 2 6" xfId="11492" xr:uid="{00000000-0005-0000-0000-00006F570000}"/>
    <cellStyle name="Normal 6 3 3 2 2 2 2 6 2" xfId="35624" xr:uid="{00000000-0005-0000-0000-000070570000}"/>
    <cellStyle name="Normal 6 3 3 2 2 2 2 7" xfId="25028" xr:uid="{00000000-0005-0000-0000-000071570000}"/>
    <cellStyle name="Normal 6 3 3 2 2 2 3" xfId="11493" xr:uid="{00000000-0005-0000-0000-000072570000}"/>
    <cellStyle name="Normal 6 3 3 2 2 2 3 2" xfId="11494" xr:uid="{00000000-0005-0000-0000-000073570000}"/>
    <cellStyle name="Normal 6 3 3 2 2 2 3 2 2" xfId="11495" xr:uid="{00000000-0005-0000-0000-000074570000}"/>
    <cellStyle name="Normal 6 3 3 2 2 2 3 2 2 2" xfId="40414" xr:uid="{00000000-0005-0000-0000-000075570000}"/>
    <cellStyle name="Normal 6 3 3 2 2 2 3 2 3" xfId="30396" xr:uid="{00000000-0005-0000-0000-000076570000}"/>
    <cellStyle name="Normal 6 3 3 2 2 2 3 3" xfId="11496" xr:uid="{00000000-0005-0000-0000-000077570000}"/>
    <cellStyle name="Normal 6 3 3 2 2 2 3 3 2" xfId="11497" xr:uid="{00000000-0005-0000-0000-000078570000}"/>
    <cellStyle name="Normal 6 3 3 2 2 2 3 3 2 2" xfId="40415" xr:uid="{00000000-0005-0000-0000-000079570000}"/>
    <cellStyle name="Normal 6 3 3 2 2 2 3 3 3" xfId="30397" xr:uid="{00000000-0005-0000-0000-00007A570000}"/>
    <cellStyle name="Normal 6 3 3 2 2 2 3 4" xfId="11498" xr:uid="{00000000-0005-0000-0000-00007B570000}"/>
    <cellStyle name="Normal 6 3 3 2 2 2 3 4 2" xfId="35627" xr:uid="{00000000-0005-0000-0000-00007C570000}"/>
    <cellStyle name="Normal 6 3 3 2 2 2 3 5" xfId="25031" xr:uid="{00000000-0005-0000-0000-00007D570000}"/>
    <cellStyle name="Normal 6 3 3 2 2 2 4" xfId="11499" xr:uid="{00000000-0005-0000-0000-00007E570000}"/>
    <cellStyle name="Normal 6 3 3 2 2 2 4 2" xfId="11500" xr:uid="{00000000-0005-0000-0000-00007F570000}"/>
    <cellStyle name="Normal 6 3 3 2 2 2 4 2 2" xfId="11501" xr:uid="{00000000-0005-0000-0000-000080570000}"/>
    <cellStyle name="Normal 6 3 3 2 2 2 4 2 2 2" xfId="40416" xr:uid="{00000000-0005-0000-0000-000081570000}"/>
    <cellStyle name="Normal 6 3 3 2 2 2 4 2 3" xfId="30398" xr:uid="{00000000-0005-0000-0000-000082570000}"/>
    <cellStyle name="Normal 6 3 3 2 2 2 4 3" xfId="11502" xr:uid="{00000000-0005-0000-0000-000083570000}"/>
    <cellStyle name="Normal 6 3 3 2 2 2 4 3 2" xfId="11503" xr:uid="{00000000-0005-0000-0000-000084570000}"/>
    <cellStyle name="Normal 6 3 3 2 2 2 4 3 2 2" xfId="40417" xr:uid="{00000000-0005-0000-0000-000085570000}"/>
    <cellStyle name="Normal 6 3 3 2 2 2 4 3 3" xfId="30399" xr:uid="{00000000-0005-0000-0000-000086570000}"/>
    <cellStyle name="Normal 6 3 3 2 2 2 4 4" xfId="11504" xr:uid="{00000000-0005-0000-0000-000087570000}"/>
    <cellStyle name="Normal 6 3 3 2 2 2 4 4 2" xfId="35628" xr:uid="{00000000-0005-0000-0000-000088570000}"/>
    <cellStyle name="Normal 6 3 3 2 2 2 4 5" xfId="25032" xr:uid="{00000000-0005-0000-0000-000089570000}"/>
    <cellStyle name="Normal 6 3 3 2 2 2 5" xfId="11505" xr:uid="{00000000-0005-0000-0000-00008A570000}"/>
    <cellStyle name="Normal 6 3 3 2 2 2 5 2" xfId="11506" xr:uid="{00000000-0005-0000-0000-00008B570000}"/>
    <cellStyle name="Normal 6 3 3 2 2 2 5 2 2" xfId="40418" xr:uid="{00000000-0005-0000-0000-00008C570000}"/>
    <cellStyle name="Normal 6 3 3 2 2 2 5 3" xfId="30400" xr:uid="{00000000-0005-0000-0000-00008D570000}"/>
    <cellStyle name="Normal 6 3 3 2 2 2 6" xfId="11507" xr:uid="{00000000-0005-0000-0000-00008E570000}"/>
    <cellStyle name="Normal 6 3 3 2 2 2 6 2" xfId="11508" xr:uid="{00000000-0005-0000-0000-00008F570000}"/>
    <cellStyle name="Normal 6 3 3 2 2 2 6 2 2" xfId="40419" xr:uid="{00000000-0005-0000-0000-000090570000}"/>
    <cellStyle name="Normal 6 3 3 2 2 2 6 3" xfId="30401" xr:uid="{00000000-0005-0000-0000-000091570000}"/>
    <cellStyle name="Normal 6 3 3 2 2 2 7" xfId="11509" xr:uid="{00000000-0005-0000-0000-000092570000}"/>
    <cellStyle name="Normal 6 3 3 2 2 2 7 2" xfId="35623" xr:uid="{00000000-0005-0000-0000-000093570000}"/>
    <cellStyle name="Normal 6 3 3 2 2 2 8" xfId="25027" xr:uid="{00000000-0005-0000-0000-000094570000}"/>
    <cellStyle name="Normal 6 3 3 2 2 3" xfId="11510" xr:uid="{00000000-0005-0000-0000-000095570000}"/>
    <cellStyle name="Normal 6 3 3 2 2 3 2" xfId="11511" xr:uid="{00000000-0005-0000-0000-000096570000}"/>
    <cellStyle name="Normal 6 3 3 2 2 3 2 2" xfId="11512" xr:uid="{00000000-0005-0000-0000-000097570000}"/>
    <cellStyle name="Normal 6 3 3 2 2 3 2 2 2" xfId="11513" xr:uid="{00000000-0005-0000-0000-000098570000}"/>
    <cellStyle name="Normal 6 3 3 2 2 3 2 2 2 2" xfId="11514" xr:uid="{00000000-0005-0000-0000-000099570000}"/>
    <cellStyle name="Normal 6 3 3 2 2 3 2 2 2 2 2" xfId="40420" xr:uid="{00000000-0005-0000-0000-00009A570000}"/>
    <cellStyle name="Normal 6 3 3 2 2 3 2 2 2 3" xfId="30402" xr:uid="{00000000-0005-0000-0000-00009B570000}"/>
    <cellStyle name="Normal 6 3 3 2 2 3 2 2 3" xfId="11515" xr:uid="{00000000-0005-0000-0000-00009C570000}"/>
    <cellStyle name="Normal 6 3 3 2 2 3 2 2 3 2" xfId="11516" xr:uid="{00000000-0005-0000-0000-00009D570000}"/>
    <cellStyle name="Normal 6 3 3 2 2 3 2 2 3 2 2" xfId="40421" xr:uid="{00000000-0005-0000-0000-00009E570000}"/>
    <cellStyle name="Normal 6 3 3 2 2 3 2 2 3 3" xfId="30403" xr:uid="{00000000-0005-0000-0000-00009F570000}"/>
    <cellStyle name="Normal 6 3 3 2 2 3 2 2 4" xfId="11517" xr:uid="{00000000-0005-0000-0000-0000A0570000}"/>
    <cellStyle name="Normal 6 3 3 2 2 3 2 2 4 2" xfId="35631" xr:uid="{00000000-0005-0000-0000-0000A1570000}"/>
    <cellStyle name="Normal 6 3 3 2 2 3 2 2 5" xfId="25035" xr:uid="{00000000-0005-0000-0000-0000A2570000}"/>
    <cellStyle name="Normal 6 3 3 2 2 3 2 3" xfId="11518" xr:uid="{00000000-0005-0000-0000-0000A3570000}"/>
    <cellStyle name="Normal 6 3 3 2 2 3 2 3 2" xfId="11519" xr:uid="{00000000-0005-0000-0000-0000A4570000}"/>
    <cellStyle name="Normal 6 3 3 2 2 3 2 3 2 2" xfId="11520" xr:uid="{00000000-0005-0000-0000-0000A5570000}"/>
    <cellStyle name="Normal 6 3 3 2 2 3 2 3 2 2 2" xfId="40422" xr:uid="{00000000-0005-0000-0000-0000A6570000}"/>
    <cellStyle name="Normal 6 3 3 2 2 3 2 3 2 3" xfId="30404" xr:uid="{00000000-0005-0000-0000-0000A7570000}"/>
    <cellStyle name="Normal 6 3 3 2 2 3 2 3 3" xfId="11521" xr:uid="{00000000-0005-0000-0000-0000A8570000}"/>
    <cellStyle name="Normal 6 3 3 2 2 3 2 3 3 2" xfId="11522" xr:uid="{00000000-0005-0000-0000-0000A9570000}"/>
    <cellStyle name="Normal 6 3 3 2 2 3 2 3 3 2 2" xfId="40423" xr:uid="{00000000-0005-0000-0000-0000AA570000}"/>
    <cellStyle name="Normal 6 3 3 2 2 3 2 3 3 3" xfId="30405" xr:uid="{00000000-0005-0000-0000-0000AB570000}"/>
    <cellStyle name="Normal 6 3 3 2 2 3 2 3 4" xfId="11523" xr:uid="{00000000-0005-0000-0000-0000AC570000}"/>
    <cellStyle name="Normal 6 3 3 2 2 3 2 3 4 2" xfId="35632" xr:uid="{00000000-0005-0000-0000-0000AD570000}"/>
    <cellStyle name="Normal 6 3 3 2 2 3 2 3 5" xfId="25036" xr:uid="{00000000-0005-0000-0000-0000AE570000}"/>
    <cellStyle name="Normal 6 3 3 2 2 3 2 4" xfId="11524" xr:uid="{00000000-0005-0000-0000-0000AF570000}"/>
    <cellStyle name="Normal 6 3 3 2 2 3 2 4 2" xfId="11525" xr:uid="{00000000-0005-0000-0000-0000B0570000}"/>
    <cellStyle name="Normal 6 3 3 2 2 3 2 4 2 2" xfId="40424" xr:uid="{00000000-0005-0000-0000-0000B1570000}"/>
    <cellStyle name="Normal 6 3 3 2 2 3 2 4 3" xfId="30406" xr:uid="{00000000-0005-0000-0000-0000B2570000}"/>
    <cellStyle name="Normal 6 3 3 2 2 3 2 5" xfId="11526" xr:uid="{00000000-0005-0000-0000-0000B3570000}"/>
    <cellStyle name="Normal 6 3 3 2 2 3 2 5 2" xfId="11527" xr:uid="{00000000-0005-0000-0000-0000B4570000}"/>
    <cellStyle name="Normal 6 3 3 2 2 3 2 5 2 2" xfId="40425" xr:uid="{00000000-0005-0000-0000-0000B5570000}"/>
    <cellStyle name="Normal 6 3 3 2 2 3 2 5 3" xfId="30407" xr:uid="{00000000-0005-0000-0000-0000B6570000}"/>
    <cellStyle name="Normal 6 3 3 2 2 3 2 6" xfId="11528" xr:uid="{00000000-0005-0000-0000-0000B7570000}"/>
    <cellStyle name="Normal 6 3 3 2 2 3 2 6 2" xfId="35630" xr:uid="{00000000-0005-0000-0000-0000B8570000}"/>
    <cellStyle name="Normal 6 3 3 2 2 3 2 7" xfId="25034" xr:uid="{00000000-0005-0000-0000-0000B9570000}"/>
    <cellStyle name="Normal 6 3 3 2 2 3 3" xfId="11529" xr:uid="{00000000-0005-0000-0000-0000BA570000}"/>
    <cellStyle name="Normal 6 3 3 2 2 3 3 2" xfId="11530" xr:uid="{00000000-0005-0000-0000-0000BB570000}"/>
    <cellStyle name="Normal 6 3 3 2 2 3 3 2 2" xfId="11531" xr:uid="{00000000-0005-0000-0000-0000BC570000}"/>
    <cellStyle name="Normal 6 3 3 2 2 3 3 2 2 2" xfId="40426" xr:uid="{00000000-0005-0000-0000-0000BD570000}"/>
    <cellStyle name="Normal 6 3 3 2 2 3 3 2 3" xfId="30408" xr:uid="{00000000-0005-0000-0000-0000BE570000}"/>
    <cellStyle name="Normal 6 3 3 2 2 3 3 3" xfId="11532" xr:uid="{00000000-0005-0000-0000-0000BF570000}"/>
    <cellStyle name="Normal 6 3 3 2 2 3 3 3 2" xfId="11533" xr:uid="{00000000-0005-0000-0000-0000C0570000}"/>
    <cellStyle name="Normal 6 3 3 2 2 3 3 3 2 2" xfId="40427" xr:uid="{00000000-0005-0000-0000-0000C1570000}"/>
    <cellStyle name="Normal 6 3 3 2 2 3 3 3 3" xfId="30409" xr:uid="{00000000-0005-0000-0000-0000C2570000}"/>
    <cellStyle name="Normal 6 3 3 2 2 3 3 4" xfId="11534" xr:uid="{00000000-0005-0000-0000-0000C3570000}"/>
    <cellStyle name="Normal 6 3 3 2 2 3 3 4 2" xfId="35633" xr:uid="{00000000-0005-0000-0000-0000C4570000}"/>
    <cellStyle name="Normal 6 3 3 2 2 3 3 5" xfId="25037" xr:uid="{00000000-0005-0000-0000-0000C5570000}"/>
    <cellStyle name="Normal 6 3 3 2 2 3 4" xfId="11535" xr:uid="{00000000-0005-0000-0000-0000C6570000}"/>
    <cellStyle name="Normal 6 3 3 2 2 3 4 2" xfId="11536" xr:uid="{00000000-0005-0000-0000-0000C7570000}"/>
    <cellStyle name="Normal 6 3 3 2 2 3 4 2 2" xfId="11537" xr:uid="{00000000-0005-0000-0000-0000C8570000}"/>
    <cellStyle name="Normal 6 3 3 2 2 3 4 2 2 2" xfId="40428" xr:uid="{00000000-0005-0000-0000-0000C9570000}"/>
    <cellStyle name="Normal 6 3 3 2 2 3 4 2 3" xfId="30410" xr:uid="{00000000-0005-0000-0000-0000CA570000}"/>
    <cellStyle name="Normal 6 3 3 2 2 3 4 3" xfId="11538" xr:uid="{00000000-0005-0000-0000-0000CB570000}"/>
    <cellStyle name="Normal 6 3 3 2 2 3 4 3 2" xfId="11539" xr:uid="{00000000-0005-0000-0000-0000CC570000}"/>
    <cellStyle name="Normal 6 3 3 2 2 3 4 3 2 2" xfId="40429" xr:uid="{00000000-0005-0000-0000-0000CD570000}"/>
    <cellStyle name="Normal 6 3 3 2 2 3 4 3 3" xfId="30411" xr:uid="{00000000-0005-0000-0000-0000CE570000}"/>
    <cellStyle name="Normal 6 3 3 2 2 3 4 4" xfId="11540" xr:uid="{00000000-0005-0000-0000-0000CF570000}"/>
    <cellStyle name="Normal 6 3 3 2 2 3 4 4 2" xfId="35634" xr:uid="{00000000-0005-0000-0000-0000D0570000}"/>
    <cellStyle name="Normal 6 3 3 2 2 3 4 5" xfId="25038" xr:uid="{00000000-0005-0000-0000-0000D1570000}"/>
    <cellStyle name="Normal 6 3 3 2 2 3 5" xfId="11541" xr:uid="{00000000-0005-0000-0000-0000D2570000}"/>
    <cellStyle name="Normal 6 3 3 2 2 3 5 2" xfId="11542" xr:uid="{00000000-0005-0000-0000-0000D3570000}"/>
    <cellStyle name="Normal 6 3 3 2 2 3 5 2 2" xfId="40430" xr:uid="{00000000-0005-0000-0000-0000D4570000}"/>
    <cellStyle name="Normal 6 3 3 2 2 3 5 3" xfId="30412" xr:uid="{00000000-0005-0000-0000-0000D5570000}"/>
    <cellStyle name="Normal 6 3 3 2 2 3 6" xfId="11543" xr:uid="{00000000-0005-0000-0000-0000D6570000}"/>
    <cellStyle name="Normal 6 3 3 2 2 3 6 2" xfId="11544" xr:uid="{00000000-0005-0000-0000-0000D7570000}"/>
    <cellStyle name="Normal 6 3 3 2 2 3 6 2 2" xfId="40431" xr:uid="{00000000-0005-0000-0000-0000D8570000}"/>
    <cellStyle name="Normal 6 3 3 2 2 3 6 3" xfId="30413" xr:uid="{00000000-0005-0000-0000-0000D9570000}"/>
    <cellStyle name="Normal 6 3 3 2 2 3 7" xfId="11545" xr:uid="{00000000-0005-0000-0000-0000DA570000}"/>
    <cellStyle name="Normal 6 3 3 2 2 3 7 2" xfId="35629" xr:uid="{00000000-0005-0000-0000-0000DB570000}"/>
    <cellStyle name="Normal 6 3 3 2 2 3 8" xfId="25033" xr:uid="{00000000-0005-0000-0000-0000DC570000}"/>
    <cellStyle name="Normal 6 3 3 2 2 4" xfId="11546" xr:uid="{00000000-0005-0000-0000-0000DD570000}"/>
    <cellStyle name="Normal 6 3 3 2 2 4 2" xfId="11547" xr:uid="{00000000-0005-0000-0000-0000DE570000}"/>
    <cellStyle name="Normal 6 3 3 2 2 4 2 2" xfId="11548" xr:uid="{00000000-0005-0000-0000-0000DF570000}"/>
    <cellStyle name="Normal 6 3 3 2 2 4 2 2 2" xfId="11549" xr:uid="{00000000-0005-0000-0000-0000E0570000}"/>
    <cellStyle name="Normal 6 3 3 2 2 4 2 2 2 2" xfId="40432" xr:uid="{00000000-0005-0000-0000-0000E1570000}"/>
    <cellStyle name="Normal 6 3 3 2 2 4 2 2 3" xfId="30414" xr:uid="{00000000-0005-0000-0000-0000E2570000}"/>
    <cellStyle name="Normal 6 3 3 2 2 4 2 3" xfId="11550" xr:uid="{00000000-0005-0000-0000-0000E3570000}"/>
    <cellStyle name="Normal 6 3 3 2 2 4 2 3 2" xfId="11551" xr:uid="{00000000-0005-0000-0000-0000E4570000}"/>
    <cellStyle name="Normal 6 3 3 2 2 4 2 3 2 2" xfId="40433" xr:uid="{00000000-0005-0000-0000-0000E5570000}"/>
    <cellStyle name="Normal 6 3 3 2 2 4 2 3 3" xfId="30415" xr:uid="{00000000-0005-0000-0000-0000E6570000}"/>
    <cellStyle name="Normal 6 3 3 2 2 4 2 4" xfId="11552" xr:uid="{00000000-0005-0000-0000-0000E7570000}"/>
    <cellStyle name="Normal 6 3 3 2 2 4 2 4 2" xfId="35636" xr:uid="{00000000-0005-0000-0000-0000E8570000}"/>
    <cellStyle name="Normal 6 3 3 2 2 4 2 5" xfId="25040" xr:uid="{00000000-0005-0000-0000-0000E9570000}"/>
    <cellStyle name="Normal 6 3 3 2 2 4 3" xfId="11553" xr:uid="{00000000-0005-0000-0000-0000EA570000}"/>
    <cellStyle name="Normal 6 3 3 2 2 4 3 2" xfId="11554" xr:uid="{00000000-0005-0000-0000-0000EB570000}"/>
    <cellStyle name="Normal 6 3 3 2 2 4 3 2 2" xfId="11555" xr:uid="{00000000-0005-0000-0000-0000EC570000}"/>
    <cellStyle name="Normal 6 3 3 2 2 4 3 2 2 2" xfId="40434" xr:uid="{00000000-0005-0000-0000-0000ED570000}"/>
    <cellStyle name="Normal 6 3 3 2 2 4 3 2 3" xfId="30416" xr:uid="{00000000-0005-0000-0000-0000EE570000}"/>
    <cellStyle name="Normal 6 3 3 2 2 4 3 3" xfId="11556" xr:uid="{00000000-0005-0000-0000-0000EF570000}"/>
    <cellStyle name="Normal 6 3 3 2 2 4 3 3 2" xfId="11557" xr:uid="{00000000-0005-0000-0000-0000F0570000}"/>
    <cellStyle name="Normal 6 3 3 2 2 4 3 3 2 2" xfId="40435" xr:uid="{00000000-0005-0000-0000-0000F1570000}"/>
    <cellStyle name="Normal 6 3 3 2 2 4 3 3 3" xfId="30417" xr:uid="{00000000-0005-0000-0000-0000F2570000}"/>
    <cellStyle name="Normal 6 3 3 2 2 4 3 4" xfId="11558" xr:uid="{00000000-0005-0000-0000-0000F3570000}"/>
    <cellStyle name="Normal 6 3 3 2 2 4 3 4 2" xfId="35637" xr:uid="{00000000-0005-0000-0000-0000F4570000}"/>
    <cellStyle name="Normal 6 3 3 2 2 4 3 5" xfId="25041" xr:uid="{00000000-0005-0000-0000-0000F5570000}"/>
    <cellStyle name="Normal 6 3 3 2 2 4 4" xfId="11559" xr:uid="{00000000-0005-0000-0000-0000F6570000}"/>
    <cellStyle name="Normal 6 3 3 2 2 4 4 2" xfId="11560" xr:uid="{00000000-0005-0000-0000-0000F7570000}"/>
    <cellStyle name="Normal 6 3 3 2 2 4 4 2 2" xfId="40436" xr:uid="{00000000-0005-0000-0000-0000F8570000}"/>
    <cellStyle name="Normal 6 3 3 2 2 4 4 3" xfId="30418" xr:uid="{00000000-0005-0000-0000-0000F9570000}"/>
    <cellStyle name="Normal 6 3 3 2 2 4 5" xfId="11561" xr:uid="{00000000-0005-0000-0000-0000FA570000}"/>
    <cellStyle name="Normal 6 3 3 2 2 4 5 2" xfId="11562" xr:uid="{00000000-0005-0000-0000-0000FB570000}"/>
    <cellStyle name="Normal 6 3 3 2 2 4 5 2 2" xfId="40437" xr:uid="{00000000-0005-0000-0000-0000FC570000}"/>
    <cellStyle name="Normal 6 3 3 2 2 4 5 3" xfId="30419" xr:uid="{00000000-0005-0000-0000-0000FD570000}"/>
    <cellStyle name="Normal 6 3 3 2 2 4 6" xfId="11563" xr:uid="{00000000-0005-0000-0000-0000FE570000}"/>
    <cellStyle name="Normal 6 3 3 2 2 4 6 2" xfId="35635" xr:uid="{00000000-0005-0000-0000-0000FF570000}"/>
    <cellStyle name="Normal 6 3 3 2 2 4 7" xfId="25039" xr:uid="{00000000-0005-0000-0000-000000580000}"/>
    <cellStyle name="Normal 6 3 3 2 2 5" xfId="11564" xr:uid="{00000000-0005-0000-0000-000001580000}"/>
    <cellStyle name="Normal 6 3 3 2 2 5 2" xfId="11565" xr:uid="{00000000-0005-0000-0000-000002580000}"/>
    <cellStyle name="Normal 6 3 3 2 2 5 2 2" xfId="11566" xr:uid="{00000000-0005-0000-0000-000003580000}"/>
    <cellStyle name="Normal 6 3 3 2 2 5 2 2 2" xfId="40438" xr:uid="{00000000-0005-0000-0000-000004580000}"/>
    <cellStyle name="Normal 6 3 3 2 2 5 2 3" xfId="30420" xr:uid="{00000000-0005-0000-0000-000005580000}"/>
    <cellStyle name="Normal 6 3 3 2 2 5 3" xfId="11567" xr:uid="{00000000-0005-0000-0000-000006580000}"/>
    <cellStyle name="Normal 6 3 3 2 2 5 3 2" xfId="11568" xr:uid="{00000000-0005-0000-0000-000007580000}"/>
    <cellStyle name="Normal 6 3 3 2 2 5 3 2 2" xfId="40439" xr:uid="{00000000-0005-0000-0000-000008580000}"/>
    <cellStyle name="Normal 6 3 3 2 2 5 3 3" xfId="30421" xr:uid="{00000000-0005-0000-0000-000009580000}"/>
    <cellStyle name="Normal 6 3 3 2 2 5 4" xfId="11569" xr:uid="{00000000-0005-0000-0000-00000A580000}"/>
    <cellStyle name="Normal 6 3 3 2 2 5 4 2" xfId="35638" xr:uid="{00000000-0005-0000-0000-00000B580000}"/>
    <cellStyle name="Normal 6 3 3 2 2 5 5" xfId="25042" xr:uid="{00000000-0005-0000-0000-00000C580000}"/>
    <cellStyle name="Normal 6 3 3 2 2 6" xfId="11570" xr:uid="{00000000-0005-0000-0000-00000D580000}"/>
    <cellStyle name="Normal 6 3 3 2 2 6 2" xfId="11571" xr:uid="{00000000-0005-0000-0000-00000E580000}"/>
    <cellStyle name="Normal 6 3 3 2 2 6 2 2" xfId="11572" xr:uid="{00000000-0005-0000-0000-00000F580000}"/>
    <cellStyle name="Normal 6 3 3 2 2 6 2 2 2" xfId="40440" xr:uid="{00000000-0005-0000-0000-000010580000}"/>
    <cellStyle name="Normal 6 3 3 2 2 6 2 3" xfId="30422" xr:uid="{00000000-0005-0000-0000-000011580000}"/>
    <cellStyle name="Normal 6 3 3 2 2 6 3" xfId="11573" xr:uid="{00000000-0005-0000-0000-000012580000}"/>
    <cellStyle name="Normal 6 3 3 2 2 6 3 2" xfId="11574" xr:uid="{00000000-0005-0000-0000-000013580000}"/>
    <cellStyle name="Normal 6 3 3 2 2 6 3 2 2" xfId="40441" xr:uid="{00000000-0005-0000-0000-000014580000}"/>
    <cellStyle name="Normal 6 3 3 2 2 6 3 3" xfId="30423" xr:uid="{00000000-0005-0000-0000-000015580000}"/>
    <cellStyle name="Normal 6 3 3 2 2 6 4" xfId="11575" xr:uid="{00000000-0005-0000-0000-000016580000}"/>
    <cellStyle name="Normal 6 3 3 2 2 6 4 2" xfId="35639" xr:uid="{00000000-0005-0000-0000-000017580000}"/>
    <cellStyle name="Normal 6 3 3 2 2 6 5" xfId="25043" xr:uid="{00000000-0005-0000-0000-000018580000}"/>
    <cellStyle name="Normal 6 3 3 2 2 7" xfId="11576" xr:uid="{00000000-0005-0000-0000-000019580000}"/>
    <cellStyle name="Normal 6 3 3 2 2 7 2" xfId="11577" xr:uid="{00000000-0005-0000-0000-00001A580000}"/>
    <cellStyle name="Normal 6 3 3 2 2 7 2 2" xfId="40442" xr:uid="{00000000-0005-0000-0000-00001B580000}"/>
    <cellStyle name="Normal 6 3 3 2 2 7 3" xfId="30424" xr:uid="{00000000-0005-0000-0000-00001C580000}"/>
    <cellStyle name="Normal 6 3 3 2 2 8" xfId="11578" xr:uid="{00000000-0005-0000-0000-00001D580000}"/>
    <cellStyle name="Normal 6 3 3 2 2 8 2" xfId="11579" xr:uid="{00000000-0005-0000-0000-00001E580000}"/>
    <cellStyle name="Normal 6 3 3 2 2 8 2 2" xfId="40443" xr:uid="{00000000-0005-0000-0000-00001F580000}"/>
    <cellStyle name="Normal 6 3 3 2 2 8 3" xfId="30425" xr:uid="{00000000-0005-0000-0000-000020580000}"/>
    <cellStyle name="Normal 6 3 3 2 2 9" xfId="11580" xr:uid="{00000000-0005-0000-0000-000021580000}"/>
    <cellStyle name="Normal 6 3 3 2 2 9 2" xfId="35622" xr:uid="{00000000-0005-0000-0000-000022580000}"/>
    <cellStyle name="Normal 6 3 3 2 3" xfId="11581" xr:uid="{00000000-0005-0000-0000-000023580000}"/>
    <cellStyle name="Normal 6 3 3 2 3 2" xfId="11582" xr:uid="{00000000-0005-0000-0000-000024580000}"/>
    <cellStyle name="Normal 6 3 3 2 3 2 2" xfId="11583" xr:uid="{00000000-0005-0000-0000-000025580000}"/>
    <cellStyle name="Normal 6 3 3 2 3 2 2 2" xfId="11584" xr:uid="{00000000-0005-0000-0000-000026580000}"/>
    <cellStyle name="Normal 6 3 3 2 3 2 2 2 2" xfId="11585" xr:uid="{00000000-0005-0000-0000-000027580000}"/>
    <cellStyle name="Normal 6 3 3 2 3 2 2 2 2 2" xfId="40444" xr:uid="{00000000-0005-0000-0000-000028580000}"/>
    <cellStyle name="Normal 6 3 3 2 3 2 2 2 3" xfId="30426" xr:uid="{00000000-0005-0000-0000-000029580000}"/>
    <cellStyle name="Normal 6 3 3 2 3 2 2 3" xfId="11586" xr:uid="{00000000-0005-0000-0000-00002A580000}"/>
    <cellStyle name="Normal 6 3 3 2 3 2 2 3 2" xfId="11587" xr:uid="{00000000-0005-0000-0000-00002B580000}"/>
    <cellStyle name="Normal 6 3 3 2 3 2 2 3 2 2" xfId="40445" xr:uid="{00000000-0005-0000-0000-00002C580000}"/>
    <cellStyle name="Normal 6 3 3 2 3 2 2 3 3" xfId="30427" xr:uid="{00000000-0005-0000-0000-00002D580000}"/>
    <cellStyle name="Normal 6 3 3 2 3 2 2 4" xfId="11588" xr:uid="{00000000-0005-0000-0000-00002E580000}"/>
    <cellStyle name="Normal 6 3 3 2 3 2 2 4 2" xfId="35642" xr:uid="{00000000-0005-0000-0000-00002F580000}"/>
    <cellStyle name="Normal 6 3 3 2 3 2 2 5" xfId="25046" xr:uid="{00000000-0005-0000-0000-000030580000}"/>
    <cellStyle name="Normal 6 3 3 2 3 2 3" xfId="11589" xr:uid="{00000000-0005-0000-0000-000031580000}"/>
    <cellStyle name="Normal 6 3 3 2 3 2 3 2" xfId="11590" xr:uid="{00000000-0005-0000-0000-000032580000}"/>
    <cellStyle name="Normal 6 3 3 2 3 2 3 2 2" xfId="11591" xr:uid="{00000000-0005-0000-0000-000033580000}"/>
    <cellStyle name="Normal 6 3 3 2 3 2 3 2 2 2" xfId="40446" xr:uid="{00000000-0005-0000-0000-000034580000}"/>
    <cellStyle name="Normal 6 3 3 2 3 2 3 2 3" xfId="30428" xr:uid="{00000000-0005-0000-0000-000035580000}"/>
    <cellStyle name="Normal 6 3 3 2 3 2 3 3" xfId="11592" xr:uid="{00000000-0005-0000-0000-000036580000}"/>
    <cellStyle name="Normal 6 3 3 2 3 2 3 3 2" xfId="11593" xr:uid="{00000000-0005-0000-0000-000037580000}"/>
    <cellStyle name="Normal 6 3 3 2 3 2 3 3 2 2" xfId="40447" xr:uid="{00000000-0005-0000-0000-000038580000}"/>
    <cellStyle name="Normal 6 3 3 2 3 2 3 3 3" xfId="30429" xr:uid="{00000000-0005-0000-0000-000039580000}"/>
    <cellStyle name="Normal 6 3 3 2 3 2 3 4" xfId="11594" xr:uid="{00000000-0005-0000-0000-00003A580000}"/>
    <cellStyle name="Normal 6 3 3 2 3 2 3 4 2" xfId="35643" xr:uid="{00000000-0005-0000-0000-00003B580000}"/>
    <cellStyle name="Normal 6 3 3 2 3 2 3 5" xfId="25047" xr:uid="{00000000-0005-0000-0000-00003C580000}"/>
    <cellStyle name="Normal 6 3 3 2 3 2 4" xfId="11595" xr:uid="{00000000-0005-0000-0000-00003D580000}"/>
    <cellStyle name="Normal 6 3 3 2 3 2 4 2" xfId="11596" xr:uid="{00000000-0005-0000-0000-00003E580000}"/>
    <cellStyle name="Normal 6 3 3 2 3 2 4 2 2" xfId="40448" xr:uid="{00000000-0005-0000-0000-00003F580000}"/>
    <cellStyle name="Normal 6 3 3 2 3 2 4 3" xfId="30430" xr:uid="{00000000-0005-0000-0000-000040580000}"/>
    <cellStyle name="Normal 6 3 3 2 3 2 5" xfId="11597" xr:uid="{00000000-0005-0000-0000-000041580000}"/>
    <cellStyle name="Normal 6 3 3 2 3 2 5 2" xfId="11598" xr:uid="{00000000-0005-0000-0000-000042580000}"/>
    <cellStyle name="Normal 6 3 3 2 3 2 5 2 2" xfId="40449" xr:uid="{00000000-0005-0000-0000-000043580000}"/>
    <cellStyle name="Normal 6 3 3 2 3 2 5 3" xfId="30431" xr:uid="{00000000-0005-0000-0000-000044580000}"/>
    <cellStyle name="Normal 6 3 3 2 3 2 6" xfId="11599" xr:uid="{00000000-0005-0000-0000-000045580000}"/>
    <cellStyle name="Normal 6 3 3 2 3 2 6 2" xfId="35641" xr:uid="{00000000-0005-0000-0000-000046580000}"/>
    <cellStyle name="Normal 6 3 3 2 3 2 7" xfId="25045" xr:uid="{00000000-0005-0000-0000-000047580000}"/>
    <cellStyle name="Normal 6 3 3 2 3 3" xfId="11600" xr:uid="{00000000-0005-0000-0000-000048580000}"/>
    <cellStyle name="Normal 6 3 3 2 3 3 2" xfId="11601" xr:uid="{00000000-0005-0000-0000-000049580000}"/>
    <cellStyle name="Normal 6 3 3 2 3 3 2 2" xfId="11602" xr:uid="{00000000-0005-0000-0000-00004A580000}"/>
    <cellStyle name="Normal 6 3 3 2 3 3 2 2 2" xfId="40450" xr:uid="{00000000-0005-0000-0000-00004B580000}"/>
    <cellStyle name="Normal 6 3 3 2 3 3 2 3" xfId="30432" xr:uid="{00000000-0005-0000-0000-00004C580000}"/>
    <cellStyle name="Normal 6 3 3 2 3 3 3" xfId="11603" xr:uid="{00000000-0005-0000-0000-00004D580000}"/>
    <cellStyle name="Normal 6 3 3 2 3 3 3 2" xfId="11604" xr:uid="{00000000-0005-0000-0000-00004E580000}"/>
    <cellStyle name="Normal 6 3 3 2 3 3 3 2 2" xfId="40451" xr:uid="{00000000-0005-0000-0000-00004F580000}"/>
    <cellStyle name="Normal 6 3 3 2 3 3 3 3" xfId="30433" xr:uid="{00000000-0005-0000-0000-000050580000}"/>
    <cellStyle name="Normal 6 3 3 2 3 3 4" xfId="11605" xr:uid="{00000000-0005-0000-0000-000051580000}"/>
    <cellStyle name="Normal 6 3 3 2 3 3 4 2" xfId="35644" xr:uid="{00000000-0005-0000-0000-000052580000}"/>
    <cellStyle name="Normal 6 3 3 2 3 3 5" xfId="25048" xr:uid="{00000000-0005-0000-0000-000053580000}"/>
    <cellStyle name="Normal 6 3 3 2 3 4" xfId="11606" xr:uid="{00000000-0005-0000-0000-000054580000}"/>
    <cellStyle name="Normal 6 3 3 2 3 4 2" xfId="11607" xr:uid="{00000000-0005-0000-0000-000055580000}"/>
    <cellStyle name="Normal 6 3 3 2 3 4 2 2" xfId="11608" xr:uid="{00000000-0005-0000-0000-000056580000}"/>
    <cellStyle name="Normal 6 3 3 2 3 4 2 2 2" xfId="40452" xr:uid="{00000000-0005-0000-0000-000057580000}"/>
    <cellStyle name="Normal 6 3 3 2 3 4 2 3" xfId="30434" xr:uid="{00000000-0005-0000-0000-000058580000}"/>
    <cellStyle name="Normal 6 3 3 2 3 4 3" xfId="11609" xr:uid="{00000000-0005-0000-0000-000059580000}"/>
    <cellStyle name="Normal 6 3 3 2 3 4 3 2" xfId="11610" xr:uid="{00000000-0005-0000-0000-00005A580000}"/>
    <cellStyle name="Normal 6 3 3 2 3 4 3 2 2" xfId="40453" xr:uid="{00000000-0005-0000-0000-00005B580000}"/>
    <cellStyle name="Normal 6 3 3 2 3 4 3 3" xfId="30435" xr:uid="{00000000-0005-0000-0000-00005C580000}"/>
    <cellStyle name="Normal 6 3 3 2 3 4 4" xfId="11611" xr:uid="{00000000-0005-0000-0000-00005D580000}"/>
    <cellStyle name="Normal 6 3 3 2 3 4 4 2" xfId="35645" xr:uid="{00000000-0005-0000-0000-00005E580000}"/>
    <cellStyle name="Normal 6 3 3 2 3 4 5" xfId="25049" xr:uid="{00000000-0005-0000-0000-00005F580000}"/>
    <cellStyle name="Normal 6 3 3 2 3 5" xfId="11612" xr:uid="{00000000-0005-0000-0000-000060580000}"/>
    <cellStyle name="Normal 6 3 3 2 3 5 2" xfId="11613" xr:uid="{00000000-0005-0000-0000-000061580000}"/>
    <cellStyle name="Normal 6 3 3 2 3 5 2 2" xfId="40454" xr:uid="{00000000-0005-0000-0000-000062580000}"/>
    <cellStyle name="Normal 6 3 3 2 3 5 3" xfId="30436" xr:uid="{00000000-0005-0000-0000-000063580000}"/>
    <cellStyle name="Normal 6 3 3 2 3 6" xfId="11614" xr:uid="{00000000-0005-0000-0000-000064580000}"/>
    <cellStyle name="Normal 6 3 3 2 3 6 2" xfId="11615" xr:uid="{00000000-0005-0000-0000-000065580000}"/>
    <cellStyle name="Normal 6 3 3 2 3 6 2 2" xfId="40455" xr:uid="{00000000-0005-0000-0000-000066580000}"/>
    <cellStyle name="Normal 6 3 3 2 3 6 3" xfId="30437" xr:uid="{00000000-0005-0000-0000-000067580000}"/>
    <cellStyle name="Normal 6 3 3 2 3 7" xfId="11616" xr:uid="{00000000-0005-0000-0000-000068580000}"/>
    <cellStyle name="Normal 6 3 3 2 3 7 2" xfId="35640" xr:uid="{00000000-0005-0000-0000-000069580000}"/>
    <cellStyle name="Normal 6 3 3 2 3 8" xfId="25044" xr:uid="{00000000-0005-0000-0000-00006A580000}"/>
    <cellStyle name="Normal 6 3 3 2 4" xfId="11617" xr:uid="{00000000-0005-0000-0000-00006B580000}"/>
    <cellStyle name="Normal 6 3 3 2 4 2" xfId="11618" xr:uid="{00000000-0005-0000-0000-00006C580000}"/>
    <cellStyle name="Normal 6 3 3 2 4 2 2" xfId="11619" xr:uid="{00000000-0005-0000-0000-00006D580000}"/>
    <cellStyle name="Normal 6 3 3 2 4 2 2 2" xfId="11620" xr:uid="{00000000-0005-0000-0000-00006E580000}"/>
    <cellStyle name="Normal 6 3 3 2 4 2 2 2 2" xfId="11621" xr:uid="{00000000-0005-0000-0000-00006F580000}"/>
    <cellStyle name="Normal 6 3 3 2 4 2 2 2 2 2" xfId="40456" xr:uid="{00000000-0005-0000-0000-000070580000}"/>
    <cellStyle name="Normal 6 3 3 2 4 2 2 2 3" xfId="30438" xr:uid="{00000000-0005-0000-0000-000071580000}"/>
    <cellStyle name="Normal 6 3 3 2 4 2 2 3" xfId="11622" xr:uid="{00000000-0005-0000-0000-000072580000}"/>
    <cellStyle name="Normal 6 3 3 2 4 2 2 3 2" xfId="11623" xr:uid="{00000000-0005-0000-0000-000073580000}"/>
    <cellStyle name="Normal 6 3 3 2 4 2 2 3 2 2" xfId="40457" xr:uid="{00000000-0005-0000-0000-000074580000}"/>
    <cellStyle name="Normal 6 3 3 2 4 2 2 3 3" xfId="30439" xr:uid="{00000000-0005-0000-0000-000075580000}"/>
    <cellStyle name="Normal 6 3 3 2 4 2 2 4" xfId="11624" xr:uid="{00000000-0005-0000-0000-000076580000}"/>
    <cellStyle name="Normal 6 3 3 2 4 2 2 4 2" xfId="35648" xr:uid="{00000000-0005-0000-0000-000077580000}"/>
    <cellStyle name="Normal 6 3 3 2 4 2 2 5" xfId="25052" xr:uid="{00000000-0005-0000-0000-000078580000}"/>
    <cellStyle name="Normal 6 3 3 2 4 2 3" xfId="11625" xr:uid="{00000000-0005-0000-0000-000079580000}"/>
    <cellStyle name="Normal 6 3 3 2 4 2 3 2" xfId="11626" xr:uid="{00000000-0005-0000-0000-00007A580000}"/>
    <cellStyle name="Normal 6 3 3 2 4 2 3 2 2" xfId="11627" xr:uid="{00000000-0005-0000-0000-00007B580000}"/>
    <cellStyle name="Normal 6 3 3 2 4 2 3 2 2 2" xfId="40458" xr:uid="{00000000-0005-0000-0000-00007C580000}"/>
    <cellStyle name="Normal 6 3 3 2 4 2 3 2 3" xfId="30440" xr:uid="{00000000-0005-0000-0000-00007D580000}"/>
    <cellStyle name="Normal 6 3 3 2 4 2 3 3" xfId="11628" xr:uid="{00000000-0005-0000-0000-00007E580000}"/>
    <cellStyle name="Normal 6 3 3 2 4 2 3 3 2" xfId="11629" xr:uid="{00000000-0005-0000-0000-00007F580000}"/>
    <cellStyle name="Normal 6 3 3 2 4 2 3 3 2 2" xfId="40459" xr:uid="{00000000-0005-0000-0000-000080580000}"/>
    <cellStyle name="Normal 6 3 3 2 4 2 3 3 3" xfId="30441" xr:uid="{00000000-0005-0000-0000-000081580000}"/>
    <cellStyle name="Normal 6 3 3 2 4 2 3 4" xfId="11630" xr:uid="{00000000-0005-0000-0000-000082580000}"/>
    <cellStyle name="Normal 6 3 3 2 4 2 3 4 2" xfId="35649" xr:uid="{00000000-0005-0000-0000-000083580000}"/>
    <cellStyle name="Normal 6 3 3 2 4 2 3 5" xfId="25053" xr:uid="{00000000-0005-0000-0000-000084580000}"/>
    <cellStyle name="Normal 6 3 3 2 4 2 4" xfId="11631" xr:uid="{00000000-0005-0000-0000-000085580000}"/>
    <cellStyle name="Normal 6 3 3 2 4 2 4 2" xfId="11632" xr:uid="{00000000-0005-0000-0000-000086580000}"/>
    <cellStyle name="Normal 6 3 3 2 4 2 4 2 2" xfId="40460" xr:uid="{00000000-0005-0000-0000-000087580000}"/>
    <cellStyle name="Normal 6 3 3 2 4 2 4 3" xfId="30442" xr:uid="{00000000-0005-0000-0000-000088580000}"/>
    <cellStyle name="Normal 6 3 3 2 4 2 5" xfId="11633" xr:uid="{00000000-0005-0000-0000-000089580000}"/>
    <cellStyle name="Normal 6 3 3 2 4 2 5 2" xfId="11634" xr:uid="{00000000-0005-0000-0000-00008A580000}"/>
    <cellStyle name="Normal 6 3 3 2 4 2 5 2 2" xfId="40461" xr:uid="{00000000-0005-0000-0000-00008B580000}"/>
    <cellStyle name="Normal 6 3 3 2 4 2 5 3" xfId="30443" xr:uid="{00000000-0005-0000-0000-00008C580000}"/>
    <cellStyle name="Normal 6 3 3 2 4 2 6" xfId="11635" xr:uid="{00000000-0005-0000-0000-00008D580000}"/>
    <cellStyle name="Normal 6 3 3 2 4 2 6 2" xfId="35647" xr:uid="{00000000-0005-0000-0000-00008E580000}"/>
    <cellStyle name="Normal 6 3 3 2 4 2 7" xfId="25051" xr:uid="{00000000-0005-0000-0000-00008F580000}"/>
    <cellStyle name="Normal 6 3 3 2 4 3" xfId="11636" xr:uid="{00000000-0005-0000-0000-000090580000}"/>
    <cellStyle name="Normal 6 3 3 2 4 3 2" xfId="11637" xr:uid="{00000000-0005-0000-0000-000091580000}"/>
    <cellStyle name="Normal 6 3 3 2 4 3 2 2" xfId="11638" xr:uid="{00000000-0005-0000-0000-000092580000}"/>
    <cellStyle name="Normal 6 3 3 2 4 3 2 2 2" xfId="40462" xr:uid="{00000000-0005-0000-0000-000093580000}"/>
    <cellStyle name="Normal 6 3 3 2 4 3 2 3" xfId="30444" xr:uid="{00000000-0005-0000-0000-000094580000}"/>
    <cellStyle name="Normal 6 3 3 2 4 3 3" xfId="11639" xr:uid="{00000000-0005-0000-0000-000095580000}"/>
    <cellStyle name="Normal 6 3 3 2 4 3 3 2" xfId="11640" xr:uid="{00000000-0005-0000-0000-000096580000}"/>
    <cellStyle name="Normal 6 3 3 2 4 3 3 2 2" xfId="40463" xr:uid="{00000000-0005-0000-0000-000097580000}"/>
    <cellStyle name="Normal 6 3 3 2 4 3 3 3" xfId="30445" xr:uid="{00000000-0005-0000-0000-000098580000}"/>
    <cellStyle name="Normal 6 3 3 2 4 3 4" xfId="11641" xr:uid="{00000000-0005-0000-0000-000099580000}"/>
    <cellStyle name="Normal 6 3 3 2 4 3 4 2" xfId="35650" xr:uid="{00000000-0005-0000-0000-00009A580000}"/>
    <cellStyle name="Normal 6 3 3 2 4 3 5" xfId="25054" xr:uid="{00000000-0005-0000-0000-00009B580000}"/>
    <cellStyle name="Normal 6 3 3 2 4 4" xfId="11642" xr:uid="{00000000-0005-0000-0000-00009C580000}"/>
    <cellStyle name="Normal 6 3 3 2 4 4 2" xfId="11643" xr:uid="{00000000-0005-0000-0000-00009D580000}"/>
    <cellStyle name="Normal 6 3 3 2 4 4 2 2" xfId="11644" xr:uid="{00000000-0005-0000-0000-00009E580000}"/>
    <cellStyle name="Normal 6 3 3 2 4 4 2 2 2" xfId="40464" xr:uid="{00000000-0005-0000-0000-00009F580000}"/>
    <cellStyle name="Normal 6 3 3 2 4 4 2 3" xfId="30446" xr:uid="{00000000-0005-0000-0000-0000A0580000}"/>
    <cellStyle name="Normal 6 3 3 2 4 4 3" xfId="11645" xr:uid="{00000000-0005-0000-0000-0000A1580000}"/>
    <cellStyle name="Normal 6 3 3 2 4 4 3 2" xfId="11646" xr:uid="{00000000-0005-0000-0000-0000A2580000}"/>
    <cellStyle name="Normal 6 3 3 2 4 4 3 2 2" xfId="40465" xr:uid="{00000000-0005-0000-0000-0000A3580000}"/>
    <cellStyle name="Normal 6 3 3 2 4 4 3 3" xfId="30447" xr:uid="{00000000-0005-0000-0000-0000A4580000}"/>
    <cellStyle name="Normal 6 3 3 2 4 4 4" xfId="11647" xr:uid="{00000000-0005-0000-0000-0000A5580000}"/>
    <cellStyle name="Normal 6 3 3 2 4 4 4 2" xfId="35651" xr:uid="{00000000-0005-0000-0000-0000A6580000}"/>
    <cellStyle name="Normal 6 3 3 2 4 4 5" xfId="25055" xr:uid="{00000000-0005-0000-0000-0000A7580000}"/>
    <cellStyle name="Normal 6 3 3 2 4 5" xfId="11648" xr:uid="{00000000-0005-0000-0000-0000A8580000}"/>
    <cellStyle name="Normal 6 3 3 2 4 5 2" xfId="11649" xr:uid="{00000000-0005-0000-0000-0000A9580000}"/>
    <cellStyle name="Normal 6 3 3 2 4 5 2 2" xfId="40466" xr:uid="{00000000-0005-0000-0000-0000AA580000}"/>
    <cellStyle name="Normal 6 3 3 2 4 5 3" xfId="30448" xr:uid="{00000000-0005-0000-0000-0000AB580000}"/>
    <cellStyle name="Normal 6 3 3 2 4 6" xfId="11650" xr:uid="{00000000-0005-0000-0000-0000AC580000}"/>
    <cellStyle name="Normal 6 3 3 2 4 6 2" xfId="11651" xr:uid="{00000000-0005-0000-0000-0000AD580000}"/>
    <cellStyle name="Normal 6 3 3 2 4 6 2 2" xfId="40467" xr:uid="{00000000-0005-0000-0000-0000AE580000}"/>
    <cellStyle name="Normal 6 3 3 2 4 6 3" xfId="30449" xr:uid="{00000000-0005-0000-0000-0000AF580000}"/>
    <cellStyle name="Normal 6 3 3 2 4 7" xfId="11652" xr:uid="{00000000-0005-0000-0000-0000B0580000}"/>
    <cellStyle name="Normal 6 3 3 2 4 7 2" xfId="35646" xr:uid="{00000000-0005-0000-0000-0000B1580000}"/>
    <cellStyle name="Normal 6 3 3 2 4 8" xfId="25050" xr:uid="{00000000-0005-0000-0000-0000B2580000}"/>
    <cellStyle name="Normal 6 3 3 2 5" xfId="11653" xr:uid="{00000000-0005-0000-0000-0000B3580000}"/>
    <cellStyle name="Normal 6 3 3 2 5 2" xfId="11654" xr:uid="{00000000-0005-0000-0000-0000B4580000}"/>
    <cellStyle name="Normal 6 3 3 2 5 2 2" xfId="11655" xr:uid="{00000000-0005-0000-0000-0000B5580000}"/>
    <cellStyle name="Normal 6 3 3 2 5 2 2 2" xfId="11656" xr:uid="{00000000-0005-0000-0000-0000B6580000}"/>
    <cellStyle name="Normal 6 3 3 2 5 2 2 2 2" xfId="11657" xr:uid="{00000000-0005-0000-0000-0000B7580000}"/>
    <cellStyle name="Normal 6 3 3 2 5 2 2 2 2 2" xfId="40468" xr:uid="{00000000-0005-0000-0000-0000B8580000}"/>
    <cellStyle name="Normal 6 3 3 2 5 2 2 2 3" xfId="30450" xr:uid="{00000000-0005-0000-0000-0000B9580000}"/>
    <cellStyle name="Normal 6 3 3 2 5 2 2 3" xfId="11658" xr:uid="{00000000-0005-0000-0000-0000BA580000}"/>
    <cellStyle name="Normal 6 3 3 2 5 2 2 3 2" xfId="11659" xr:uid="{00000000-0005-0000-0000-0000BB580000}"/>
    <cellStyle name="Normal 6 3 3 2 5 2 2 3 2 2" xfId="40469" xr:uid="{00000000-0005-0000-0000-0000BC580000}"/>
    <cellStyle name="Normal 6 3 3 2 5 2 2 3 3" xfId="30451" xr:uid="{00000000-0005-0000-0000-0000BD580000}"/>
    <cellStyle name="Normal 6 3 3 2 5 2 2 4" xfId="11660" xr:uid="{00000000-0005-0000-0000-0000BE580000}"/>
    <cellStyle name="Normal 6 3 3 2 5 2 2 4 2" xfId="35654" xr:uid="{00000000-0005-0000-0000-0000BF580000}"/>
    <cellStyle name="Normal 6 3 3 2 5 2 2 5" xfId="25058" xr:uid="{00000000-0005-0000-0000-0000C0580000}"/>
    <cellStyle name="Normal 6 3 3 2 5 2 3" xfId="11661" xr:uid="{00000000-0005-0000-0000-0000C1580000}"/>
    <cellStyle name="Normal 6 3 3 2 5 2 3 2" xfId="11662" xr:uid="{00000000-0005-0000-0000-0000C2580000}"/>
    <cellStyle name="Normal 6 3 3 2 5 2 3 2 2" xfId="11663" xr:uid="{00000000-0005-0000-0000-0000C3580000}"/>
    <cellStyle name="Normal 6 3 3 2 5 2 3 2 2 2" xfId="40470" xr:uid="{00000000-0005-0000-0000-0000C4580000}"/>
    <cellStyle name="Normal 6 3 3 2 5 2 3 2 3" xfId="30452" xr:uid="{00000000-0005-0000-0000-0000C5580000}"/>
    <cellStyle name="Normal 6 3 3 2 5 2 3 3" xfId="11664" xr:uid="{00000000-0005-0000-0000-0000C6580000}"/>
    <cellStyle name="Normal 6 3 3 2 5 2 3 3 2" xfId="11665" xr:uid="{00000000-0005-0000-0000-0000C7580000}"/>
    <cellStyle name="Normal 6 3 3 2 5 2 3 3 2 2" xfId="40471" xr:uid="{00000000-0005-0000-0000-0000C8580000}"/>
    <cellStyle name="Normal 6 3 3 2 5 2 3 3 3" xfId="30453" xr:uid="{00000000-0005-0000-0000-0000C9580000}"/>
    <cellStyle name="Normal 6 3 3 2 5 2 3 4" xfId="11666" xr:uid="{00000000-0005-0000-0000-0000CA580000}"/>
    <cellStyle name="Normal 6 3 3 2 5 2 3 4 2" xfId="35655" xr:uid="{00000000-0005-0000-0000-0000CB580000}"/>
    <cellStyle name="Normal 6 3 3 2 5 2 3 5" xfId="25059" xr:uid="{00000000-0005-0000-0000-0000CC580000}"/>
    <cellStyle name="Normal 6 3 3 2 5 2 4" xfId="11667" xr:uid="{00000000-0005-0000-0000-0000CD580000}"/>
    <cellStyle name="Normal 6 3 3 2 5 2 4 2" xfId="11668" xr:uid="{00000000-0005-0000-0000-0000CE580000}"/>
    <cellStyle name="Normal 6 3 3 2 5 2 4 2 2" xfId="40472" xr:uid="{00000000-0005-0000-0000-0000CF580000}"/>
    <cellStyle name="Normal 6 3 3 2 5 2 4 3" xfId="30454" xr:uid="{00000000-0005-0000-0000-0000D0580000}"/>
    <cellStyle name="Normal 6 3 3 2 5 2 5" xfId="11669" xr:uid="{00000000-0005-0000-0000-0000D1580000}"/>
    <cellStyle name="Normal 6 3 3 2 5 2 5 2" xfId="11670" xr:uid="{00000000-0005-0000-0000-0000D2580000}"/>
    <cellStyle name="Normal 6 3 3 2 5 2 5 2 2" xfId="40473" xr:uid="{00000000-0005-0000-0000-0000D3580000}"/>
    <cellStyle name="Normal 6 3 3 2 5 2 5 3" xfId="30455" xr:uid="{00000000-0005-0000-0000-0000D4580000}"/>
    <cellStyle name="Normal 6 3 3 2 5 2 6" xfId="11671" xr:uid="{00000000-0005-0000-0000-0000D5580000}"/>
    <cellStyle name="Normal 6 3 3 2 5 2 6 2" xfId="35653" xr:uid="{00000000-0005-0000-0000-0000D6580000}"/>
    <cellStyle name="Normal 6 3 3 2 5 2 7" xfId="25057" xr:uid="{00000000-0005-0000-0000-0000D7580000}"/>
    <cellStyle name="Normal 6 3 3 2 5 3" xfId="11672" xr:uid="{00000000-0005-0000-0000-0000D8580000}"/>
    <cellStyle name="Normal 6 3 3 2 5 3 2" xfId="11673" xr:uid="{00000000-0005-0000-0000-0000D9580000}"/>
    <cellStyle name="Normal 6 3 3 2 5 3 2 2" xfId="11674" xr:uid="{00000000-0005-0000-0000-0000DA580000}"/>
    <cellStyle name="Normal 6 3 3 2 5 3 2 2 2" xfId="40474" xr:uid="{00000000-0005-0000-0000-0000DB580000}"/>
    <cellStyle name="Normal 6 3 3 2 5 3 2 3" xfId="30456" xr:uid="{00000000-0005-0000-0000-0000DC580000}"/>
    <cellStyle name="Normal 6 3 3 2 5 3 3" xfId="11675" xr:uid="{00000000-0005-0000-0000-0000DD580000}"/>
    <cellStyle name="Normal 6 3 3 2 5 3 3 2" xfId="11676" xr:uid="{00000000-0005-0000-0000-0000DE580000}"/>
    <cellStyle name="Normal 6 3 3 2 5 3 3 2 2" xfId="40475" xr:uid="{00000000-0005-0000-0000-0000DF580000}"/>
    <cellStyle name="Normal 6 3 3 2 5 3 3 3" xfId="30457" xr:uid="{00000000-0005-0000-0000-0000E0580000}"/>
    <cellStyle name="Normal 6 3 3 2 5 3 4" xfId="11677" xr:uid="{00000000-0005-0000-0000-0000E1580000}"/>
    <cellStyle name="Normal 6 3 3 2 5 3 4 2" xfId="35656" xr:uid="{00000000-0005-0000-0000-0000E2580000}"/>
    <cellStyle name="Normal 6 3 3 2 5 3 5" xfId="25060" xr:uid="{00000000-0005-0000-0000-0000E3580000}"/>
    <cellStyle name="Normal 6 3 3 2 5 4" xfId="11678" xr:uid="{00000000-0005-0000-0000-0000E4580000}"/>
    <cellStyle name="Normal 6 3 3 2 5 4 2" xfId="11679" xr:uid="{00000000-0005-0000-0000-0000E5580000}"/>
    <cellStyle name="Normal 6 3 3 2 5 4 2 2" xfId="11680" xr:uid="{00000000-0005-0000-0000-0000E6580000}"/>
    <cellStyle name="Normal 6 3 3 2 5 4 2 2 2" xfId="40476" xr:uid="{00000000-0005-0000-0000-0000E7580000}"/>
    <cellStyle name="Normal 6 3 3 2 5 4 2 3" xfId="30458" xr:uid="{00000000-0005-0000-0000-0000E8580000}"/>
    <cellStyle name="Normal 6 3 3 2 5 4 3" xfId="11681" xr:uid="{00000000-0005-0000-0000-0000E9580000}"/>
    <cellStyle name="Normal 6 3 3 2 5 4 3 2" xfId="11682" xr:uid="{00000000-0005-0000-0000-0000EA580000}"/>
    <cellStyle name="Normal 6 3 3 2 5 4 3 2 2" xfId="40477" xr:uid="{00000000-0005-0000-0000-0000EB580000}"/>
    <cellStyle name="Normal 6 3 3 2 5 4 3 3" xfId="30459" xr:uid="{00000000-0005-0000-0000-0000EC580000}"/>
    <cellStyle name="Normal 6 3 3 2 5 4 4" xfId="11683" xr:uid="{00000000-0005-0000-0000-0000ED580000}"/>
    <cellStyle name="Normal 6 3 3 2 5 4 4 2" xfId="35657" xr:uid="{00000000-0005-0000-0000-0000EE580000}"/>
    <cellStyle name="Normal 6 3 3 2 5 4 5" xfId="25061" xr:uid="{00000000-0005-0000-0000-0000EF580000}"/>
    <cellStyle name="Normal 6 3 3 2 5 5" xfId="11684" xr:uid="{00000000-0005-0000-0000-0000F0580000}"/>
    <cellStyle name="Normal 6 3 3 2 5 5 2" xfId="11685" xr:uid="{00000000-0005-0000-0000-0000F1580000}"/>
    <cellStyle name="Normal 6 3 3 2 5 5 2 2" xfId="40478" xr:uid="{00000000-0005-0000-0000-0000F2580000}"/>
    <cellStyle name="Normal 6 3 3 2 5 5 3" xfId="30460" xr:uid="{00000000-0005-0000-0000-0000F3580000}"/>
    <cellStyle name="Normal 6 3 3 2 5 6" xfId="11686" xr:uid="{00000000-0005-0000-0000-0000F4580000}"/>
    <cellStyle name="Normal 6 3 3 2 5 6 2" xfId="11687" xr:uid="{00000000-0005-0000-0000-0000F5580000}"/>
    <cellStyle name="Normal 6 3 3 2 5 6 2 2" xfId="40479" xr:uid="{00000000-0005-0000-0000-0000F6580000}"/>
    <cellStyle name="Normal 6 3 3 2 5 6 3" xfId="30461" xr:uid="{00000000-0005-0000-0000-0000F7580000}"/>
    <cellStyle name="Normal 6 3 3 2 5 7" xfId="11688" xr:uid="{00000000-0005-0000-0000-0000F8580000}"/>
    <cellStyle name="Normal 6 3 3 2 5 7 2" xfId="35652" xr:uid="{00000000-0005-0000-0000-0000F9580000}"/>
    <cellStyle name="Normal 6 3 3 2 5 8" xfId="25056" xr:uid="{00000000-0005-0000-0000-0000FA580000}"/>
    <cellStyle name="Normal 6 3 3 2 6" xfId="11689" xr:uid="{00000000-0005-0000-0000-0000FB580000}"/>
    <cellStyle name="Normal 6 3 3 2 6 2" xfId="11690" xr:uid="{00000000-0005-0000-0000-0000FC580000}"/>
    <cellStyle name="Normal 6 3 3 2 6 2 2" xfId="11691" xr:uid="{00000000-0005-0000-0000-0000FD580000}"/>
    <cellStyle name="Normal 6 3 3 2 6 2 2 2" xfId="11692" xr:uid="{00000000-0005-0000-0000-0000FE580000}"/>
    <cellStyle name="Normal 6 3 3 2 6 2 2 2 2" xfId="40480" xr:uid="{00000000-0005-0000-0000-0000FF580000}"/>
    <cellStyle name="Normal 6 3 3 2 6 2 2 3" xfId="30462" xr:uid="{00000000-0005-0000-0000-000000590000}"/>
    <cellStyle name="Normal 6 3 3 2 6 2 3" xfId="11693" xr:uid="{00000000-0005-0000-0000-000001590000}"/>
    <cellStyle name="Normal 6 3 3 2 6 2 3 2" xfId="11694" xr:uid="{00000000-0005-0000-0000-000002590000}"/>
    <cellStyle name="Normal 6 3 3 2 6 2 3 2 2" xfId="40481" xr:uid="{00000000-0005-0000-0000-000003590000}"/>
    <cellStyle name="Normal 6 3 3 2 6 2 3 3" xfId="30463" xr:uid="{00000000-0005-0000-0000-000004590000}"/>
    <cellStyle name="Normal 6 3 3 2 6 2 4" xfId="11695" xr:uid="{00000000-0005-0000-0000-000005590000}"/>
    <cellStyle name="Normal 6 3 3 2 6 2 4 2" xfId="35659" xr:uid="{00000000-0005-0000-0000-000006590000}"/>
    <cellStyle name="Normal 6 3 3 2 6 2 5" xfId="25063" xr:uid="{00000000-0005-0000-0000-000007590000}"/>
    <cellStyle name="Normal 6 3 3 2 6 3" xfId="11696" xr:uid="{00000000-0005-0000-0000-000008590000}"/>
    <cellStyle name="Normal 6 3 3 2 6 3 2" xfId="11697" xr:uid="{00000000-0005-0000-0000-000009590000}"/>
    <cellStyle name="Normal 6 3 3 2 6 3 2 2" xfId="11698" xr:uid="{00000000-0005-0000-0000-00000A590000}"/>
    <cellStyle name="Normal 6 3 3 2 6 3 2 2 2" xfId="40482" xr:uid="{00000000-0005-0000-0000-00000B590000}"/>
    <cellStyle name="Normal 6 3 3 2 6 3 2 3" xfId="30464" xr:uid="{00000000-0005-0000-0000-00000C590000}"/>
    <cellStyle name="Normal 6 3 3 2 6 3 3" xfId="11699" xr:uid="{00000000-0005-0000-0000-00000D590000}"/>
    <cellStyle name="Normal 6 3 3 2 6 3 3 2" xfId="11700" xr:uid="{00000000-0005-0000-0000-00000E590000}"/>
    <cellStyle name="Normal 6 3 3 2 6 3 3 2 2" xfId="40483" xr:uid="{00000000-0005-0000-0000-00000F590000}"/>
    <cellStyle name="Normal 6 3 3 2 6 3 3 3" xfId="30465" xr:uid="{00000000-0005-0000-0000-000010590000}"/>
    <cellStyle name="Normal 6 3 3 2 6 3 4" xfId="11701" xr:uid="{00000000-0005-0000-0000-000011590000}"/>
    <cellStyle name="Normal 6 3 3 2 6 3 4 2" xfId="35660" xr:uid="{00000000-0005-0000-0000-000012590000}"/>
    <cellStyle name="Normal 6 3 3 2 6 3 5" xfId="25064" xr:uid="{00000000-0005-0000-0000-000013590000}"/>
    <cellStyle name="Normal 6 3 3 2 6 4" xfId="11702" xr:uid="{00000000-0005-0000-0000-000014590000}"/>
    <cellStyle name="Normal 6 3 3 2 6 4 2" xfId="11703" xr:uid="{00000000-0005-0000-0000-000015590000}"/>
    <cellStyle name="Normal 6 3 3 2 6 4 2 2" xfId="40484" xr:uid="{00000000-0005-0000-0000-000016590000}"/>
    <cellStyle name="Normal 6 3 3 2 6 4 3" xfId="30466" xr:uid="{00000000-0005-0000-0000-000017590000}"/>
    <cellStyle name="Normal 6 3 3 2 6 5" xfId="11704" xr:uid="{00000000-0005-0000-0000-000018590000}"/>
    <cellStyle name="Normal 6 3 3 2 6 5 2" xfId="11705" xr:uid="{00000000-0005-0000-0000-000019590000}"/>
    <cellStyle name="Normal 6 3 3 2 6 5 2 2" xfId="40485" xr:uid="{00000000-0005-0000-0000-00001A590000}"/>
    <cellStyle name="Normal 6 3 3 2 6 5 3" xfId="30467" xr:uid="{00000000-0005-0000-0000-00001B590000}"/>
    <cellStyle name="Normal 6 3 3 2 6 6" xfId="11706" xr:uid="{00000000-0005-0000-0000-00001C590000}"/>
    <cellStyle name="Normal 6 3 3 2 6 6 2" xfId="35658" xr:uid="{00000000-0005-0000-0000-00001D590000}"/>
    <cellStyle name="Normal 6 3 3 2 6 7" xfId="25062" xr:uid="{00000000-0005-0000-0000-00001E590000}"/>
    <cellStyle name="Normal 6 3 3 2 7" xfId="11707" xr:uid="{00000000-0005-0000-0000-00001F590000}"/>
    <cellStyle name="Normal 6 3 3 2 7 2" xfId="11708" xr:uid="{00000000-0005-0000-0000-000020590000}"/>
    <cellStyle name="Normal 6 3 3 2 7 2 2" xfId="11709" xr:uid="{00000000-0005-0000-0000-000021590000}"/>
    <cellStyle name="Normal 6 3 3 2 7 2 2 2" xfId="40486" xr:uid="{00000000-0005-0000-0000-000022590000}"/>
    <cellStyle name="Normal 6 3 3 2 7 2 3" xfId="30468" xr:uid="{00000000-0005-0000-0000-000023590000}"/>
    <cellStyle name="Normal 6 3 3 2 7 3" xfId="11710" xr:uid="{00000000-0005-0000-0000-000024590000}"/>
    <cellStyle name="Normal 6 3 3 2 7 3 2" xfId="11711" xr:uid="{00000000-0005-0000-0000-000025590000}"/>
    <cellStyle name="Normal 6 3 3 2 7 3 2 2" xfId="40487" xr:uid="{00000000-0005-0000-0000-000026590000}"/>
    <cellStyle name="Normal 6 3 3 2 7 3 3" xfId="30469" xr:uid="{00000000-0005-0000-0000-000027590000}"/>
    <cellStyle name="Normal 6 3 3 2 7 4" xfId="11712" xr:uid="{00000000-0005-0000-0000-000028590000}"/>
    <cellStyle name="Normal 6 3 3 2 7 4 2" xfId="35661" xr:uid="{00000000-0005-0000-0000-000029590000}"/>
    <cellStyle name="Normal 6 3 3 2 7 5" xfId="25065" xr:uid="{00000000-0005-0000-0000-00002A590000}"/>
    <cellStyle name="Normal 6 3 3 2 8" xfId="11713" xr:uid="{00000000-0005-0000-0000-00002B590000}"/>
    <cellStyle name="Normal 6 3 3 2 8 2" xfId="11714" xr:uid="{00000000-0005-0000-0000-00002C590000}"/>
    <cellStyle name="Normal 6 3 3 2 8 2 2" xfId="11715" xr:uid="{00000000-0005-0000-0000-00002D590000}"/>
    <cellStyle name="Normal 6 3 3 2 8 2 2 2" xfId="40488" xr:uid="{00000000-0005-0000-0000-00002E590000}"/>
    <cellStyle name="Normal 6 3 3 2 8 2 3" xfId="30470" xr:uid="{00000000-0005-0000-0000-00002F590000}"/>
    <cellStyle name="Normal 6 3 3 2 8 3" xfId="11716" xr:uid="{00000000-0005-0000-0000-000030590000}"/>
    <cellStyle name="Normal 6 3 3 2 8 3 2" xfId="11717" xr:uid="{00000000-0005-0000-0000-000031590000}"/>
    <cellStyle name="Normal 6 3 3 2 8 3 2 2" xfId="40489" xr:uid="{00000000-0005-0000-0000-000032590000}"/>
    <cellStyle name="Normal 6 3 3 2 8 3 3" xfId="30471" xr:uid="{00000000-0005-0000-0000-000033590000}"/>
    <cellStyle name="Normal 6 3 3 2 8 4" xfId="11718" xr:uid="{00000000-0005-0000-0000-000034590000}"/>
    <cellStyle name="Normal 6 3 3 2 8 4 2" xfId="35662" xr:uid="{00000000-0005-0000-0000-000035590000}"/>
    <cellStyle name="Normal 6 3 3 2 8 5" xfId="25066" xr:uid="{00000000-0005-0000-0000-000036590000}"/>
    <cellStyle name="Normal 6 3 3 2 9" xfId="11719" xr:uid="{00000000-0005-0000-0000-000037590000}"/>
    <cellStyle name="Normal 6 3 3 2 9 2" xfId="11720" xr:uid="{00000000-0005-0000-0000-000038590000}"/>
    <cellStyle name="Normal 6 3 3 2 9 2 2" xfId="40490" xr:uid="{00000000-0005-0000-0000-000039590000}"/>
    <cellStyle name="Normal 6 3 3 2 9 3" xfId="30472" xr:uid="{00000000-0005-0000-0000-00003A590000}"/>
    <cellStyle name="Normal 6 3 3 3" xfId="11721" xr:uid="{00000000-0005-0000-0000-00003B590000}"/>
    <cellStyle name="Normal 6 3 3 3 10" xfId="25067" xr:uid="{00000000-0005-0000-0000-00003C590000}"/>
    <cellStyle name="Normal 6 3 3 3 2" xfId="11722" xr:uid="{00000000-0005-0000-0000-00003D590000}"/>
    <cellStyle name="Normal 6 3 3 3 2 2" xfId="11723" xr:uid="{00000000-0005-0000-0000-00003E590000}"/>
    <cellStyle name="Normal 6 3 3 3 2 2 2" xfId="11724" xr:uid="{00000000-0005-0000-0000-00003F590000}"/>
    <cellStyle name="Normal 6 3 3 3 2 2 2 2" xfId="11725" xr:uid="{00000000-0005-0000-0000-000040590000}"/>
    <cellStyle name="Normal 6 3 3 3 2 2 2 2 2" xfId="11726" xr:uid="{00000000-0005-0000-0000-000041590000}"/>
    <cellStyle name="Normal 6 3 3 3 2 2 2 2 2 2" xfId="40491" xr:uid="{00000000-0005-0000-0000-000042590000}"/>
    <cellStyle name="Normal 6 3 3 3 2 2 2 2 3" xfId="30473" xr:uid="{00000000-0005-0000-0000-000043590000}"/>
    <cellStyle name="Normal 6 3 3 3 2 2 2 3" xfId="11727" xr:uid="{00000000-0005-0000-0000-000044590000}"/>
    <cellStyle name="Normal 6 3 3 3 2 2 2 3 2" xfId="11728" xr:uid="{00000000-0005-0000-0000-000045590000}"/>
    <cellStyle name="Normal 6 3 3 3 2 2 2 3 2 2" xfId="40492" xr:uid="{00000000-0005-0000-0000-000046590000}"/>
    <cellStyle name="Normal 6 3 3 3 2 2 2 3 3" xfId="30474" xr:uid="{00000000-0005-0000-0000-000047590000}"/>
    <cellStyle name="Normal 6 3 3 3 2 2 2 4" xfId="11729" xr:uid="{00000000-0005-0000-0000-000048590000}"/>
    <cellStyle name="Normal 6 3 3 3 2 2 2 4 2" xfId="35666" xr:uid="{00000000-0005-0000-0000-000049590000}"/>
    <cellStyle name="Normal 6 3 3 3 2 2 2 5" xfId="25070" xr:uid="{00000000-0005-0000-0000-00004A590000}"/>
    <cellStyle name="Normal 6 3 3 3 2 2 3" xfId="11730" xr:uid="{00000000-0005-0000-0000-00004B590000}"/>
    <cellStyle name="Normal 6 3 3 3 2 2 3 2" xfId="11731" xr:uid="{00000000-0005-0000-0000-00004C590000}"/>
    <cellStyle name="Normal 6 3 3 3 2 2 3 2 2" xfId="11732" xr:uid="{00000000-0005-0000-0000-00004D590000}"/>
    <cellStyle name="Normal 6 3 3 3 2 2 3 2 2 2" xfId="40493" xr:uid="{00000000-0005-0000-0000-00004E590000}"/>
    <cellStyle name="Normal 6 3 3 3 2 2 3 2 3" xfId="30475" xr:uid="{00000000-0005-0000-0000-00004F590000}"/>
    <cellStyle name="Normal 6 3 3 3 2 2 3 3" xfId="11733" xr:uid="{00000000-0005-0000-0000-000050590000}"/>
    <cellStyle name="Normal 6 3 3 3 2 2 3 3 2" xfId="11734" xr:uid="{00000000-0005-0000-0000-000051590000}"/>
    <cellStyle name="Normal 6 3 3 3 2 2 3 3 2 2" xfId="40494" xr:uid="{00000000-0005-0000-0000-000052590000}"/>
    <cellStyle name="Normal 6 3 3 3 2 2 3 3 3" xfId="30476" xr:uid="{00000000-0005-0000-0000-000053590000}"/>
    <cellStyle name="Normal 6 3 3 3 2 2 3 4" xfId="11735" xr:uid="{00000000-0005-0000-0000-000054590000}"/>
    <cellStyle name="Normal 6 3 3 3 2 2 3 4 2" xfId="35667" xr:uid="{00000000-0005-0000-0000-000055590000}"/>
    <cellStyle name="Normal 6 3 3 3 2 2 3 5" xfId="25071" xr:uid="{00000000-0005-0000-0000-000056590000}"/>
    <cellStyle name="Normal 6 3 3 3 2 2 4" xfId="11736" xr:uid="{00000000-0005-0000-0000-000057590000}"/>
    <cellStyle name="Normal 6 3 3 3 2 2 4 2" xfId="11737" xr:uid="{00000000-0005-0000-0000-000058590000}"/>
    <cellStyle name="Normal 6 3 3 3 2 2 4 2 2" xfId="40495" xr:uid="{00000000-0005-0000-0000-000059590000}"/>
    <cellStyle name="Normal 6 3 3 3 2 2 4 3" xfId="30477" xr:uid="{00000000-0005-0000-0000-00005A590000}"/>
    <cellStyle name="Normal 6 3 3 3 2 2 5" xfId="11738" xr:uid="{00000000-0005-0000-0000-00005B590000}"/>
    <cellStyle name="Normal 6 3 3 3 2 2 5 2" xfId="11739" xr:uid="{00000000-0005-0000-0000-00005C590000}"/>
    <cellStyle name="Normal 6 3 3 3 2 2 5 2 2" xfId="40496" xr:uid="{00000000-0005-0000-0000-00005D590000}"/>
    <cellStyle name="Normal 6 3 3 3 2 2 5 3" xfId="30478" xr:uid="{00000000-0005-0000-0000-00005E590000}"/>
    <cellStyle name="Normal 6 3 3 3 2 2 6" xfId="11740" xr:uid="{00000000-0005-0000-0000-00005F590000}"/>
    <cellStyle name="Normal 6 3 3 3 2 2 6 2" xfId="35665" xr:uid="{00000000-0005-0000-0000-000060590000}"/>
    <cellStyle name="Normal 6 3 3 3 2 2 7" xfId="25069" xr:uid="{00000000-0005-0000-0000-000061590000}"/>
    <cellStyle name="Normal 6 3 3 3 2 3" xfId="11741" xr:uid="{00000000-0005-0000-0000-000062590000}"/>
    <cellStyle name="Normal 6 3 3 3 2 3 2" xfId="11742" xr:uid="{00000000-0005-0000-0000-000063590000}"/>
    <cellStyle name="Normal 6 3 3 3 2 3 2 2" xfId="11743" xr:uid="{00000000-0005-0000-0000-000064590000}"/>
    <cellStyle name="Normal 6 3 3 3 2 3 2 2 2" xfId="40497" xr:uid="{00000000-0005-0000-0000-000065590000}"/>
    <cellStyle name="Normal 6 3 3 3 2 3 2 3" xfId="30479" xr:uid="{00000000-0005-0000-0000-000066590000}"/>
    <cellStyle name="Normal 6 3 3 3 2 3 3" xfId="11744" xr:uid="{00000000-0005-0000-0000-000067590000}"/>
    <cellStyle name="Normal 6 3 3 3 2 3 3 2" xfId="11745" xr:uid="{00000000-0005-0000-0000-000068590000}"/>
    <cellStyle name="Normal 6 3 3 3 2 3 3 2 2" xfId="40498" xr:uid="{00000000-0005-0000-0000-000069590000}"/>
    <cellStyle name="Normal 6 3 3 3 2 3 3 3" xfId="30480" xr:uid="{00000000-0005-0000-0000-00006A590000}"/>
    <cellStyle name="Normal 6 3 3 3 2 3 4" xfId="11746" xr:uid="{00000000-0005-0000-0000-00006B590000}"/>
    <cellStyle name="Normal 6 3 3 3 2 3 4 2" xfId="35668" xr:uid="{00000000-0005-0000-0000-00006C590000}"/>
    <cellStyle name="Normal 6 3 3 3 2 3 5" xfId="25072" xr:uid="{00000000-0005-0000-0000-00006D590000}"/>
    <cellStyle name="Normal 6 3 3 3 2 4" xfId="11747" xr:uid="{00000000-0005-0000-0000-00006E590000}"/>
    <cellStyle name="Normal 6 3 3 3 2 4 2" xfId="11748" xr:uid="{00000000-0005-0000-0000-00006F590000}"/>
    <cellStyle name="Normal 6 3 3 3 2 4 2 2" xfId="11749" xr:uid="{00000000-0005-0000-0000-000070590000}"/>
    <cellStyle name="Normal 6 3 3 3 2 4 2 2 2" xfId="40499" xr:uid="{00000000-0005-0000-0000-000071590000}"/>
    <cellStyle name="Normal 6 3 3 3 2 4 2 3" xfId="30481" xr:uid="{00000000-0005-0000-0000-000072590000}"/>
    <cellStyle name="Normal 6 3 3 3 2 4 3" xfId="11750" xr:uid="{00000000-0005-0000-0000-000073590000}"/>
    <cellStyle name="Normal 6 3 3 3 2 4 3 2" xfId="11751" xr:uid="{00000000-0005-0000-0000-000074590000}"/>
    <cellStyle name="Normal 6 3 3 3 2 4 3 2 2" xfId="40500" xr:uid="{00000000-0005-0000-0000-000075590000}"/>
    <cellStyle name="Normal 6 3 3 3 2 4 3 3" xfId="30482" xr:uid="{00000000-0005-0000-0000-000076590000}"/>
    <cellStyle name="Normal 6 3 3 3 2 4 4" xfId="11752" xr:uid="{00000000-0005-0000-0000-000077590000}"/>
    <cellStyle name="Normal 6 3 3 3 2 4 4 2" xfId="35669" xr:uid="{00000000-0005-0000-0000-000078590000}"/>
    <cellStyle name="Normal 6 3 3 3 2 4 5" xfId="25073" xr:uid="{00000000-0005-0000-0000-000079590000}"/>
    <cellStyle name="Normal 6 3 3 3 2 5" xfId="11753" xr:uid="{00000000-0005-0000-0000-00007A590000}"/>
    <cellStyle name="Normal 6 3 3 3 2 5 2" xfId="11754" xr:uid="{00000000-0005-0000-0000-00007B590000}"/>
    <cellStyle name="Normal 6 3 3 3 2 5 2 2" xfId="40501" xr:uid="{00000000-0005-0000-0000-00007C590000}"/>
    <cellStyle name="Normal 6 3 3 3 2 5 3" xfId="30483" xr:uid="{00000000-0005-0000-0000-00007D590000}"/>
    <cellStyle name="Normal 6 3 3 3 2 6" xfId="11755" xr:uid="{00000000-0005-0000-0000-00007E590000}"/>
    <cellStyle name="Normal 6 3 3 3 2 6 2" xfId="11756" xr:uid="{00000000-0005-0000-0000-00007F590000}"/>
    <cellStyle name="Normal 6 3 3 3 2 6 2 2" xfId="40502" xr:uid="{00000000-0005-0000-0000-000080590000}"/>
    <cellStyle name="Normal 6 3 3 3 2 6 3" xfId="30484" xr:uid="{00000000-0005-0000-0000-000081590000}"/>
    <cellStyle name="Normal 6 3 3 3 2 7" xfId="11757" xr:uid="{00000000-0005-0000-0000-000082590000}"/>
    <cellStyle name="Normal 6 3 3 3 2 7 2" xfId="35664" xr:uid="{00000000-0005-0000-0000-000083590000}"/>
    <cellStyle name="Normal 6 3 3 3 2 8" xfId="25068" xr:uid="{00000000-0005-0000-0000-000084590000}"/>
    <cellStyle name="Normal 6 3 3 3 3" xfId="11758" xr:uid="{00000000-0005-0000-0000-000085590000}"/>
    <cellStyle name="Normal 6 3 3 3 3 2" xfId="11759" xr:uid="{00000000-0005-0000-0000-000086590000}"/>
    <cellStyle name="Normal 6 3 3 3 3 2 2" xfId="11760" xr:uid="{00000000-0005-0000-0000-000087590000}"/>
    <cellStyle name="Normal 6 3 3 3 3 2 2 2" xfId="11761" xr:uid="{00000000-0005-0000-0000-000088590000}"/>
    <cellStyle name="Normal 6 3 3 3 3 2 2 2 2" xfId="11762" xr:uid="{00000000-0005-0000-0000-000089590000}"/>
    <cellStyle name="Normal 6 3 3 3 3 2 2 2 2 2" xfId="40503" xr:uid="{00000000-0005-0000-0000-00008A590000}"/>
    <cellStyle name="Normal 6 3 3 3 3 2 2 2 3" xfId="30485" xr:uid="{00000000-0005-0000-0000-00008B590000}"/>
    <cellStyle name="Normal 6 3 3 3 3 2 2 3" xfId="11763" xr:uid="{00000000-0005-0000-0000-00008C590000}"/>
    <cellStyle name="Normal 6 3 3 3 3 2 2 3 2" xfId="11764" xr:uid="{00000000-0005-0000-0000-00008D590000}"/>
    <cellStyle name="Normal 6 3 3 3 3 2 2 3 2 2" xfId="40504" xr:uid="{00000000-0005-0000-0000-00008E590000}"/>
    <cellStyle name="Normal 6 3 3 3 3 2 2 3 3" xfId="30486" xr:uid="{00000000-0005-0000-0000-00008F590000}"/>
    <cellStyle name="Normal 6 3 3 3 3 2 2 4" xfId="11765" xr:uid="{00000000-0005-0000-0000-000090590000}"/>
    <cellStyle name="Normal 6 3 3 3 3 2 2 4 2" xfId="35672" xr:uid="{00000000-0005-0000-0000-000091590000}"/>
    <cellStyle name="Normal 6 3 3 3 3 2 2 5" xfId="25076" xr:uid="{00000000-0005-0000-0000-000092590000}"/>
    <cellStyle name="Normal 6 3 3 3 3 2 3" xfId="11766" xr:uid="{00000000-0005-0000-0000-000093590000}"/>
    <cellStyle name="Normal 6 3 3 3 3 2 3 2" xfId="11767" xr:uid="{00000000-0005-0000-0000-000094590000}"/>
    <cellStyle name="Normal 6 3 3 3 3 2 3 2 2" xfId="11768" xr:uid="{00000000-0005-0000-0000-000095590000}"/>
    <cellStyle name="Normal 6 3 3 3 3 2 3 2 2 2" xfId="40505" xr:uid="{00000000-0005-0000-0000-000096590000}"/>
    <cellStyle name="Normal 6 3 3 3 3 2 3 2 3" xfId="30487" xr:uid="{00000000-0005-0000-0000-000097590000}"/>
    <cellStyle name="Normal 6 3 3 3 3 2 3 3" xfId="11769" xr:uid="{00000000-0005-0000-0000-000098590000}"/>
    <cellStyle name="Normal 6 3 3 3 3 2 3 3 2" xfId="11770" xr:uid="{00000000-0005-0000-0000-000099590000}"/>
    <cellStyle name="Normal 6 3 3 3 3 2 3 3 2 2" xfId="40506" xr:uid="{00000000-0005-0000-0000-00009A590000}"/>
    <cellStyle name="Normal 6 3 3 3 3 2 3 3 3" xfId="30488" xr:uid="{00000000-0005-0000-0000-00009B590000}"/>
    <cellStyle name="Normal 6 3 3 3 3 2 3 4" xfId="11771" xr:uid="{00000000-0005-0000-0000-00009C590000}"/>
    <cellStyle name="Normal 6 3 3 3 3 2 3 4 2" xfId="35673" xr:uid="{00000000-0005-0000-0000-00009D590000}"/>
    <cellStyle name="Normal 6 3 3 3 3 2 3 5" xfId="25077" xr:uid="{00000000-0005-0000-0000-00009E590000}"/>
    <cellStyle name="Normal 6 3 3 3 3 2 4" xfId="11772" xr:uid="{00000000-0005-0000-0000-00009F590000}"/>
    <cellStyle name="Normal 6 3 3 3 3 2 4 2" xfId="11773" xr:uid="{00000000-0005-0000-0000-0000A0590000}"/>
    <cellStyle name="Normal 6 3 3 3 3 2 4 2 2" xfId="40507" xr:uid="{00000000-0005-0000-0000-0000A1590000}"/>
    <cellStyle name="Normal 6 3 3 3 3 2 4 3" xfId="30489" xr:uid="{00000000-0005-0000-0000-0000A2590000}"/>
    <cellStyle name="Normal 6 3 3 3 3 2 5" xfId="11774" xr:uid="{00000000-0005-0000-0000-0000A3590000}"/>
    <cellStyle name="Normal 6 3 3 3 3 2 5 2" xfId="11775" xr:uid="{00000000-0005-0000-0000-0000A4590000}"/>
    <cellStyle name="Normal 6 3 3 3 3 2 5 2 2" xfId="40508" xr:uid="{00000000-0005-0000-0000-0000A5590000}"/>
    <cellStyle name="Normal 6 3 3 3 3 2 5 3" xfId="30490" xr:uid="{00000000-0005-0000-0000-0000A6590000}"/>
    <cellStyle name="Normal 6 3 3 3 3 2 6" xfId="11776" xr:uid="{00000000-0005-0000-0000-0000A7590000}"/>
    <cellStyle name="Normal 6 3 3 3 3 2 6 2" xfId="35671" xr:uid="{00000000-0005-0000-0000-0000A8590000}"/>
    <cellStyle name="Normal 6 3 3 3 3 2 7" xfId="25075" xr:uid="{00000000-0005-0000-0000-0000A9590000}"/>
    <cellStyle name="Normal 6 3 3 3 3 3" xfId="11777" xr:uid="{00000000-0005-0000-0000-0000AA590000}"/>
    <cellStyle name="Normal 6 3 3 3 3 3 2" xfId="11778" xr:uid="{00000000-0005-0000-0000-0000AB590000}"/>
    <cellStyle name="Normal 6 3 3 3 3 3 2 2" xfId="11779" xr:uid="{00000000-0005-0000-0000-0000AC590000}"/>
    <cellStyle name="Normal 6 3 3 3 3 3 2 2 2" xfId="40509" xr:uid="{00000000-0005-0000-0000-0000AD590000}"/>
    <cellStyle name="Normal 6 3 3 3 3 3 2 3" xfId="30491" xr:uid="{00000000-0005-0000-0000-0000AE590000}"/>
    <cellStyle name="Normal 6 3 3 3 3 3 3" xfId="11780" xr:uid="{00000000-0005-0000-0000-0000AF590000}"/>
    <cellStyle name="Normal 6 3 3 3 3 3 3 2" xfId="11781" xr:uid="{00000000-0005-0000-0000-0000B0590000}"/>
    <cellStyle name="Normal 6 3 3 3 3 3 3 2 2" xfId="40510" xr:uid="{00000000-0005-0000-0000-0000B1590000}"/>
    <cellStyle name="Normal 6 3 3 3 3 3 3 3" xfId="30492" xr:uid="{00000000-0005-0000-0000-0000B2590000}"/>
    <cellStyle name="Normal 6 3 3 3 3 3 4" xfId="11782" xr:uid="{00000000-0005-0000-0000-0000B3590000}"/>
    <cellStyle name="Normal 6 3 3 3 3 3 4 2" xfId="35674" xr:uid="{00000000-0005-0000-0000-0000B4590000}"/>
    <cellStyle name="Normal 6 3 3 3 3 3 5" xfId="25078" xr:uid="{00000000-0005-0000-0000-0000B5590000}"/>
    <cellStyle name="Normal 6 3 3 3 3 4" xfId="11783" xr:uid="{00000000-0005-0000-0000-0000B6590000}"/>
    <cellStyle name="Normal 6 3 3 3 3 4 2" xfId="11784" xr:uid="{00000000-0005-0000-0000-0000B7590000}"/>
    <cellStyle name="Normal 6 3 3 3 3 4 2 2" xfId="11785" xr:uid="{00000000-0005-0000-0000-0000B8590000}"/>
    <cellStyle name="Normal 6 3 3 3 3 4 2 2 2" xfId="40511" xr:uid="{00000000-0005-0000-0000-0000B9590000}"/>
    <cellStyle name="Normal 6 3 3 3 3 4 2 3" xfId="30493" xr:uid="{00000000-0005-0000-0000-0000BA590000}"/>
    <cellStyle name="Normal 6 3 3 3 3 4 3" xfId="11786" xr:uid="{00000000-0005-0000-0000-0000BB590000}"/>
    <cellStyle name="Normal 6 3 3 3 3 4 3 2" xfId="11787" xr:uid="{00000000-0005-0000-0000-0000BC590000}"/>
    <cellStyle name="Normal 6 3 3 3 3 4 3 2 2" xfId="40512" xr:uid="{00000000-0005-0000-0000-0000BD590000}"/>
    <cellStyle name="Normal 6 3 3 3 3 4 3 3" xfId="30494" xr:uid="{00000000-0005-0000-0000-0000BE590000}"/>
    <cellStyle name="Normal 6 3 3 3 3 4 4" xfId="11788" xr:uid="{00000000-0005-0000-0000-0000BF590000}"/>
    <cellStyle name="Normal 6 3 3 3 3 4 4 2" xfId="35675" xr:uid="{00000000-0005-0000-0000-0000C0590000}"/>
    <cellStyle name="Normal 6 3 3 3 3 4 5" xfId="25079" xr:uid="{00000000-0005-0000-0000-0000C1590000}"/>
    <cellStyle name="Normal 6 3 3 3 3 5" xfId="11789" xr:uid="{00000000-0005-0000-0000-0000C2590000}"/>
    <cellStyle name="Normal 6 3 3 3 3 5 2" xfId="11790" xr:uid="{00000000-0005-0000-0000-0000C3590000}"/>
    <cellStyle name="Normal 6 3 3 3 3 5 2 2" xfId="40513" xr:uid="{00000000-0005-0000-0000-0000C4590000}"/>
    <cellStyle name="Normal 6 3 3 3 3 5 3" xfId="30495" xr:uid="{00000000-0005-0000-0000-0000C5590000}"/>
    <cellStyle name="Normal 6 3 3 3 3 6" xfId="11791" xr:uid="{00000000-0005-0000-0000-0000C6590000}"/>
    <cellStyle name="Normal 6 3 3 3 3 6 2" xfId="11792" xr:uid="{00000000-0005-0000-0000-0000C7590000}"/>
    <cellStyle name="Normal 6 3 3 3 3 6 2 2" xfId="40514" xr:uid="{00000000-0005-0000-0000-0000C8590000}"/>
    <cellStyle name="Normal 6 3 3 3 3 6 3" xfId="30496" xr:uid="{00000000-0005-0000-0000-0000C9590000}"/>
    <cellStyle name="Normal 6 3 3 3 3 7" xfId="11793" xr:uid="{00000000-0005-0000-0000-0000CA590000}"/>
    <cellStyle name="Normal 6 3 3 3 3 7 2" xfId="35670" xr:uid="{00000000-0005-0000-0000-0000CB590000}"/>
    <cellStyle name="Normal 6 3 3 3 3 8" xfId="25074" xr:uid="{00000000-0005-0000-0000-0000CC590000}"/>
    <cellStyle name="Normal 6 3 3 3 4" xfId="11794" xr:uid="{00000000-0005-0000-0000-0000CD590000}"/>
    <cellStyle name="Normal 6 3 3 3 4 2" xfId="11795" xr:uid="{00000000-0005-0000-0000-0000CE590000}"/>
    <cellStyle name="Normal 6 3 3 3 4 2 2" xfId="11796" xr:uid="{00000000-0005-0000-0000-0000CF590000}"/>
    <cellStyle name="Normal 6 3 3 3 4 2 2 2" xfId="11797" xr:uid="{00000000-0005-0000-0000-0000D0590000}"/>
    <cellStyle name="Normal 6 3 3 3 4 2 2 2 2" xfId="40515" xr:uid="{00000000-0005-0000-0000-0000D1590000}"/>
    <cellStyle name="Normal 6 3 3 3 4 2 2 3" xfId="30497" xr:uid="{00000000-0005-0000-0000-0000D2590000}"/>
    <cellStyle name="Normal 6 3 3 3 4 2 3" xfId="11798" xr:uid="{00000000-0005-0000-0000-0000D3590000}"/>
    <cellStyle name="Normal 6 3 3 3 4 2 3 2" xfId="11799" xr:uid="{00000000-0005-0000-0000-0000D4590000}"/>
    <cellStyle name="Normal 6 3 3 3 4 2 3 2 2" xfId="40516" xr:uid="{00000000-0005-0000-0000-0000D5590000}"/>
    <cellStyle name="Normal 6 3 3 3 4 2 3 3" xfId="30498" xr:uid="{00000000-0005-0000-0000-0000D6590000}"/>
    <cellStyle name="Normal 6 3 3 3 4 2 4" xfId="11800" xr:uid="{00000000-0005-0000-0000-0000D7590000}"/>
    <cellStyle name="Normal 6 3 3 3 4 2 4 2" xfId="35677" xr:uid="{00000000-0005-0000-0000-0000D8590000}"/>
    <cellStyle name="Normal 6 3 3 3 4 2 5" xfId="25081" xr:uid="{00000000-0005-0000-0000-0000D9590000}"/>
    <cellStyle name="Normal 6 3 3 3 4 3" xfId="11801" xr:uid="{00000000-0005-0000-0000-0000DA590000}"/>
    <cellStyle name="Normal 6 3 3 3 4 3 2" xfId="11802" xr:uid="{00000000-0005-0000-0000-0000DB590000}"/>
    <cellStyle name="Normal 6 3 3 3 4 3 2 2" xfId="11803" xr:uid="{00000000-0005-0000-0000-0000DC590000}"/>
    <cellStyle name="Normal 6 3 3 3 4 3 2 2 2" xfId="40517" xr:uid="{00000000-0005-0000-0000-0000DD590000}"/>
    <cellStyle name="Normal 6 3 3 3 4 3 2 3" xfId="30499" xr:uid="{00000000-0005-0000-0000-0000DE590000}"/>
    <cellStyle name="Normal 6 3 3 3 4 3 3" xfId="11804" xr:uid="{00000000-0005-0000-0000-0000DF590000}"/>
    <cellStyle name="Normal 6 3 3 3 4 3 3 2" xfId="11805" xr:uid="{00000000-0005-0000-0000-0000E0590000}"/>
    <cellStyle name="Normal 6 3 3 3 4 3 3 2 2" xfId="40518" xr:uid="{00000000-0005-0000-0000-0000E1590000}"/>
    <cellStyle name="Normal 6 3 3 3 4 3 3 3" xfId="30500" xr:uid="{00000000-0005-0000-0000-0000E2590000}"/>
    <cellStyle name="Normal 6 3 3 3 4 3 4" xfId="11806" xr:uid="{00000000-0005-0000-0000-0000E3590000}"/>
    <cellStyle name="Normal 6 3 3 3 4 3 4 2" xfId="35678" xr:uid="{00000000-0005-0000-0000-0000E4590000}"/>
    <cellStyle name="Normal 6 3 3 3 4 3 5" xfId="25082" xr:uid="{00000000-0005-0000-0000-0000E5590000}"/>
    <cellStyle name="Normal 6 3 3 3 4 4" xfId="11807" xr:uid="{00000000-0005-0000-0000-0000E6590000}"/>
    <cellStyle name="Normal 6 3 3 3 4 4 2" xfId="11808" xr:uid="{00000000-0005-0000-0000-0000E7590000}"/>
    <cellStyle name="Normal 6 3 3 3 4 4 2 2" xfId="40519" xr:uid="{00000000-0005-0000-0000-0000E8590000}"/>
    <cellStyle name="Normal 6 3 3 3 4 4 3" xfId="30501" xr:uid="{00000000-0005-0000-0000-0000E9590000}"/>
    <cellStyle name="Normal 6 3 3 3 4 5" xfId="11809" xr:uid="{00000000-0005-0000-0000-0000EA590000}"/>
    <cellStyle name="Normal 6 3 3 3 4 5 2" xfId="11810" xr:uid="{00000000-0005-0000-0000-0000EB590000}"/>
    <cellStyle name="Normal 6 3 3 3 4 5 2 2" xfId="40520" xr:uid="{00000000-0005-0000-0000-0000EC590000}"/>
    <cellStyle name="Normal 6 3 3 3 4 5 3" xfId="30502" xr:uid="{00000000-0005-0000-0000-0000ED590000}"/>
    <cellStyle name="Normal 6 3 3 3 4 6" xfId="11811" xr:uid="{00000000-0005-0000-0000-0000EE590000}"/>
    <cellStyle name="Normal 6 3 3 3 4 6 2" xfId="35676" xr:uid="{00000000-0005-0000-0000-0000EF590000}"/>
    <cellStyle name="Normal 6 3 3 3 4 7" xfId="25080" xr:uid="{00000000-0005-0000-0000-0000F0590000}"/>
    <cellStyle name="Normal 6 3 3 3 5" xfId="11812" xr:uid="{00000000-0005-0000-0000-0000F1590000}"/>
    <cellStyle name="Normal 6 3 3 3 5 2" xfId="11813" xr:uid="{00000000-0005-0000-0000-0000F2590000}"/>
    <cellStyle name="Normal 6 3 3 3 5 2 2" xfId="11814" xr:uid="{00000000-0005-0000-0000-0000F3590000}"/>
    <cellStyle name="Normal 6 3 3 3 5 2 2 2" xfId="40521" xr:uid="{00000000-0005-0000-0000-0000F4590000}"/>
    <cellStyle name="Normal 6 3 3 3 5 2 3" xfId="30503" xr:uid="{00000000-0005-0000-0000-0000F5590000}"/>
    <cellStyle name="Normal 6 3 3 3 5 3" xfId="11815" xr:uid="{00000000-0005-0000-0000-0000F6590000}"/>
    <cellStyle name="Normal 6 3 3 3 5 3 2" xfId="11816" xr:uid="{00000000-0005-0000-0000-0000F7590000}"/>
    <cellStyle name="Normal 6 3 3 3 5 3 2 2" xfId="40522" xr:uid="{00000000-0005-0000-0000-0000F8590000}"/>
    <cellStyle name="Normal 6 3 3 3 5 3 3" xfId="30504" xr:uid="{00000000-0005-0000-0000-0000F9590000}"/>
    <cellStyle name="Normal 6 3 3 3 5 4" xfId="11817" xr:uid="{00000000-0005-0000-0000-0000FA590000}"/>
    <cellStyle name="Normal 6 3 3 3 5 4 2" xfId="35679" xr:uid="{00000000-0005-0000-0000-0000FB590000}"/>
    <cellStyle name="Normal 6 3 3 3 5 5" xfId="25083" xr:uid="{00000000-0005-0000-0000-0000FC590000}"/>
    <cellStyle name="Normal 6 3 3 3 6" xfId="11818" xr:uid="{00000000-0005-0000-0000-0000FD590000}"/>
    <cellStyle name="Normal 6 3 3 3 6 2" xfId="11819" xr:uid="{00000000-0005-0000-0000-0000FE590000}"/>
    <cellStyle name="Normal 6 3 3 3 6 2 2" xfId="11820" xr:uid="{00000000-0005-0000-0000-0000FF590000}"/>
    <cellStyle name="Normal 6 3 3 3 6 2 2 2" xfId="40523" xr:uid="{00000000-0005-0000-0000-0000005A0000}"/>
    <cellStyle name="Normal 6 3 3 3 6 2 3" xfId="30505" xr:uid="{00000000-0005-0000-0000-0000015A0000}"/>
    <cellStyle name="Normal 6 3 3 3 6 3" xfId="11821" xr:uid="{00000000-0005-0000-0000-0000025A0000}"/>
    <cellStyle name="Normal 6 3 3 3 6 3 2" xfId="11822" xr:uid="{00000000-0005-0000-0000-0000035A0000}"/>
    <cellStyle name="Normal 6 3 3 3 6 3 2 2" xfId="40524" xr:uid="{00000000-0005-0000-0000-0000045A0000}"/>
    <cellStyle name="Normal 6 3 3 3 6 3 3" xfId="30506" xr:uid="{00000000-0005-0000-0000-0000055A0000}"/>
    <cellStyle name="Normal 6 3 3 3 6 4" xfId="11823" xr:uid="{00000000-0005-0000-0000-0000065A0000}"/>
    <cellStyle name="Normal 6 3 3 3 6 4 2" xfId="35680" xr:uid="{00000000-0005-0000-0000-0000075A0000}"/>
    <cellStyle name="Normal 6 3 3 3 6 5" xfId="25084" xr:uid="{00000000-0005-0000-0000-0000085A0000}"/>
    <cellStyle name="Normal 6 3 3 3 7" xfId="11824" xr:uid="{00000000-0005-0000-0000-0000095A0000}"/>
    <cellStyle name="Normal 6 3 3 3 7 2" xfId="11825" xr:uid="{00000000-0005-0000-0000-00000A5A0000}"/>
    <cellStyle name="Normal 6 3 3 3 7 2 2" xfId="40525" xr:uid="{00000000-0005-0000-0000-00000B5A0000}"/>
    <cellStyle name="Normal 6 3 3 3 7 3" xfId="30507" xr:uid="{00000000-0005-0000-0000-00000C5A0000}"/>
    <cellStyle name="Normal 6 3 3 3 8" xfId="11826" xr:uid="{00000000-0005-0000-0000-00000D5A0000}"/>
    <cellStyle name="Normal 6 3 3 3 8 2" xfId="11827" xr:uid="{00000000-0005-0000-0000-00000E5A0000}"/>
    <cellStyle name="Normal 6 3 3 3 8 2 2" xfId="40526" xr:uid="{00000000-0005-0000-0000-00000F5A0000}"/>
    <cellStyle name="Normal 6 3 3 3 8 3" xfId="30508" xr:uid="{00000000-0005-0000-0000-0000105A0000}"/>
    <cellStyle name="Normal 6 3 3 3 9" xfId="11828" xr:uid="{00000000-0005-0000-0000-0000115A0000}"/>
    <cellStyle name="Normal 6 3 3 3 9 2" xfId="35663" xr:uid="{00000000-0005-0000-0000-0000125A0000}"/>
    <cellStyle name="Normal 6 3 3 4" xfId="11829" xr:uid="{00000000-0005-0000-0000-0000135A0000}"/>
    <cellStyle name="Normal 6 3 3 4 10" xfId="25085" xr:uid="{00000000-0005-0000-0000-0000145A0000}"/>
    <cellStyle name="Normal 6 3 3 4 2" xfId="11830" xr:uid="{00000000-0005-0000-0000-0000155A0000}"/>
    <cellStyle name="Normal 6 3 3 4 2 2" xfId="11831" xr:uid="{00000000-0005-0000-0000-0000165A0000}"/>
    <cellStyle name="Normal 6 3 3 4 2 2 2" xfId="11832" xr:uid="{00000000-0005-0000-0000-0000175A0000}"/>
    <cellStyle name="Normal 6 3 3 4 2 2 2 2" xfId="11833" xr:uid="{00000000-0005-0000-0000-0000185A0000}"/>
    <cellStyle name="Normal 6 3 3 4 2 2 2 2 2" xfId="11834" xr:uid="{00000000-0005-0000-0000-0000195A0000}"/>
    <cellStyle name="Normal 6 3 3 4 2 2 2 2 2 2" xfId="40527" xr:uid="{00000000-0005-0000-0000-00001A5A0000}"/>
    <cellStyle name="Normal 6 3 3 4 2 2 2 2 3" xfId="30509" xr:uid="{00000000-0005-0000-0000-00001B5A0000}"/>
    <cellStyle name="Normal 6 3 3 4 2 2 2 3" xfId="11835" xr:uid="{00000000-0005-0000-0000-00001C5A0000}"/>
    <cellStyle name="Normal 6 3 3 4 2 2 2 3 2" xfId="11836" xr:uid="{00000000-0005-0000-0000-00001D5A0000}"/>
    <cellStyle name="Normal 6 3 3 4 2 2 2 3 2 2" xfId="40528" xr:uid="{00000000-0005-0000-0000-00001E5A0000}"/>
    <cellStyle name="Normal 6 3 3 4 2 2 2 3 3" xfId="30510" xr:uid="{00000000-0005-0000-0000-00001F5A0000}"/>
    <cellStyle name="Normal 6 3 3 4 2 2 2 4" xfId="11837" xr:uid="{00000000-0005-0000-0000-0000205A0000}"/>
    <cellStyle name="Normal 6 3 3 4 2 2 2 4 2" xfId="35684" xr:uid="{00000000-0005-0000-0000-0000215A0000}"/>
    <cellStyle name="Normal 6 3 3 4 2 2 2 5" xfId="25088" xr:uid="{00000000-0005-0000-0000-0000225A0000}"/>
    <cellStyle name="Normal 6 3 3 4 2 2 3" xfId="11838" xr:uid="{00000000-0005-0000-0000-0000235A0000}"/>
    <cellStyle name="Normal 6 3 3 4 2 2 3 2" xfId="11839" xr:uid="{00000000-0005-0000-0000-0000245A0000}"/>
    <cellStyle name="Normal 6 3 3 4 2 2 3 2 2" xfId="11840" xr:uid="{00000000-0005-0000-0000-0000255A0000}"/>
    <cellStyle name="Normal 6 3 3 4 2 2 3 2 2 2" xfId="40529" xr:uid="{00000000-0005-0000-0000-0000265A0000}"/>
    <cellStyle name="Normal 6 3 3 4 2 2 3 2 3" xfId="30511" xr:uid="{00000000-0005-0000-0000-0000275A0000}"/>
    <cellStyle name="Normal 6 3 3 4 2 2 3 3" xfId="11841" xr:uid="{00000000-0005-0000-0000-0000285A0000}"/>
    <cellStyle name="Normal 6 3 3 4 2 2 3 3 2" xfId="11842" xr:uid="{00000000-0005-0000-0000-0000295A0000}"/>
    <cellStyle name="Normal 6 3 3 4 2 2 3 3 2 2" xfId="40530" xr:uid="{00000000-0005-0000-0000-00002A5A0000}"/>
    <cellStyle name="Normal 6 3 3 4 2 2 3 3 3" xfId="30512" xr:uid="{00000000-0005-0000-0000-00002B5A0000}"/>
    <cellStyle name="Normal 6 3 3 4 2 2 3 4" xfId="11843" xr:uid="{00000000-0005-0000-0000-00002C5A0000}"/>
    <cellStyle name="Normal 6 3 3 4 2 2 3 4 2" xfId="35685" xr:uid="{00000000-0005-0000-0000-00002D5A0000}"/>
    <cellStyle name="Normal 6 3 3 4 2 2 3 5" xfId="25089" xr:uid="{00000000-0005-0000-0000-00002E5A0000}"/>
    <cellStyle name="Normal 6 3 3 4 2 2 4" xfId="11844" xr:uid="{00000000-0005-0000-0000-00002F5A0000}"/>
    <cellStyle name="Normal 6 3 3 4 2 2 4 2" xfId="11845" xr:uid="{00000000-0005-0000-0000-0000305A0000}"/>
    <cellStyle name="Normal 6 3 3 4 2 2 4 2 2" xfId="40531" xr:uid="{00000000-0005-0000-0000-0000315A0000}"/>
    <cellStyle name="Normal 6 3 3 4 2 2 4 3" xfId="30513" xr:uid="{00000000-0005-0000-0000-0000325A0000}"/>
    <cellStyle name="Normal 6 3 3 4 2 2 5" xfId="11846" xr:uid="{00000000-0005-0000-0000-0000335A0000}"/>
    <cellStyle name="Normal 6 3 3 4 2 2 5 2" xfId="11847" xr:uid="{00000000-0005-0000-0000-0000345A0000}"/>
    <cellStyle name="Normal 6 3 3 4 2 2 5 2 2" xfId="40532" xr:uid="{00000000-0005-0000-0000-0000355A0000}"/>
    <cellStyle name="Normal 6 3 3 4 2 2 5 3" xfId="30514" xr:uid="{00000000-0005-0000-0000-0000365A0000}"/>
    <cellStyle name="Normal 6 3 3 4 2 2 6" xfId="11848" xr:uid="{00000000-0005-0000-0000-0000375A0000}"/>
    <cellStyle name="Normal 6 3 3 4 2 2 6 2" xfId="35683" xr:uid="{00000000-0005-0000-0000-0000385A0000}"/>
    <cellStyle name="Normal 6 3 3 4 2 2 7" xfId="25087" xr:uid="{00000000-0005-0000-0000-0000395A0000}"/>
    <cellStyle name="Normal 6 3 3 4 2 3" xfId="11849" xr:uid="{00000000-0005-0000-0000-00003A5A0000}"/>
    <cellStyle name="Normal 6 3 3 4 2 3 2" xfId="11850" xr:uid="{00000000-0005-0000-0000-00003B5A0000}"/>
    <cellStyle name="Normal 6 3 3 4 2 3 2 2" xfId="11851" xr:uid="{00000000-0005-0000-0000-00003C5A0000}"/>
    <cellStyle name="Normal 6 3 3 4 2 3 2 2 2" xfId="40533" xr:uid="{00000000-0005-0000-0000-00003D5A0000}"/>
    <cellStyle name="Normal 6 3 3 4 2 3 2 3" xfId="30515" xr:uid="{00000000-0005-0000-0000-00003E5A0000}"/>
    <cellStyle name="Normal 6 3 3 4 2 3 3" xfId="11852" xr:uid="{00000000-0005-0000-0000-00003F5A0000}"/>
    <cellStyle name="Normal 6 3 3 4 2 3 3 2" xfId="11853" xr:uid="{00000000-0005-0000-0000-0000405A0000}"/>
    <cellStyle name="Normal 6 3 3 4 2 3 3 2 2" xfId="40534" xr:uid="{00000000-0005-0000-0000-0000415A0000}"/>
    <cellStyle name="Normal 6 3 3 4 2 3 3 3" xfId="30516" xr:uid="{00000000-0005-0000-0000-0000425A0000}"/>
    <cellStyle name="Normal 6 3 3 4 2 3 4" xfId="11854" xr:uid="{00000000-0005-0000-0000-0000435A0000}"/>
    <cellStyle name="Normal 6 3 3 4 2 3 4 2" xfId="35686" xr:uid="{00000000-0005-0000-0000-0000445A0000}"/>
    <cellStyle name="Normal 6 3 3 4 2 3 5" xfId="25090" xr:uid="{00000000-0005-0000-0000-0000455A0000}"/>
    <cellStyle name="Normal 6 3 3 4 2 4" xfId="11855" xr:uid="{00000000-0005-0000-0000-0000465A0000}"/>
    <cellStyle name="Normal 6 3 3 4 2 4 2" xfId="11856" xr:uid="{00000000-0005-0000-0000-0000475A0000}"/>
    <cellStyle name="Normal 6 3 3 4 2 4 2 2" xfId="11857" xr:uid="{00000000-0005-0000-0000-0000485A0000}"/>
    <cellStyle name="Normal 6 3 3 4 2 4 2 2 2" xfId="40535" xr:uid="{00000000-0005-0000-0000-0000495A0000}"/>
    <cellStyle name="Normal 6 3 3 4 2 4 2 3" xfId="30517" xr:uid="{00000000-0005-0000-0000-00004A5A0000}"/>
    <cellStyle name="Normal 6 3 3 4 2 4 3" xfId="11858" xr:uid="{00000000-0005-0000-0000-00004B5A0000}"/>
    <cellStyle name="Normal 6 3 3 4 2 4 3 2" xfId="11859" xr:uid="{00000000-0005-0000-0000-00004C5A0000}"/>
    <cellStyle name="Normal 6 3 3 4 2 4 3 2 2" xfId="40536" xr:uid="{00000000-0005-0000-0000-00004D5A0000}"/>
    <cellStyle name="Normal 6 3 3 4 2 4 3 3" xfId="30518" xr:uid="{00000000-0005-0000-0000-00004E5A0000}"/>
    <cellStyle name="Normal 6 3 3 4 2 4 4" xfId="11860" xr:uid="{00000000-0005-0000-0000-00004F5A0000}"/>
    <cellStyle name="Normal 6 3 3 4 2 4 4 2" xfId="35687" xr:uid="{00000000-0005-0000-0000-0000505A0000}"/>
    <cellStyle name="Normal 6 3 3 4 2 4 5" xfId="25091" xr:uid="{00000000-0005-0000-0000-0000515A0000}"/>
    <cellStyle name="Normal 6 3 3 4 2 5" xfId="11861" xr:uid="{00000000-0005-0000-0000-0000525A0000}"/>
    <cellStyle name="Normal 6 3 3 4 2 5 2" xfId="11862" xr:uid="{00000000-0005-0000-0000-0000535A0000}"/>
    <cellStyle name="Normal 6 3 3 4 2 5 2 2" xfId="40537" xr:uid="{00000000-0005-0000-0000-0000545A0000}"/>
    <cellStyle name="Normal 6 3 3 4 2 5 3" xfId="30519" xr:uid="{00000000-0005-0000-0000-0000555A0000}"/>
    <cellStyle name="Normal 6 3 3 4 2 6" xfId="11863" xr:uid="{00000000-0005-0000-0000-0000565A0000}"/>
    <cellStyle name="Normal 6 3 3 4 2 6 2" xfId="11864" xr:uid="{00000000-0005-0000-0000-0000575A0000}"/>
    <cellStyle name="Normal 6 3 3 4 2 6 2 2" xfId="40538" xr:uid="{00000000-0005-0000-0000-0000585A0000}"/>
    <cellStyle name="Normal 6 3 3 4 2 6 3" xfId="30520" xr:uid="{00000000-0005-0000-0000-0000595A0000}"/>
    <cellStyle name="Normal 6 3 3 4 2 7" xfId="11865" xr:uid="{00000000-0005-0000-0000-00005A5A0000}"/>
    <cellStyle name="Normal 6 3 3 4 2 7 2" xfId="35682" xr:uid="{00000000-0005-0000-0000-00005B5A0000}"/>
    <cellStyle name="Normal 6 3 3 4 2 8" xfId="25086" xr:uid="{00000000-0005-0000-0000-00005C5A0000}"/>
    <cellStyle name="Normal 6 3 3 4 3" xfId="11866" xr:uid="{00000000-0005-0000-0000-00005D5A0000}"/>
    <cellStyle name="Normal 6 3 3 4 3 2" xfId="11867" xr:uid="{00000000-0005-0000-0000-00005E5A0000}"/>
    <cellStyle name="Normal 6 3 3 4 3 2 2" xfId="11868" xr:uid="{00000000-0005-0000-0000-00005F5A0000}"/>
    <cellStyle name="Normal 6 3 3 4 3 2 2 2" xfId="11869" xr:uid="{00000000-0005-0000-0000-0000605A0000}"/>
    <cellStyle name="Normal 6 3 3 4 3 2 2 2 2" xfId="11870" xr:uid="{00000000-0005-0000-0000-0000615A0000}"/>
    <cellStyle name="Normal 6 3 3 4 3 2 2 2 2 2" xfId="40539" xr:uid="{00000000-0005-0000-0000-0000625A0000}"/>
    <cellStyle name="Normal 6 3 3 4 3 2 2 2 3" xfId="30521" xr:uid="{00000000-0005-0000-0000-0000635A0000}"/>
    <cellStyle name="Normal 6 3 3 4 3 2 2 3" xfId="11871" xr:uid="{00000000-0005-0000-0000-0000645A0000}"/>
    <cellStyle name="Normal 6 3 3 4 3 2 2 3 2" xfId="11872" xr:uid="{00000000-0005-0000-0000-0000655A0000}"/>
    <cellStyle name="Normal 6 3 3 4 3 2 2 3 2 2" xfId="40540" xr:uid="{00000000-0005-0000-0000-0000665A0000}"/>
    <cellStyle name="Normal 6 3 3 4 3 2 2 3 3" xfId="30522" xr:uid="{00000000-0005-0000-0000-0000675A0000}"/>
    <cellStyle name="Normal 6 3 3 4 3 2 2 4" xfId="11873" xr:uid="{00000000-0005-0000-0000-0000685A0000}"/>
    <cellStyle name="Normal 6 3 3 4 3 2 2 4 2" xfId="35690" xr:uid="{00000000-0005-0000-0000-0000695A0000}"/>
    <cellStyle name="Normal 6 3 3 4 3 2 2 5" xfId="25094" xr:uid="{00000000-0005-0000-0000-00006A5A0000}"/>
    <cellStyle name="Normal 6 3 3 4 3 2 3" xfId="11874" xr:uid="{00000000-0005-0000-0000-00006B5A0000}"/>
    <cellStyle name="Normal 6 3 3 4 3 2 3 2" xfId="11875" xr:uid="{00000000-0005-0000-0000-00006C5A0000}"/>
    <cellStyle name="Normal 6 3 3 4 3 2 3 2 2" xfId="11876" xr:uid="{00000000-0005-0000-0000-00006D5A0000}"/>
    <cellStyle name="Normal 6 3 3 4 3 2 3 2 2 2" xfId="40541" xr:uid="{00000000-0005-0000-0000-00006E5A0000}"/>
    <cellStyle name="Normal 6 3 3 4 3 2 3 2 3" xfId="30523" xr:uid="{00000000-0005-0000-0000-00006F5A0000}"/>
    <cellStyle name="Normal 6 3 3 4 3 2 3 3" xfId="11877" xr:uid="{00000000-0005-0000-0000-0000705A0000}"/>
    <cellStyle name="Normal 6 3 3 4 3 2 3 3 2" xfId="11878" xr:uid="{00000000-0005-0000-0000-0000715A0000}"/>
    <cellStyle name="Normal 6 3 3 4 3 2 3 3 2 2" xfId="40542" xr:uid="{00000000-0005-0000-0000-0000725A0000}"/>
    <cellStyle name="Normal 6 3 3 4 3 2 3 3 3" xfId="30524" xr:uid="{00000000-0005-0000-0000-0000735A0000}"/>
    <cellStyle name="Normal 6 3 3 4 3 2 3 4" xfId="11879" xr:uid="{00000000-0005-0000-0000-0000745A0000}"/>
    <cellStyle name="Normal 6 3 3 4 3 2 3 4 2" xfId="35691" xr:uid="{00000000-0005-0000-0000-0000755A0000}"/>
    <cellStyle name="Normal 6 3 3 4 3 2 3 5" xfId="25095" xr:uid="{00000000-0005-0000-0000-0000765A0000}"/>
    <cellStyle name="Normal 6 3 3 4 3 2 4" xfId="11880" xr:uid="{00000000-0005-0000-0000-0000775A0000}"/>
    <cellStyle name="Normal 6 3 3 4 3 2 4 2" xfId="11881" xr:uid="{00000000-0005-0000-0000-0000785A0000}"/>
    <cellStyle name="Normal 6 3 3 4 3 2 4 2 2" xfId="40543" xr:uid="{00000000-0005-0000-0000-0000795A0000}"/>
    <cellStyle name="Normal 6 3 3 4 3 2 4 3" xfId="30525" xr:uid="{00000000-0005-0000-0000-00007A5A0000}"/>
    <cellStyle name="Normal 6 3 3 4 3 2 5" xfId="11882" xr:uid="{00000000-0005-0000-0000-00007B5A0000}"/>
    <cellStyle name="Normal 6 3 3 4 3 2 5 2" xfId="11883" xr:uid="{00000000-0005-0000-0000-00007C5A0000}"/>
    <cellStyle name="Normal 6 3 3 4 3 2 5 2 2" xfId="40544" xr:uid="{00000000-0005-0000-0000-00007D5A0000}"/>
    <cellStyle name="Normal 6 3 3 4 3 2 5 3" xfId="30526" xr:uid="{00000000-0005-0000-0000-00007E5A0000}"/>
    <cellStyle name="Normal 6 3 3 4 3 2 6" xfId="11884" xr:uid="{00000000-0005-0000-0000-00007F5A0000}"/>
    <cellStyle name="Normal 6 3 3 4 3 2 6 2" xfId="35689" xr:uid="{00000000-0005-0000-0000-0000805A0000}"/>
    <cellStyle name="Normal 6 3 3 4 3 2 7" xfId="25093" xr:uid="{00000000-0005-0000-0000-0000815A0000}"/>
    <cellStyle name="Normal 6 3 3 4 3 3" xfId="11885" xr:uid="{00000000-0005-0000-0000-0000825A0000}"/>
    <cellStyle name="Normal 6 3 3 4 3 3 2" xfId="11886" xr:uid="{00000000-0005-0000-0000-0000835A0000}"/>
    <cellStyle name="Normal 6 3 3 4 3 3 2 2" xfId="11887" xr:uid="{00000000-0005-0000-0000-0000845A0000}"/>
    <cellStyle name="Normal 6 3 3 4 3 3 2 2 2" xfId="40545" xr:uid="{00000000-0005-0000-0000-0000855A0000}"/>
    <cellStyle name="Normal 6 3 3 4 3 3 2 3" xfId="30527" xr:uid="{00000000-0005-0000-0000-0000865A0000}"/>
    <cellStyle name="Normal 6 3 3 4 3 3 3" xfId="11888" xr:uid="{00000000-0005-0000-0000-0000875A0000}"/>
    <cellStyle name="Normal 6 3 3 4 3 3 3 2" xfId="11889" xr:uid="{00000000-0005-0000-0000-0000885A0000}"/>
    <cellStyle name="Normal 6 3 3 4 3 3 3 2 2" xfId="40546" xr:uid="{00000000-0005-0000-0000-0000895A0000}"/>
    <cellStyle name="Normal 6 3 3 4 3 3 3 3" xfId="30528" xr:uid="{00000000-0005-0000-0000-00008A5A0000}"/>
    <cellStyle name="Normal 6 3 3 4 3 3 4" xfId="11890" xr:uid="{00000000-0005-0000-0000-00008B5A0000}"/>
    <cellStyle name="Normal 6 3 3 4 3 3 4 2" xfId="35692" xr:uid="{00000000-0005-0000-0000-00008C5A0000}"/>
    <cellStyle name="Normal 6 3 3 4 3 3 5" xfId="25096" xr:uid="{00000000-0005-0000-0000-00008D5A0000}"/>
    <cellStyle name="Normal 6 3 3 4 3 4" xfId="11891" xr:uid="{00000000-0005-0000-0000-00008E5A0000}"/>
    <cellStyle name="Normal 6 3 3 4 3 4 2" xfId="11892" xr:uid="{00000000-0005-0000-0000-00008F5A0000}"/>
    <cellStyle name="Normal 6 3 3 4 3 4 2 2" xfId="11893" xr:uid="{00000000-0005-0000-0000-0000905A0000}"/>
    <cellStyle name="Normal 6 3 3 4 3 4 2 2 2" xfId="40547" xr:uid="{00000000-0005-0000-0000-0000915A0000}"/>
    <cellStyle name="Normal 6 3 3 4 3 4 2 3" xfId="30529" xr:uid="{00000000-0005-0000-0000-0000925A0000}"/>
    <cellStyle name="Normal 6 3 3 4 3 4 3" xfId="11894" xr:uid="{00000000-0005-0000-0000-0000935A0000}"/>
    <cellStyle name="Normal 6 3 3 4 3 4 3 2" xfId="11895" xr:uid="{00000000-0005-0000-0000-0000945A0000}"/>
    <cellStyle name="Normal 6 3 3 4 3 4 3 2 2" xfId="40548" xr:uid="{00000000-0005-0000-0000-0000955A0000}"/>
    <cellStyle name="Normal 6 3 3 4 3 4 3 3" xfId="30530" xr:uid="{00000000-0005-0000-0000-0000965A0000}"/>
    <cellStyle name="Normal 6 3 3 4 3 4 4" xfId="11896" xr:uid="{00000000-0005-0000-0000-0000975A0000}"/>
    <cellStyle name="Normal 6 3 3 4 3 4 4 2" xfId="35693" xr:uid="{00000000-0005-0000-0000-0000985A0000}"/>
    <cellStyle name="Normal 6 3 3 4 3 4 5" xfId="25097" xr:uid="{00000000-0005-0000-0000-0000995A0000}"/>
    <cellStyle name="Normal 6 3 3 4 3 5" xfId="11897" xr:uid="{00000000-0005-0000-0000-00009A5A0000}"/>
    <cellStyle name="Normal 6 3 3 4 3 5 2" xfId="11898" xr:uid="{00000000-0005-0000-0000-00009B5A0000}"/>
    <cellStyle name="Normal 6 3 3 4 3 5 2 2" xfId="40549" xr:uid="{00000000-0005-0000-0000-00009C5A0000}"/>
    <cellStyle name="Normal 6 3 3 4 3 5 3" xfId="30531" xr:uid="{00000000-0005-0000-0000-00009D5A0000}"/>
    <cellStyle name="Normal 6 3 3 4 3 6" xfId="11899" xr:uid="{00000000-0005-0000-0000-00009E5A0000}"/>
    <cellStyle name="Normal 6 3 3 4 3 6 2" xfId="11900" xr:uid="{00000000-0005-0000-0000-00009F5A0000}"/>
    <cellStyle name="Normal 6 3 3 4 3 6 2 2" xfId="40550" xr:uid="{00000000-0005-0000-0000-0000A05A0000}"/>
    <cellStyle name="Normal 6 3 3 4 3 6 3" xfId="30532" xr:uid="{00000000-0005-0000-0000-0000A15A0000}"/>
    <cellStyle name="Normal 6 3 3 4 3 7" xfId="11901" xr:uid="{00000000-0005-0000-0000-0000A25A0000}"/>
    <cellStyle name="Normal 6 3 3 4 3 7 2" xfId="35688" xr:uid="{00000000-0005-0000-0000-0000A35A0000}"/>
    <cellStyle name="Normal 6 3 3 4 3 8" xfId="25092" xr:uid="{00000000-0005-0000-0000-0000A45A0000}"/>
    <cellStyle name="Normal 6 3 3 4 4" xfId="11902" xr:uid="{00000000-0005-0000-0000-0000A55A0000}"/>
    <cellStyle name="Normal 6 3 3 4 4 2" xfId="11903" xr:uid="{00000000-0005-0000-0000-0000A65A0000}"/>
    <cellStyle name="Normal 6 3 3 4 4 2 2" xfId="11904" xr:uid="{00000000-0005-0000-0000-0000A75A0000}"/>
    <cellStyle name="Normal 6 3 3 4 4 2 2 2" xfId="11905" xr:uid="{00000000-0005-0000-0000-0000A85A0000}"/>
    <cellStyle name="Normal 6 3 3 4 4 2 2 2 2" xfId="40551" xr:uid="{00000000-0005-0000-0000-0000A95A0000}"/>
    <cellStyle name="Normal 6 3 3 4 4 2 2 3" xfId="30533" xr:uid="{00000000-0005-0000-0000-0000AA5A0000}"/>
    <cellStyle name="Normal 6 3 3 4 4 2 3" xfId="11906" xr:uid="{00000000-0005-0000-0000-0000AB5A0000}"/>
    <cellStyle name="Normal 6 3 3 4 4 2 3 2" xfId="11907" xr:uid="{00000000-0005-0000-0000-0000AC5A0000}"/>
    <cellStyle name="Normal 6 3 3 4 4 2 3 2 2" xfId="40552" xr:uid="{00000000-0005-0000-0000-0000AD5A0000}"/>
    <cellStyle name="Normal 6 3 3 4 4 2 3 3" xfId="30534" xr:uid="{00000000-0005-0000-0000-0000AE5A0000}"/>
    <cellStyle name="Normal 6 3 3 4 4 2 4" xfId="11908" xr:uid="{00000000-0005-0000-0000-0000AF5A0000}"/>
    <cellStyle name="Normal 6 3 3 4 4 2 4 2" xfId="35695" xr:uid="{00000000-0005-0000-0000-0000B05A0000}"/>
    <cellStyle name="Normal 6 3 3 4 4 2 5" xfId="25099" xr:uid="{00000000-0005-0000-0000-0000B15A0000}"/>
    <cellStyle name="Normal 6 3 3 4 4 3" xfId="11909" xr:uid="{00000000-0005-0000-0000-0000B25A0000}"/>
    <cellStyle name="Normal 6 3 3 4 4 3 2" xfId="11910" xr:uid="{00000000-0005-0000-0000-0000B35A0000}"/>
    <cellStyle name="Normal 6 3 3 4 4 3 2 2" xfId="11911" xr:uid="{00000000-0005-0000-0000-0000B45A0000}"/>
    <cellStyle name="Normal 6 3 3 4 4 3 2 2 2" xfId="40553" xr:uid="{00000000-0005-0000-0000-0000B55A0000}"/>
    <cellStyle name="Normal 6 3 3 4 4 3 2 3" xfId="30535" xr:uid="{00000000-0005-0000-0000-0000B65A0000}"/>
    <cellStyle name="Normal 6 3 3 4 4 3 3" xfId="11912" xr:uid="{00000000-0005-0000-0000-0000B75A0000}"/>
    <cellStyle name="Normal 6 3 3 4 4 3 3 2" xfId="11913" xr:uid="{00000000-0005-0000-0000-0000B85A0000}"/>
    <cellStyle name="Normal 6 3 3 4 4 3 3 2 2" xfId="40554" xr:uid="{00000000-0005-0000-0000-0000B95A0000}"/>
    <cellStyle name="Normal 6 3 3 4 4 3 3 3" xfId="30536" xr:uid="{00000000-0005-0000-0000-0000BA5A0000}"/>
    <cellStyle name="Normal 6 3 3 4 4 3 4" xfId="11914" xr:uid="{00000000-0005-0000-0000-0000BB5A0000}"/>
    <cellStyle name="Normal 6 3 3 4 4 3 4 2" xfId="35696" xr:uid="{00000000-0005-0000-0000-0000BC5A0000}"/>
    <cellStyle name="Normal 6 3 3 4 4 3 5" xfId="25100" xr:uid="{00000000-0005-0000-0000-0000BD5A0000}"/>
    <cellStyle name="Normal 6 3 3 4 4 4" xfId="11915" xr:uid="{00000000-0005-0000-0000-0000BE5A0000}"/>
    <cellStyle name="Normal 6 3 3 4 4 4 2" xfId="11916" xr:uid="{00000000-0005-0000-0000-0000BF5A0000}"/>
    <cellStyle name="Normal 6 3 3 4 4 4 2 2" xfId="40555" xr:uid="{00000000-0005-0000-0000-0000C05A0000}"/>
    <cellStyle name="Normal 6 3 3 4 4 4 3" xfId="30537" xr:uid="{00000000-0005-0000-0000-0000C15A0000}"/>
    <cellStyle name="Normal 6 3 3 4 4 5" xfId="11917" xr:uid="{00000000-0005-0000-0000-0000C25A0000}"/>
    <cellStyle name="Normal 6 3 3 4 4 5 2" xfId="11918" xr:uid="{00000000-0005-0000-0000-0000C35A0000}"/>
    <cellStyle name="Normal 6 3 3 4 4 5 2 2" xfId="40556" xr:uid="{00000000-0005-0000-0000-0000C45A0000}"/>
    <cellStyle name="Normal 6 3 3 4 4 5 3" xfId="30538" xr:uid="{00000000-0005-0000-0000-0000C55A0000}"/>
    <cellStyle name="Normal 6 3 3 4 4 6" xfId="11919" xr:uid="{00000000-0005-0000-0000-0000C65A0000}"/>
    <cellStyle name="Normal 6 3 3 4 4 6 2" xfId="35694" xr:uid="{00000000-0005-0000-0000-0000C75A0000}"/>
    <cellStyle name="Normal 6 3 3 4 4 7" xfId="25098" xr:uid="{00000000-0005-0000-0000-0000C85A0000}"/>
    <cellStyle name="Normal 6 3 3 4 5" xfId="11920" xr:uid="{00000000-0005-0000-0000-0000C95A0000}"/>
    <cellStyle name="Normal 6 3 3 4 5 2" xfId="11921" xr:uid="{00000000-0005-0000-0000-0000CA5A0000}"/>
    <cellStyle name="Normal 6 3 3 4 5 2 2" xfId="11922" xr:uid="{00000000-0005-0000-0000-0000CB5A0000}"/>
    <cellStyle name="Normal 6 3 3 4 5 2 2 2" xfId="40557" xr:uid="{00000000-0005-0000-0000-0000CC5A0000}"/>
    <cellStyle name="Normal 6 3 3 4 5 2 3" xfId="30539" xr:uid="{00000000-0005-0000-0000-0000CD5A0000}"/>
    <cellStyle name="Normal 6 3 3 4 5 3" xfId="11923" xr:uid="{00000000-0005-0000-0000-0000CE5A0000}"/>
    <cellStyle name="Normal 6 3 3 4 5 3 2" xfId="11924" xr:uid="{00000000-0005-0000-0000-0000CF5A0000}"/>
    <cellStyle name="Normal 6 3 3 4 5 3 2 2" xfId="40558" xr:uid="{00000000-0005-0000-0000-0000D05A0000}"/>
    <cellStyle name="Normal 6 3 3 4 5 3 3" xfId="30540" xr:uid="{00000000-0005-0000-0000-0000D15A0000}"/>
    <cellStyle name="Normal 6 3 3 4 5 4" xfId="11925" xr:uid="{00000000-0005-0000-0000-0000D25A0000}"/>
    <cellStyle name="Normal 6 3 3 4 5 4 2" xfId="35697" xr:uid="{00000000-0005-0000-0000-0000D35A0000}"/>
    <cellStyle name="Normal 6 3 3 4 5 5" xfId="25101" xr:uid="{00000000-0005-0000-0000-0000D45A0000}"/>
    <cellStyle name="Normal 6 3 3 4 6" xfId="11926" xr:uid="{00000000-0005-0000-0000-0000D55A0000}"/>
    <cellStyle name="Normal 6 3 3 4 6 2" xfId="11927" xr:uid="{00000000-0005-0000-0000-0000D65A0000}"/>
    <cellStyle name="Normal 6 3 3 4 6 2 2" xfId="11928" xr:uid="{00000000-0005-0000-0000-0000D75A0000}"/>
    <cellStyle name="Normal 6 3 3 4 6 2 2 2" xfId="40559" xr:uid="{00000000-0005-0000-0000-0000D85A0000}"/>
    <cellStyle name="Normal 6 3 3 4 6 2 3" xfId="30541" xr:uid="{00000000-0005-0000-0000-0000D95A0000}"/>
    <cellStyle name="Normal 6 3 3 4 6 3" xfId="11929" xr:uid="{00000000-0005-0000-0000-0000DA5A0000}"/>
    <cellStyle name="Normal 6 3 3 4 6 3 2" xfId="11930" xr:uid="{00000000-0005-0000-0000-0000DB5A0000}"/>
    <cellStyle name="Normal 6 3 3 4 6 3 2 2" xfId="40560" xr:uid="{00000000-0005-0000-0000-0000DC5A0000}"/>
    <cellStyle name="Normal 6 3 3 4 6 3 3" xfId="30542" xr:uid="{00000000-0005-0000-0000-0000DD5A0000}"/>
    <cellStyle name="Normal 6 3 3 4 6 4" xfId="11931" xr:uid="{00000000-0005-0000-0000-0000DE5A0000}"/>
    <cellStyle name="Normal 6 3 3 4 6 4 2" xfId="35698" xr:uid="{00000000-0005-0000-0000-0000DF5A0000}"/>
    <cellStyle name="Normal 6 3 3 4 6 5" xfId="25102" xr:uid="{00000000-0005-0000-0000-0000E05A0000}"/>
    <cellStyle name="Normal 6 3 3 4 7" xfId="11932" xr:uid="{00000000-0005-0000-0000-0000E15A0000}"/>
    <cellStyle name="Normal 6 3 3 4 7 2" xfId="11933" xr:uid="{00000000-0005-0000-0000-0000E25A0000}"/>
    <cellStyle name="Normal 6 3 3 4 7 2 2" xfId="40561" xr:uid="{00000000-0005-0000-0000-0000E35A0000}"/>
    <cellStyle name="Normal 6 3 3 4 7 3" xfId="30543" xr:uid="{00000000-0005-0000-0000-0000E45A0000}"/>
    <cellStyle name="Normal 6 3 3 4 8" xfId="11934" xr:uid="{00000000-0005-0000-0000-0000E55A0000}"/>
    <cellStyle name="Normal 6 3 3 4 8 2" xfId="11935" xr:uid="{00000000-0005-0000-0000-0000E65A0000}"/>
    <cellStyle name="Normal 6 3 3 4 8 2 2" xfId="40562" xr:uid="{00000000-0005-0000-0000-0000E75A0000}"/>
    <cellStyle name="Normal 6 3 3 4 8 3" xfId="30544" xr:uid="{00000000-0005-0000-0000-0000E85A0000}"/>
    <cellStyle name="Normal 6 3 3 4 9" xfId="11936" xr:uid="{00000000-0005-0000-0000-0000E95A0000}"/>
    <cellStyle name="Normal 6 3 3 4 9 2" xfId="35681" xr:uid="{00000000-0005-0000-0000-0000EA5A0000}"/>
    <cellStyle name="Normal 6 3 3 5" xfId="11937" xr:uid="{00000000-0005-0000-0000-0000EB5A0000}"/>
    <cellStyle name="Normal 6 3 3 5 2" xfId="11938" xr:uid="{00000000-0005-0000-0000-0000EC5A0000}"/>
    <cellStyle name="Normal 6 3 3 5 2 2" xfId="11939" xr:uid="{00000000-0005-0000-0000-0000ED5A0000}"/>
    <cellStyle name="Normal 6 3 3 5 2 2 2" xfId="11940" xr:uid="{00000000-0005-0000-0000-0000EE5A0000}"/>
    <cellStyle name="Normal 6 3 3 5 2 2 2 2" xfId="11941" xr:uid="{00000000-0005-0000-0000-0000EF5A0000}"/>
    <cellStyle name="Normal 6 3 3 5 2 2 2 2 2" xfId="40563" xr:uid="{00000000-0005-0000-0000-0000F05A0000}"/>
    <cellStyle name="Normal 6 3 3 5 2 2 2 3" xfId="30545" xr:uid="{00000000-0005-0000-0000-0000F15A0000}"/>
    <cellStyle name="Normal 6 3 3 5 2 2 3" xfId="11942" xr:uid="{00000000-0005-0000-0000-0000F25A0000}"/>
    <cellStyle name="Normal 6 3 3 5 2 2 3 2" xfId="11943" xr:uid="{00000000-0005-0000-0000-0000F35A0000}"/>
    <cellStyle name="Normal 6 3 3 5 2 2 3 2 2" xfId="40564" xr:uid="{00000000-0005-0000-0000-0000F45A0000}"/>
    <cellStyle name="Normal 6 3 3 5 2 2 3 3" xfId="30546" xr:uid="{00000000-0005-0000-0000-0000F55A0000}"/>
    <cellStyle name="Normal 6 3 3 5 2 2 4" xfId="11944" xr:uid="{00000000-0005-0000-0000-0000F65A0000}"/>
    <cellStyle name="Normal 6 3 3 5 2 2 4 2" xfId="35701" xr:uid="{00000000-0005-0000-0000-0000F75A0000}"/>
    <cellStyle name="Normal 6 3 3 5 2 2 5" xfId="25105" xr:uid="{00000000-0005-0000-0000-0000F85A0000}"/>
    <cellStyle name="Normal 6 3 3 5 2 3" xfId="11945" xr:uid="{00000000-0005-0000-0000-0000F95A0000}"/>
    <cellStyle name="Normal 6 3 3 5 2 3 2" xfId="11946" xr:uid="{00000000-0005-0000-0000-0000FA5A0000}"/>
    <cellStyle name="Normal 6 3 3 5 2 3 2 2" xfId="11947" xr:uid="{00000000-0005-0000-0000-0000FB5A0000}"/>
    <cellStyle name="Normal 6 3 3 5 2 3 2 2 2" xfId="40565" xr:uid="{00000000-0005-0000-0000-0000FC5A0000}"/>
    <cellStyle name="Normal 6 3 3 5 2 3 2 3" xfId="30547" xr:uid="{00000000-0005-0000-0000-0000FD5A0000}"/>
    <cellStyle name="Normal 6 3 3 5 2 3 3" xfId="11948" xr:uid="{00000000-0005-0000-0000-0000FE5A0000}"/>
    <cellStyle name="Normal 6 3 3 5 2 3 3 2" xfId="11949" xr:uid="{00000000-0005-0000-0000-0000FF5A0000}"/>
    <cellStyle name="Normal 6 3 3 5 2 3 3 2 2" xfId="40566" xr:uid="{00000000-0005-0000-0000-0000005B0000}"/>
    <cellStyle name="Normal 6 3 3 5 2 3 3 3" xfId="30548" xr:uid="{00000000-0005-0000-0000-0000015B0000}"/>
    <cellStyle name="Normal 6 3 3 5 2 3 4" xfId="11950" xr:uid="{00000000-0005-0000-0000-0000025B0000}"/>
    <cellStyle name="Normal 6 3 3 5 2 3 4 2" xfId="35702" xr:uid="{00000000-0005-0000-0000-0000035B0000}"/>
    <cellStyle name="Normal 6 3 3 5 2 3 5" xfId="25106" xr:uid="{00000000-0005-0000-0000-0000045B0000}"/>
    <cellStyle name="Normal 6 3 3 5 2 4" xfId="11951" xr:uid="{00000000-0005-0000-0000-0000055B0000}"/>
    <cellStyle name="Normal 6 3 3 5 2 4 2" xfId="11952" xr:uid="{00000000-0005-0000-0000-0000065B0000}"/>
    <cellStyle name="Normal 6 3 3 5 2 4 2 2" xfId="40567" xr:uid="{00000000-0005-0000-0000-0000075B0000}"/>
    <cellStyle name="Normal 6 3 3 5 2 4 3" xfId="30549" xr:uid="{00000000-0005-0000-0000-0000085B0000}"/>
    <cellStyle name="Normal 6 3 3 5 2 5" xfId="11953" xr:uid="{00000000-0005-0000-0000-0000095B0000}"/>
    <cellStyle name="Normal 6 3 3 5 2 5 2" xfId="11954" xr:uid="{00000000-0005-0000-0000-00000A5B0000}"/>
    <cellStyle name="Normal 6 3 3 5 2 5 2 2" xfId="40568" xr:uid="{00000000-0005-0000-0000-00000B5B0000}"/>
    <cellStyle name="Normal 6 3 3 5 2 5 3" xfId="30550" xr:uid="{00000000-0005-0000-0000-00000C5B0000}"/>
    <cellStyle name="Normal 6 3 3 5 2 6" xfId="11955" xr:uid="{00000000-0005-0000-0000-00000D5B0000}"/>
    <cellStyle name="Normal 6 3 3 5 2 6 2" xfId="35700" xr:uid="{00000000-0005-0000-0000-00000E5B0000}"/>
    <cellStyle name="Normal 6 3 3 5 2 7" xfId="25104" xr:uid="{00000000-0005-0000-0000-00000F5B0000}"/>
    <cellStyle name="Normal 6 3 3 5 3" xfId="11956" xr:uid="{00000000-0005-0000-0000-0000105B0000}"/>
    <cellStyle name="Normal 6 3 3 5 3 2" xfId="11957" xr:uid="{00000000-0005-0000-0000-0000115B0000}"/>
    <cellStyle name="Normal 6 3 3 5 3 2 2" xfId="11958" xr:uid="{00000000-0005-0000-0000-0000125B0000}"/>
    <cellStyle name="Normal 6 3 3 5 3 2 2 2" xfId="40569" xr:uid="{00000000-0005-0000-0000-0000135B0000}"/>
    <cellStyle name="Normal 6 3 3 5 3 2 3" xfId="30551" xr:uid="{00000000-0005-0000-0000-0000145B0000}"/>
    <cellStyle name="Normal 6 3 3 5 3 3" xfId="11959" xr:uid="{00000000-0005-0000-0000-0000155B0000}"/>
    <cellStyle name="Normal 6 3 3 5 3 3 2" xfId="11960" xr:uid="{00000000-0005-0000-0000-0000165B0000}"/>
    <cellStyle name="Normal 6 3 3 5 3 3 2 2" xfId="40570" xr:uid="{00000000-0005-0000-0000-0000175B0000}"/>
    <cellStyle name="Normal 6 3 3 5 3 3 3" xfId="30552" xr:uid="{00000000-0005-0000-0000-0000185B0000}"/>
    <cellStyle name="Normal 6 3 3 5 3 4" xfId="11961" xr:uid="{00000000-0005-0000-0000-0000195B0000}"/>
    <cellStyle name="Normal 6 3 3 5 3 4 2" xfId="35703" xr:uid="{00000000-0005-0000-0000-00001A5B0000}"/>
    <cellStyle name="Normal 6 3 3 5 3 5" xfId="25107" xr:uid="{00000000-0005-0000-0000-00001B5B0000}"/>
    <cellStyle name="Normal 6 3 3 5 4" xfId="11962" xr:uid="{00000000-0005-0000-0000-00001C5B0000}"/>
    <cellStyle name="Normal 6 3 3 5 4 2" xfId="11963" xr:uid="{00000000-0005-0000-0000-00001D5B0000}"/>
    <cellStyle name="Normal 6 3 3 5 4 2 2" xfId="11964" xr:uid="{00000000-0005-0000-0000-00001E5B0000}"/>
    <cellStyle name="Normal 6 3 3 5 4 2 2 2" xfId="40571" xr:uid="{00000000-0005-0000-0000-00001F5B0000}"/>
    <cellStyle name="Normal 6 3 3 5 4 2 3" xfId="30553" xr:uid="{00000000-0005-0000-0000-0000205B0000}"/>
    <cellStyle name="Normal 6 3 3 5 4 3" xfId="11965" xr:uid="{00000000-0005-0000-0000-0000215B0000}"/>
    <cellStyle name="Normal 6 3 3 5 4 3 2" xfId="11966" xr:uid="{00000000-0005-0000-0000-0000225B0000}"/>
    <cellStyle name="Normal 6 3 3 5 4 3 2 2" xfId="40572" xr:uid="{00000000-0005-0000-0000-0000235B0000}"/>
    <cellStyle name="Normal 6 3 3 5 4 3 3" xfId="30554" xr:uid="{00000000-0005-0000-0000-0000245B0000}"/>
    <cellStyle name="Normal 6 3 3 5 4 4" xfId="11967" xr:uid="{00000000-0005-0000-0000-0000255B0000}"/>
    <cellStyle name="Normal 6 3 3 5 4 4 2" xfId="35704" xr:uid="{00000000-0005-0000-0000-0000265B0000}"/>
    <cellStyle name="Normal 6 3 3 5 4 5" xfId="25108" xr:uid="{00000000-0005-0000-0000-0000275B0000}"/>
    <cellStyle name="Normal 6 3 3 5 5" xfId="11968" xr:uid="{00000000-0005-0000-0000-0000285B0000}"/>
    <cellStyle name="Normal 6 3 3 5 5 2" xfId="11969" xr:uid="{00000000-0005-0000-0000-0000295B0000}"/>
    <cellStyle name="Normal 6 3 3 5 5 2 2" xfId="40573" xr:uid="{00000000-0005-0000-0000-00002A5B0000}"/>
    <cellStyle name="Normal 6 3 3 5 5 3" xfId="30555" xr:uid="{00000000-0005-0000-0000-00002B5B0000}"/>
    <cellStyle name="Normal 6 3 3 5 6" xfId="11970" xr:uid="{00000000-0005-0000-0000-00002C5B0000}"/>
    <cellStyle name="Normal 6 3 3 5 6 2" xfId="11971" xr:uid="{00000000-0005-0000-0000-00002D5B0000}"/>
    <cellStyle name="Normal 6 3 3 5 6 2 2" xfId="40574" xr:uid="{00000000-0005-0000-0000-00002E5B0000}"/>
    <cellStyle name="Normal 6 3 3 5 6 3" xfId="30556" xr:uid="{00000000-0005-0000-0000-00002F5B0000}"/>
    <cellStyle name="Normal 6 3 3 5 7" xfId="11972" xr:uid="{00000000-0005-0000-0000-0000305B0000}"/>
    <cellStyle name="Normal 6 3 3 5 7 2" xfId="35699" xr:uid="{00000000-0005-0000-0000-0000315B0000}"/>
    <cellStyle name="Normal 6 3 3 5 8" xfId="25103" xr:uid="{00000000-0005-0000-0000-0000325B0000}"/>
    <cellStyle name="Normal 6 3 3 6" xfId="11973" xr:uid="{00000000-0005-0000-0000-0000335B0000}"/>
    <cellStyle name="Normal 6 3 3 6 2" xfId="11974" xr:uid="{00000000-0005-0000-0000-0000345B0000}"/>
    <cellStyle name="Normal 6 3 3 6 2 2" xfId="11975" xr:uid="{00000000-0005-0000-0000-0000355B0000}"/>
    <cellStyle name="Normal 6 3 3 6 2 2 2" xfId="11976" xr:uid="{00000000-0005-0000-0000-0000365B0000}"/>
    <cellStyle name="Normal 6 3 3 6 2 2 2 2" xfId="11977" xr:uid="{00000000-0005-0000-0000-0000375B0000}"/>
    <cellStyle name="Normal 6 3 3 6 2 2 2 2 2" xfId="40575" xr:uid="{00000000-0005-0000-0000-0000385B0000}"/>
    <cellStyle name="Normal 6 3 3 6 2 2 2 3" xfId="30557" xr:uid="{00000000-0005-0000-0000-0000395B0000}"/>
    <cellStyle name="Normal 6 3 3 6 2 2 3" xfId="11978" xr:uid="{00000000-0005-0000-0000-00003A5B0000}"/>
    <cellStyle name="Normal 6 3 3 6 2 2 3 2" xfId="11979" xr:uid="{00000000-0005-0000-0000-00003B5B0000}"/>
    <cellStyle name="Normal 6 3 3 6 2 2 3 2 2" xfId="40576" xr:uid="{00000000-0005-0000-0000-00003C5B0000}"/>
    <cellStyle name="Normal 6 3 3 6 2 2 3 3" xfId="30558" xr:uid="{00000000-0005-0000-0000-00003D5B0000}"/>
    <cellStyle name="Normal 6 3 3 6 2 2 4" xfId="11980" xr:uid="{00000000-0005-0000-0000-00003E5B0000}"/>
    <cellStyle name="Normal 6 3 3 6 2 2 4 2" xfId="35707" xr:uid="{00000000-0005-0000-0000-00003F5B0000}"/>
    <cellStyle name="Normal 6 3 3 6 2 2 5" xfId="25111" xr:uid="{00000000-0005-0000-0000-0000405B0000}"/>
    <cellStyle name="Normal 6 3 3 6 2 3" xfId="11981" xr:uid="{00000000-0005-0000-0000-0000415B0000}"/>
    <cellStyle name="Normal 6 3 3 6 2 3 2" xfId="11982" xr:uid="{00000000-0005-0000-0000-0000425B0000}"/>
    <cellStyle name="Normal 6 3 3 6 2 3 2 2" xfId="11983" xr:uid="{00000000-0005-0000-0000-0000435B0000}"/>
    <cellStyle name="Normal 6 3 3 6 2 3 2 2 2" xfId="40577" xr:uid="{00000000-0005-0000-0000-0000445B0000}"/>
    <cellStyle name="Normal 6 3 3 6 2 3 2 3" xfId="30559" xr:uid="{00000000-0005-0000-0000-0000455B0000}"/>
    <cellStyle name="Normal 6 3 3 6 2 3 3" xfId="11984" xr:uid="{00000000-0005-0000-0000-0000465B0000}"/>
    <cellStyle name="Normal 6 3 3 6 2 3 3 2" xfId="11985" xr:uid="{00000000-0005-0000-0000-0000475B0000}"/>
    <cellStyle name="Normal 6 3 3 6 2 3 3 2 2" xfId="40578" xr:uid="{00000000-0005-0000-0000-0000485B0000}"/>
    <cellStyle name="Normal 6 3 3 6 2 3 3 3" xfId="30560" xr:uid="{00000000-0005-0000-0000-0000495B0000}"/>
    <cellStyle name="Normal 6 3 3 6 2 3 4" xfId="11986" xr:uid="{00000000-0005-0000-0000-00004A5B0000}"/>
    <cellStyle name="Normal 6 3 3 6 2 3 4 2" xfId="35708" xr:uid="{00000000-0005-0000-0000-00004B5B0000}"/>
    <cellStyle name="Normal 6 3 3 6 2 3 5" xfId="25112" xr:uid="{00000000-0005-0000-0000-00004C5B0000}"/>
    <cellStyle name="Normal 6 3 3 6 2 4" xfId="11987" xr:uid="{00000000-0005-0000-0000-00004D5B0000}"/>
    <cellStyle name="Normal 6 3 3 6 2 4 2" xfId="11988" xr:uid="{00000000-0005-0000-0000-00004E5B0000}"/>
    <cellStyle name="Normal 6 3 3 6 2 4 2 2" xfId="40579" xr:uid="{00000000-0005-0000-0000-00004F5B0000}"/>
    <cellStyle name="Normal 6 3 3 6 2 4 3" xfId="30561" xr:uid="{00000000-0005-0000-0000-0000505B0000}"/>
    <cellStyle name="Normal 6 3 3 6 2 5" xfId="11989" xr:uid="{00000000-0005-0000-0000-0000515B0000}"/>
    <cellStyle name="Normal 6 3 3 6 2 5 2" xfId="11990" xr:uid="{00000000-0005-0000-0000-0000525B0000}"/>
    <cellStyle name="Normal 6 3 3 6 2 5 2 2" xfId="40580" xr:uid="{00000000-0005-0000-0000-0000535B0000}"/>
    <cellStyle name="Normal 6 3 3 6 2 5 3" xfId="30562" xr:uid="{00000000-0005-0000-0000-0000545B0000}"/>
    <cellStyle name="Normal 6 3 3 6 2 6" xfId="11991" xr:uid="{00000000-0005-0000-0000-0000555B0000}"/>
    <cellStyle name="Normal 6 3 3 6 2 6 2" xfId="35706" xr:uid="{00000000-0005-0000-0000-0000565B0000}"/>
    <cellStyle name="Normal 6 3 3 6 2 7" xfId="25110" xr:uid="{00000000-0005-0000-0000-0000575B0000}"/>
    <cellStyle name="Normal 6 3 3 6 3" xfId="11992" xr:uid="{00000000-0005-0000-0000-0000585B0000}"/>
    <cellStyle name="Normal 6 3 3 6 3 2" xfId="11993" xr:uid="{00000000-0005-0000-0000-0000595B0000}"/>
    <cellStyle name="Normal 6 3 3 6 3 2 2" xfId="11994" xr:uid="{00000000-0005-0000-0000-00005A5B0000}"/>
    <cellStyle name="Normal 6 3 3 6 3 2 2 2" xfId="40581" xr:uid="{00000000-0005-0000-0000-00005B5B0000}"/>
    <cellStyle name="Normal 6 3 3 6 3 2 3" xfId="30563" xr:uid="{00000000-0005-0000-0000-00005C5B0000}"/>
    <cellStyle name="Normal 6 3 3 6 3 3" xfId="11995" xr:uid="{00000000-0005-0000-0000-00005D5B0000}"/>
    <cellStyle name="Normal 6 3 3 6 3 3 2" xfId="11996" xr:uid="{00000000-0005-0000-0000-00005E5B0000}"/>
    <cellStyle name="Normal 6 3 3 6 3 3 2 2" xfId="40582" xr:uid="{00000000-0005-0000-0000-00005F5B0000}"/>
    <cellStyle name="Normal 6 3 3 6 3 3 3" xfId="30564" xr:uid="{00000000-0005-0000-0000-0000605B0000}"/>
    <cellStyle name="Normal 6 3 3 6 3 4" xfId="11997" xr:uid="{00000000-0005-0000-0000-0000615B0000}"/>
    <cellStyle name="Normal 6 3 3 6 3 4 2" xfId="35709" xr:uid="{00000000-0005-0000-0000-0000625B0000}"/>
    <cellStyle name="Normal 6 3 3 6 3 5" xfId="25113" xr:uid="{00000000-0005-0000-0000-0000635B0000}"/>
    <cellStyle name="Normal 6 3 3 6 4" xfId="11998" xr:uid="{00000000-0005-0000-0000-0000645B0000}"/>
    <cellStyle name="Normal 6 3 3 6 4 2" xfId="11999" xr:uid="{00000000-0005-0000-0000-0000655B0000}"/>
    <cellStyle name="Normal 6 3 3 6 4 2 2" xfId="12000" xr:uid="{00000000-0005-0000-0000-0000665B0000}"/>
    <cellStyle name="Normal 6 3 3 6 4 2 2 2" xfId="40583" xr:uid="{00000000-0005-0000-0000-0000675B0000}"/>
    <cellStyle name="Normal 6 3 3 6 4 2 3" xfId="30565" xr:uid="{00000000-0005-0000-0000-0000685B0000}"/>
    <cellStyle name="Normal 6 3 3 6 4 3" xfId="12001" xr:uid="{00000000-0005-0000-0000-0000695B0000}"/>
    <cellStyle name="Normal 6 3 3 6 4 3 2" xfId="12002" xr:uid="{00000000-0005-0000-0000-00006A5B0000}"/>
    <cellStyle name="Normal 6 3 3 6 4 3 2 2" xfId="40584" xr:uid="{00000000-0005-0000-0000-00006B5B0000}"/>
    <cellStyle name="Normal 6 3 3 6 4 3 3" xfId="30566" xr:uid="{00000000-0005-0000-0000-00006C5B0000}"/>
    <cellStyle name="Normal 6 3 3 6 4 4" xfId="12003" xr:uid="{00000000-0005-0000-0000-00006D5B0000}"/>
    <cellStyle name="Normal 6 3 3 6 4 4 2" xfId="35710" xr:uid="{00000000-0005-0000-0000-00006E5B0000}"/>
    <cellStyle name="Normal 6 3 3 6 4 5" xfId="25114" xr:uid="{00000000-0005-0000-0000-00006F5B0000}"/>
    <cellStyle name="Normal 6 3 3 6 5" xfId="12004" xr:uid="{00000000-0005-0000-0000-0000705B0000}"/>
    <cellStyle name="Normal 6 3 3 6 5 2" xfId="12005" xr:uid="{00000000-0005-0000-0000-0000715B0000}"/>
    <cellStyle name="Normal 6 3 3 6 5 2 2" xfId="40585" xr:uid="{00000000-0005-0000-0000-0000725B0000}"/>
    <cellStyle name="Normal 6 3 3 6 5 3" xfId="30567" xr:uid="{00000000-0005-0000-0000-0000735B0000}"/>
    <cellStyle name="Normal 6 3 3 6 6" xfId="12006" xr:uid="{00000000-0005-0000-0000-0000745B0000}"/>
    <cellStyle name="Normal 6 3 3 6 6 2" xfId="12007" xr:uid="{00000000-0005-0000-0000-0000755B0000}"/>
    <cellStyle name="Normal 6 3 3 6 6 2 2" xfId="40586" xr:uid="{00000000-0005-0000-0000-0000765B0000}"/>
    <cellStyle name="Normal 6 3 3 6 6 3" xfId="30568" xr:uid="{00000000-0005-0000-0000-0000775B0000}"/>
    <cellStyle name="Normal 6 3 3 6 7" xfId="12008" xr:uid="{00000000-0005-0000-0000-0000785B0000}"/>
    <cellStyle name="Normal 6 3 3 6 7 2" xfId="35705" xr:uid="{00000000-0005-0000-0000-0000795B0000}"/>
    <cellStyle name="Normal 6 3 3 6 8" xfId="25109" xr:uid="{00000000-0005-0000-0000-00007A5B0000}"/>
    <cellStyle name="Normal 6 3 3 7" xfId="12009" xr:uid="{00000000-0005-0000-0000-00007B5B0000}"/>
    <cellStyle name="Normal 6 3 3 7 2" xfId="12010" xr:uid="{00000000-0005-0000-0000-00007C5B0000}"/>
    <cellStyle name="Normal 6 3 3 7 2 2" xfId="12011" xr:uid="{00000000-0005-0000-0000-00007D5B0000}"/>
    <cellStyle name="Normal 6 3 3 7 2 2 2" xfId="12012" xr:uid="{00000000-0005-0000-0000-00007E5B0000}"/>
    <cellStyle name="Normal 6 3 3 7 2 2 2 2" xfId="40587" xr:uid="{00000000-0005-0000-0000-00007F5B0000}"/>
    <cellStyle name="Normal 6 3 3 7 2 2 3" xfId="30569" xr:uid="{00000000-0005-0000-0000-0000805B0000}"/>
    <cellStyle name="Normal 6 3 3 7 2 3" xfId="12013" xr:uid="{00000000-0005-0000-0000-0000815B0000}"/>
    <cellStyle name="Normal 6 3 3 7 2 3 2" xfId="12014" xr:uid="{00000000-0005-0000-0000-0000825B0000}"/>
    <cellStyle name="Normal 6 3 3 7 2 3 2 2" xfId="40588" xr:uid="{00000000-0005-0000-0000-0000835B0000}"/>
    <cellStyle name="Normal 6 3 3 7 2 3 3" xfId="30570" xr:uid="{00000000-0005-0000-0000-0000845B0000}"/>
    <cellStyle name="Normal 6 3 3 7 2 4" xfId="12015" xr:uid="{00000000-0005-0000-0000-0000855B0000}"/>
    <cellStyle name="Normal 6 3 3 7 2 4 2" xfId="35712" xr:uid="{00000000-0005-0000-0000-0000865B0000}"/>
    <cellStyle name="Normal 6 3 3 7 2 5" xfId="25116" xr:uid="{00000000-0005-0000-0000-0000875B0000}"/>
    <cellStyle name="Normal 6 3 3 7 3" xfId="12016" xr:uid="{00000000-0005-0000-0000-0000885B0000}"/>
    <cellStyle name="Normal 6 3 3 7 3 2" xfId="12017" xr:uid="{00000000-0005-0000-0000-0000895B0000}"/>
    <cellStyle name="Normal 6 3 3 7 3 2 2" xfId="12018" xr:uid="{00000000-0005-0000-0000-00008A5B0000}"/>
    <cellStyle name="Normal 6 3 3 7 3 2 2 2" xfId="40589" xr:uid="{00000000-0005-0000-0000-00008B5B0000}"/>
    <cellStyle name="Normal 6 3 3 7 3 2 3" xfId="30571" xr:uid="{00000000-0005-0000-0000-00008C5B0000}"/>
    <cellStyle name="Normal 6 3 3 7 3 3" xfId="12019" xr:uid="{00000000-0005-0000-0000-00008D5B0000}"/>
    <cellStyle name="Normal 6 3 3 7 3 3 2" xfId="12020" xr:uid="{00000000-0005-0000-0000-00008E5B0000}"/>
    <cellStyle name="Normal 6 3 3 7 3 3 2 2" xfId="40590" xr:uid="{00000000-0005-0000-0000-00008F5B0000}"/>
    <cellStyle name="Normal 6 3 3 7 3 3 3" xfId="30572" xr:uid="{00000000-0005-0000-0000-0000905B0000}"/>
    <cellStyle name="Normal 6 3 3 7 3 4" xfId="12021" xr:uid="{00000000-0005-0000-0000-0000915B0000}"/>
    <cellStyle name="Normal 6 3 3 7 3 4 2" xfId="35713" xr:uid="{00000000-0005-0000-0000-0000925B0000}"/>
    <cellStyle name="Normal 6 3 3 7 3 5" xfId="25117" xr:uid="{00000000-0005-0000-0000-0000935B0000}"/>
    <cellStyle name="Normal 6 3 3 7 4" xfId="12022" xr:uid="{00000000-0005-0000-0000-0000945B0000}"/>
    <cellStyle name="Normal 6 3 3 7 4 2" xfId="12023" xr:uid="{00000000-0005-0000-0000-0000955B0000}"/>
    <cellStyle name="Normal 6 3 3 7 4 2 2" xfId="40591" xr:uid="{00000000-0005-0000-0000-0000965B0000}"/>
    <cellStyle name="Normal 6 3 3 7 4 3" xfId="30573" xr:uid="{00000000-0005-0000-0000-0000975B0000}"/>
    <cellStyle name="Normal 6 3 3 7 5" xfId="12024" xr:uid="{00000000-0005-0000-0000-0000985B0000}"/>
    <cellStyle name="Normal 6 3 3 7 5 2" xfId="12025" xr:uid="{00000000-0005-0000-0000-0000995B0000}"/>
    <cellStyle name="Normal 6 3 3 7 5 2 2" xfId="40592" xr:uid="{00000000-0005-0000-0000-00009A5B0000}"/>
    <cellStyle name="Normal 6 3 3 7 5 3" xfId="30574" xr:uid="{00000000-0005-0000-0000-00009B5B0000}"/>
    <cellStyle name="Normal 6 3 3 7 6" xfId="12026" xr:uid="{00000000-0005-0000-0000-00009C5B0000}"/>
    <cellStyle name="Normal 6 3 3 7 6 2" xfId="35711" xr:uid="{00000000-0005-0000-0000-00009D5B0000}"/>
    <cellStyle name="Normal 6 3 3 7 7" xfId="25115" xr:uid="{00000000-0005-0000-0000-00009E5B0000}"/>
    <cellStyle name="Normal 6 3 3 8" xfId="12027" xr:uid="{00000000-0005-0000-0000-00009F5B0000}"/>
    <cellStyle name="Normal 6 3 3 8 2" xfId="12028" xr:uid="{00000000-0005-0000-0000-0000A05B0000}"/>
    <cellStyle name="Normal 6 3 3 8 2 2" xfId="12029" xr:uid="{00000000-0005-0000-0000-0000A15B0000}"/>
    <cellStyle name="Normal 6 3 3 8 2 2 2" xfId="40593" xr:uid="{00000000-0005-0000-0000-0000A25B0000}"/>
    <cellStyle name="Normal 6 3 3 8 2 3" xfId="30575" xr:uid="{00000000-0005-0000-0000-0000A35B0000}"/>
    <cellStyle name="Normal 6 3 3 8 3" xfId="12030" xr:uid="{00000000-0005-0000-0000-0000A45B0000}"/>
    <cellStyle name="Normal 6 3 3 8 3 2" xfId="12031" xr:uid="{00000000-0005-0000-0000-0000A55B0000}"/>
    <cellStyle name="Normal 6 3 3 8 3 2 2" xfId="40594" xr:uid="{00000000-0005-0000-0000-0000A65B0000}"/>
    <cellStyle name="Normal 6 3 3 8 3 3" xfId="30576" xr:uid="{00000000-0005-0000-0000-0000A75B0000}"/>
    <cellStyle name="Normal 6 3 3 8 4" xfId="12032" xr:uid="{00000000-0005-0000-0000-0000A85B0000}"/>
    <cellStyle name="Normal 6 3 3 8 4 2" xfId="35714" xr:uid="{00000000-0005-0000-0000-0000A95B0000}"/>
    <cellStyle name="Normal 6 3 3 8 5" xfId="25118" xr:uid="{00000000-0005-0000-0000-0000AA5B0000}"/>
    <cellStyle name="Normal 6 3 3 9" xfId="12033" xr:uid="{00000000-0005-0000-0000-0000AB5B0000}"/>
    <cellStyle name="Normal 6 3 3 9 2" xfId="12034" xr:uid="{00000000-0005-0000-0000-0000AC5B0000}"/>
    <cellStyle name="Normal 6 3 3 9 2 2" xfId="12035" xr:uid="{00000000-0005-0000-0000-0000AD5B0000}"/>
    <cellStyle name="Normal 6 3 3 9 2 2 2" xfId="40595" xr:uid="{00000000-0005-0000-0000-0000AE5B0000}"/>
    <cellStyle name="Normal 6 3 3 9 2 3" xfId="30577" xr:uid="{00000000-0005-0000-0000-0000AF5B0000}"/>
    <cellStyle name="Normal 6 3 3 9 3" xfId="12036" xr:uid="{00000000-0005-0000-0000-0000B05B0000}"/>
    <cellStyle name="Normal 6 3 3 9 3 2" xfId="12037" xr:uid="{00000000-0005-0000-0000-0000B15B0000}"/>
    <cellStyle name="Normal 6 3 3 9 3 2 2" xfId="40596" xr:uid="{00000000-0005-0000-0000-0000B25B0000}"/>
    <cellStyle name="Normal 6 3 3 9 3 3" xfId="30578" xr:uid="{00000000-0005-0000-0000-0000B35B0000}"/>
    <cellStyle name="Normal 6 3 3 9 4" xfId="12038" xr:uid="{00000000-0005-0000-0000-0000B45B0000}"/>
    <cellStyle name="Normal 6 3 3 9 4 2" xfId="35715" xr:uid="{00000000-0005-0000-0000-0000B55B0000}"/>
    <cellStyle name="Normal 6 3 3 9 5" xfId="25119" xr:uid="{00000000-0005-0000-0000-0000B65B0000}"/>
    <cellStyle name="Normal 6 3 4" xfId="12039" xr:uid="{00000000-0005-0000-0000-0000B75B0000}"/>
    <cellStyle name="Normal 6 3 4 10" xfId="12040" xr:uid="{00000000-0005-0000-0000-0000B85B0000}"/>
    <cellStyle name="Normal 6 3 4 10 2" xfId="12041" xr:uid="{00000000-0005-0000-0000-0000B95B0000}"/>
    <cellStyle name="Normal 6 3 4 10 2 2" xfId="40597" xr:uid="{00000000-0005-0000-0000-0000BA5B0000}"/>
    <cellStyle name="Normal 6 3 4 10 3" xfId="30579" xr:uid="{00000000-0005-0000-0000-0000BB5B0000}"/>
    <cellStyle name="Normal 6 3 4 11" xfId="12042" xr:uid="{00000000-0005-0000-0000-0000BC5B0000}"/>
    <cellStyle name="Normal 6 3 4 11 2" xfId="12043" xr:uid="{00000000-0005-0000-0000-0000BD5B0000}"/>
    <cellStyle name="Normal 6 3 4 11 2 2" xfId="40598" xr:uid="{00000000-0005-0000-0000-0000BE5B0000}"/>
    <cellStyle name="Normal 6 3 4 11 3" xfId="30580" xr:uid="{00000000-0005-0000-0000-0000BF5B0000}"/>
    <cellStyle name="Normal 6 3 4 12" xfId="12044" xr:uid="{00000000-0005-0000-0000-0000C05B0000}"/>
    <cellStyle name="Normal 6 3 4 12 2" xfId="35716" xr:uid="{00000000-0005-0000-0000-0000C15B0000}"/>
    <cellStyle name="Normal 6 3 4 13" xfId="25120" xr:uid="{00000000-0005-0000-0000-0000C25B0000}"/>
    <cellStyle name="Normal 6 3 4 2" xfId="12045" xr:uid="{00000000-0005-0000-0000-0000C35B0000}"/>
    <cellStyle name="Normal 6 3 4 2 10" xfId="12046" xr:uid="{00000000-0005-0000-0000-0000C45B0000}"/>
    <cellStyle name="Normal 6 3 4 2 10 2" xfId="12047" xr:uid="{00000000-0005-0000-0000-0000C55B0000}"/>
    <cellStyle name="Normal 6 3 4 2 10 2 2" xfId="40599" xr:uid="{00000000-0005-0000-0000-0000C65B0000}"/>
    <cellStyle name="Normal 6 3 4 2 10 3" xfId="30581" xr:uid="{00000000-0005-0000-0000-0000C75B0000}"/>
    <cellStyle name="Normal 6 3 4 2 11" xfId="12048" xr:uid="{00000000-0005-0000-0000-0000C85B0000}"/>
    <cellStyle name="Normal 6 3 4 2 11 2" xfId="35717" xr:uid="{00000000-0005-0000-0000-0000C95B0000}"/>
    <cellStyle name="Normal 6 3 4 2 12" xfId="25121" xr:uid="{00000000-0005-0000-0000-0000CA5B0000}"/>
    <cellStyle name="Normal 6 3 4 2 2" xfId="12049" xr:uid="{00000000-0005-0000-0000-0000CB5B0000}"/>
    <cellStyle name="Normal 6 3 4 2 2 10" xfId="25122" xr:uid="{00000000-0005-0000-0000-0000CC5B0000}"/>
    <cellStyle name="Normal 6 3 4 2 2 2" xfId="12050" xr:uid="{00000000-0005-0000-0000-0000CD5B0000}"/>
    <cellStyle name="Normal 6 3 4 2 2 2 2" xfId="12051" xr:uid="{00000000-0005-0000-0000-0000CE5B0000}"/>
    <cellStyle name="Normal 6 3 4 2 2 2 2 2" xfId="12052" xr:uid="{00000000-0005-0000-0000-0000CF5B0000}"/>
    <cellStyle name="Normal 6 3 4 2 2 2 2 2 2" xfId="12053" xr:uid="{00000000-0005-0000-0000-0000D05B0000}"/>
    <cellStyle name="Normal 6 3 4 2 2 2 2 2 2 2" xfId="12054" xr:uid="{00000000-0005-0000-0000-0000D15B0000}"/>
    <cellStyle name="Normal 6 3 4 2 2 2 2 2 2 2 2" xfId="40600" xr:uid="{00000000-0005-0000-0000-0000D25B0000}"/>
    <cellStyle name="Normal 6 3 4 2 2 2 2 2 2 3" xfId="30582" xr:uid="{00000000-0005-0000-0000-0000D35B0000}"/>
    <cellStyle name="Normal 6 3 4 2 2 2 2 2 3" xfId="12055" xr:uid="{00000000-0005-0000-0000-0000D45B0000}"/>
    <cellStyle name="Normal 6 3 4 2 2 2 2 2 3 2" xfId="12056" xr:uid="{00000000-0005-0000-0000-0000D55B0000}"/>
    <cellStyle name="Normal 6 3 4 2 2 2 2 2 3 2 2" xfId="40601" xr:uid="{00000000-0005-0000-0000-0000D65B0000}"/>
    <cellStyle name="Normal 6 3 4 2 2 2 2 2 3 3" xfId="30583" xr:uid="{00000000-0005-0000-0000-0000D75B0000}"/>
    <cellStyle name="Normal 6 3 4 2 2 2 2 2 4" xfId="12057" xr:uid="{00000000-0005-0000-0000-0000D85B0000}"/>
    <cellStyle name="Normal 6 3 4 2 2 2 2 2 4 2" xfId="35721" xr:uid="{00000000-0005-0000-0000-0000D95B0000}"/>
    <cellStyle name="Normal 6 3 4 2 2 2 2 2 5" xfId="25125" xr:uid="{00000000-0005-0000-0000-0000DA5B0000}"/>
    <cellStyle name="Normal 6 3 4 2 2 2 2 3" xfId="12058" xr:uid="{00000000-0005-0000-0000-0000DB5B0000}"/>
    <cellStyle name="Normal 6 3 4 2 2 2 2 3 2" xfId="12059" xr:uid="{00000000-0005-0000-0000-0000DC5B0000}"/>
    <cellStyle name="Normal 6 3 4 2 2 2 2 3 2 2" xfId="12060" xr:uid="{00000000-0005-0000-0000-0000DD5B0000}"/>
    <cellStyle name="Normal 6 3 4 2 2 2 2 3 2 2 2" xfId="40602" xr:uid="{00000000-0005-0000-0000-0000DE5B0000}"/>
    <cellStyle name="Normal 6 3 4 2 2 2 2 3 2 3" xfId="30584" xr:uid="{00000000-0005-0000-0000-0000DF5B0000}"/>
    <cellStyle name="Normal 6 3 4 2 2 2 2 3 3" xfId="12061" xr:uid="{00000000-0005-0000-0000-0000E05B0000}"/>
    <cellStyle name="Normal 6 3 4 2 2 2 2 3 3 2" xfId="12062" xr:uid="{00000000-0005-0000-0000-0000E15B0000}"/>
    <cellStyle name="Normal 6 3 4 2 2 2 2 3 3 2 2" xfId="40603" xr:uid="{00000000-0005-0000-0000-0000E25B0000}"/>
    <cellStyle name="Normal 6 3 4 2 2 2 2 3 3 3" xfId="30585" xr:uid="{00000000-0005-0000-0000-0000E35B0000}"/>
    <cellStyle name="Normal 6 3 4 2 2 2 2 3 4" xfId="12063" xr:uid="{00000000-0005-0000-0000-0000E45B0000}"/>
    <cellStyle name="Normal 6 3 4 2 2 2 2 3 4 2" xfId="35722" xr:uid="{00000000-0005-0000-0000-0000E55B0000}"/>
    <cellStyle name="Normal 6 3 4 2 2 2 2 3 5" xfId="25126" xr:uid="{00000000-0005-0000-0000-0000E65B0000}"/>
    <cellStyle name="Normal 6 3 4 2 2 2 2 4" xfId="12064" xr:uid="{00000000-0005-0000-0000-0000E75B0000}"/>
    <cellStyle name="Normal 6 3 4 2 2 2 2 4 2" xfId="12065" xr:uid="{00000000-0005-0000-0000-0000E85B0000}"/>
    <cellStyle name="Normal 6 3 4 2 2 2 2 4 2 2" xfId="40604" xr:uid="{00000000-0005-0000-0000-0000E95B0000}"/>
    <cellStyle name="Normal 6 3 4 2 2 2 2 4 3" xfId="30586" xr:uid="{00000000-0005-0000-0000-0000EA5B0000}"/>
    <cellStyle name="Normal 6 3 4 2 2 2 2 5" xfId="12066" xr:uid="{00000000-0005-0000-0000-0000EB5B0000}"/>
    <cellStyle name="Normal 6 3 4 2 2 2 2 5 2" xfId="12067" xr:uid="{00000000-0005-0000-0000-0000EC5B0000}"/>
    <cellStyle name="Normal 6 3 4 2 2 2 2 5 2 2" xfId="40605" xr:uid="{00000000-0005-0000-0000-0000ED5B0000}"/>
    <cellStyle name="Normal 6 3 4 2 2 2 2 5 3" xfId="30587" xr:uid="{00000000-0005-0000-0000-0000EE5B0000}"/>
    <cellStyle name="Normal 6 3 4 2 2 2 2 6" xfId="12068" xr:uid="{00000000-0005-0000-0000-0000EF5B0000}"/>
    <cellStyle name="Normal 6 3 4 2 2 2 2 6 2" xfId="35720" xr:uid="{00000000-0005-0000-0000-0000F05B0000}"/>
    <cellStyle name="Normal 6 3 4 2 2 2 2 7" xfId="25124" xr:uid="{00000000-0005-0000-0000-0000F15B0000}"/>
    <cellStyle name="Normal 6 3 4 2 2 2 3" xfId="12069" xr:uid="{00000000-0005-0000-0000-0000F25B0000}"/>
    <cellStyle name="Normal 6 3 4 2 2 2 3 2" xfId="12070" xr:uid="{00000000-0005-0000-0000-0000F35B0000}"/>
    <cellStyle name="Normal 6 3 4 2 2 2 3 2 2" xfId="12071" xr:uid="{00000000-0005-0000-0000-0000F45B0000}"/>
    <cellStyle name="Normal 6 3 4 2 2 2 3 2 2 2" xfId="40606" xr:uid="{00000000-0005-0000-0000-0000F55B0000}"/>
    <cellStyle name="Normal 6 3 4 2 2 2 3 2 3" xfId="30588" xr:uid="{00000000-0005-0000-0000-0000F65B0000}"/>
    <cellStyle name="Normal 6 3 4 2 2 2 3 3" xfId="12072" xr:uid="{00000000-0005-0000-0000-0000F75B0000}"/>
    <cellStyle name="Normal 6 3 4 2 2 2 3 3 2" xfId="12073" xr:uid="{00000000-0005-0000-0000-0000F85B0000}"/>
    <cellStyle name="Normal 6 3 4 2 2 2 3 3 2 2" xfId="40607" xr:uid="{00000000-0005-0000-0000-0000F95B0000}"/>
    <cellStyle name="Normal 6 3 4 2 2 2 3 3 3" xfId="30589" xr:uid="{00000000-0005-0000-0000-0000FA5B0000}"/>
    <cellStyle name="Normal 6 3 4 2 2 2 3 4" xfId="12074" xr:uid="{00000000-0005-0000-0000-0000FB5B0000}"/>
    <cellStyle name="Normal 6 3 4 2 2 2 3 4 2" xfId="35723" xr:uid="{00000000-0005-0000-0000-0000FC5B0000}"/>
    <cellStyle name="Normal 6 3 4 2 2 2 3 5" xfId="25127" xr:uid="{00000000-0005-0000-0000-0000FD5B0000}"/>
    <cellStyle name="Normal 6 3 4 2 2 2 4" xfId="12075" xr:uid="{00000000-0005-0000-0000-0000FE5B0000}"/>
    <cellStyle name="Normal 6 3 4 2 2 2 4 2" xfId="12076" xr:uid="{00000000-0005-0000-0000-0000FF5B0000}"/>
    <cellStyle name="Normal 6 3 4 2 2 2 4 2 2" xfId="12077" xr:uid="{00000000-0005-0000-0000-0000005C0000}"/>
    <cellStyle name="Normal 6 3 4 2 2 2 4 2 2 2" xfId="40608" xr:uid="{00000000-0005-0000-0000-0000015C0000}"/>
    <cellStyle name="Normal 6 3 4 2 2 2 4 2 3" xfId="30590" xr:uid="{00000000-0005-0000-0000-0000025C0000}"/>
    <cellStyle name="Normal 6 3 4 2 2 2 4 3" xfId="12078" xr:uid="{00000000-0005-0000-0000-0000035C0000}"/>
    <cellStyle name="Normal 6 3 4 2 2 2 4 3 2" xfId="12079" xr:uid="{00000000-0005-0000-0000-0000045C0000}"/>
    <cellStyle name="Normal 6 3 4 2 2 2 4 3 2 2" xfId="40609" xr:uid="{00000000-0005-0000-0000-0000055C0000}"/>
    <cellStyle name="Normal 6 3 4 2 2 2 4 3 3" xfId="30591" xr:uid="{00000000-0005-0000-0000-0000065C0000}"/>
    <cellStyle name="Normal 6 3 4 2 2 2 4 4" xfId="12080" xr:uid="{00000000-0005-0000-0000-0000075C0000}"/>
    <cellStyle name="Normal 6 3 4 2 2 2 4 4 2" xfId="35724" xr:uid="{00000000-0005-0000-0000-0000085C0000}"/>
    <cellStyle name="Normal 6 3 4 2 2 2 4 5" xfId="25128" xr:uid="{00000000-0005-0000-0000-0000095C0000}"/>
    <cellStyle name="Normal 6 3 4 2 2 2 5" xfId="12081" xr:uid="{00000000-0005-0000-0000-00000A5C0000}"/>
    <cellStyle name="Normal 6 3 4 2 2 2 5 2" xfId="12082" xr:uid="{00000000-0005-0000-0000-00000B5C0000}"/>
    <cellStyle name="Normal 6 3 4 2 2 2 5 2 2" xfId="40610" xr:uid="{00000000-0005-0000-0000-00000C5C0000}"/>
    <cellStyle name="Normal 6 3 4 2 2 2 5 3" xfId="30592" xr:uid="{00000000-0005-0000-0000-00000D5C0000}"/>
    <cellStyle name="Normal 6 3 4 2 2 2 6" xfId="12083" xr:uid="{00000000-0005-0000-0000-00000E5C0000}"/>
    <cellStyle name="Normal 6 3 4 2 2 2 6 2" xfId="12084" xr:uid="{00000000-0005-0000-0000-00000F5C0000}"/>
    <cellStyle name="Normal 6 3 4 2 2 2 6 2 2" xfId="40611" xr:uid="{00000000-0005-0000-0000-0000105C0000}"/>
    <cellStyle name="Normal 6 3 4 2 2 2 6 3" xfId="30593" xr:uid="{00000000-0005-0000-0000-0000115C0000}"/>
    <cellStyle name="Normal 6 3 4 2 2 2 7" xfId="12085" xr:uid="{00000000-0005-0000-0000-0000125C0000}"/>
    <cellStyle name="Normal 6 3 4 2 2 2 7 2" xfId="35719" xr:uid="{00000000-0005-0000-0000-0000135C0000}"/>
    <cellStyle name="Normal 6 3 4 2 2 2 8" xfId="25123" xr:uid="{00000000-0005-0000-0000-0000145C0000}"/>
    <cellStyle name="Normal 6 3 4 2 2 3" xfId="12086" xr:uid="{00000000-0005-0000-0000-0000155C0000}"/>
    <cellStyle name="Normal 6 3 4 2 2 3 2" xfId="12087" xr:uid="{00000000-0005-0000-0000-0000165C0000}"/>
    <cellStyle name="Normal 6 3 4 2 2 3 2 2" xfId="12088" xr:uid="{00000000-0005-0000-0000-0000175C0000}"/>
    <cellStyle name="Normal 6 3 4 2 2 3 2 2 2" xfId="12089" xr:uid="{00000000-0005-0000-0000-0000185C0000}"/>
    <cellStyle name="Normal 6 3 4 2 2 3 2 2 2 2" xfId="12090" xr:uid="{00000000-0005-0000-0000-0000195C0000}"/>
    <cellStyle name="Normal 6 3 4 2 2 3 2 2 2 2 2" xfId="40612" xr:uid="{00000000-0005-0000-0000-00001A5C0000}"/>
    <cellStyle name="Normal 6 3 4 2 2 3 2 2 2 3" xfId="30594" xr:uid="{00000000-0005-0000-0000-00001B5C0000}"/>
    <cellStyle name="Normal 6 3 4 2 2 3 2 2 3" xfId="12091" xr:uid="{00000000-0005-0000-0000-00001C5C0000}"/>
    <cellStyle name="Normal 6 3 4 2 2 3 2 2 3 2" xfId="12092" xr:uid="{00000000-0005-0000-0000-00001D5C0000}"/>
    <cellStyle name="Normal 6 3 4 2 2 3 2 2 3 2 2" xfId="40613" xr:uid="{00000000-0005-0000-0000-00001E5C0000}"/>
    <cellStyle name="Normal 6 3 4 2 2 3 2 2 3 3" xfId="30595" xr:uid="{00000000-0005-0000-0000-00001F5C0000}"/>
    <cellStyle name="Normal 6 3 4 2 2 3 2 2 4" xfId="12093" xr:uid="{00000000-0005-0000-0000-0000205C0000}"/>
    <cellStyle name="Normal 6 3 4 2 2 3 2 2 4 2" xfId="35727" xr:uid="{00000000-0005-0000-0000-0000215C0000}"/>
    <cellStyle name="Normal 6 3 4 2 2 3 2 2 5" xfId="25131" xr:uid="{00000000-0005-0000-0000-0000225C0000}"/>
    <cellStyle name="Normal 6 3 4 2 2 3 2 3" xfId="12094" xr:uid="{00000000-0005-0000-0000-0000235C0000}"/>
    <cellStyle name="Normal 6 3 4 2 2 3 2 3 2" xfId="12095" xr:uid="{00000000-0005-0000-0000-0000245C0000}"/>
    <cellStyle name="Normal 6 3 4 2 2 3 2 3 2 2" xfId="12096" xr:uid="{00000000-0005-0000-0000-0000255C0000}"/>
    <cellStyle name="Normal 6 3 4 2 2 3 2 3 2 2 2" xfId="40614" xr:uid="{00000000-0005-0000-0000-0000265C0000}"/>
    <cellStyle name="Normal 6 3 4 2 2 3 2 3 2 3" xfId="30596" xr:uid="{00000000-0005-0000-0000-0000275C0000}"/>
    <cellStyle name="Normal 6 3 4 2 2 3 2 3 3" xfId="12097" xr:uid="{00000000-0005-0000-0000-0000285C0000}"/>
    <cellStyle name="Normal 6 3 4 2 2 3 2 3 3 2" xfId="12098" xr:uid="{00000000-0005-0000-0000-0000295C0000}"/>
    <cellStyle name="Normal 6 3 4 2 2 3 2 3 3 2 2" xfId="40615" xr:uid="{00000000-0005-0000-0000-00002A5C0000}"/>
    <cellStyle name="Normal 6 3 4 2 2 3 2 3 3 3" xfId="30597" xr:uid="{00000000-0005-0000-0000-00002B5C0000}"/>
    <cellStyle name="Normal 6 3 4 2 2 3 2 3 4" xfId="12099" xr:uid="{00000000-0005-0000-0000-00002C5C0000}"/>
    <cellStyle name="Normal 6 3 4 2 2 3 2 3 4 2" xfId="35728" xr:uid="{00000000-0005-0000-0000-00002D5C0000}"/>
    <cellStyle name="Normal 6 3 4 2 2 3 2 3 5" xfId="25132" xr:uid="{00000000-0005-0000-0000-00002E5C0000}"/>
    <cellStyle name="Normal 6 3 4 2 2 3 2 4" xfId="12100" xr:uid="{00000000-0005-0000-0000-00002F5C0000}"/>
    <cellStyle name="Normal 6 3 4 2 2 3 2 4 2" xfId="12101" xr:uid="{00000000-0005-0000-0000-0000305C0000}"/>
    <cellStyle name="Normal 6 3 4 2 2 3 2 4 2 2" xfId="40616" xr:uid="{00000000-0005-0000-0000-0000315C0000}"/>
    <cellStyle name="Normal 6 3 4 2 2 3 2 4 3" xfId="30598" xr:uid="{00000000-0005-0000-0000-0000325C0000}"/>
    <cellStyle name="Normal 6 3 4 2 2 3 2 5" xfId="12102" xr:uid="{00000000-0005-0000-0000-0000335C0000}"/>
    <cellStyle name="Normal 6 3 4 2 2 3 2 5 2" xfId="12103" xr:uid="{00000000-0005-0000-0000-0000345C0000}"/>
    <cellStyle name="Normal 6 3 4 2 2 3 2 5 2 2" xfId="40617" xr:uid="{00000000-0005-0000-0000-0000355C0000}"/>
    <cellStyle name="Normal 6 3 4 2 2 3 2 5 3" xfId="30599" xr:uid="{00000000-0005-0000-0000-0000365C0000}"/>
    <cellStyle name="Normal 6 3 4 2 2 3 2 6" xfId="12104" xr:uid="{00000000-0005-0000-0000-0000375C0000}"/>
    <cellStyle name="Normal 6 3 4 2 2 3 2 6 2" xfId="35726" xr:uid="{00000000-0005-0000-0000-0000385C0000}"/>
    <cellStyle name="Normal 6 3 4 2 2 3 2 7" xfId="25130" xr:uid="{00000000-0005-0000-0000-0000395C0000}"/>
    <cellStyle name="Normal 6 3 4 2 2 3 3" xfId="12105" xr:uid="{00000000-0005-0000-0000-00003A5C0000}"/>
    <cellStyle name="Normal 6 3 4 2 2 3 3 2" xfId="12106" xr:uid="{00000000-0005-0000-0000-00003B5C0000}"/>
    <cellStyle name="Normal 6 3 4 2 2 3 3 2 2" xfId="12107" xr:uid="{00000000-0005-0000-0000-00003C5C0000}"/>
    <cellStyle name="Normal 6 3 4 2 2 3 3 2 2 2" xfId="40618" xr:uid="{00000000-0005-0000-0000-00003D5C0000}"/>
    <cellStyle name="Normal 6 3 4 2 2 3 3 2 3" xfId="30600" xr:uid="{00000000-0005-0000-0000-00003E5C0000}"/>
    <cellStyle name="Normal 6 3 4 2 2 3 3 3" xfId="12108" xr:uid="{00000000-0005-0000-0000-00003F5C0000}"/>
    <cellStyle name="Normal 6 3 4 2 2 3 3 3 2" xfId="12109" xr:uid="{00000000-0005-0000-0000-0000405C0000}"/>
    <cellStyle name="Normal 6 3 4 2 2 3 3 3 2 2" xfId="40619" xr:uid="{00000000-0005-0000-0000-0000415C0000}"/>
    <cellStyle name="Normal 6 3 4 2 2 3 3 3 3" xfId="30601" xr:uid="{00000000-0005-0000-0000-0000425C0000}"/>
    <cellStyle name="Normal 6 3 4 2 2 3 3 4" xfId="12110" xr:uid="{00000000-0005-0000-0000-0000435C0000}"/>
    <cellStyle name="Normal 6 3 4 2 2 3 3 4 2" xfId="35729" xr:uid="{00000000-0005-0000-0000-0000445C0000}"/>
    <cellStyle name="Normal 6 3 4 2 2 3 3 5" xfId="25133" xr:uid="{00000000-0005-0000-0000-0000455C0000}"/>
    <cellStyle name="Normal 6 3 4 2 2 3 4" xfId="12111" xr:uid="{00000000-0005-0000-0000-0000465C0000}"/>
    <cellStyle name="Normal 6 3 4 2 2 3 4 2" xfId="12112" xr:uid="{00000000-0005-0000-0000-0000475C0000}"/>
    <cellStyle name="Normal 6 3 4 2 2 3 4 2 2" xfId="12113" xr:uid="{00000000-0005-0000-0000-0000485C0000}"/>
    <cellStyle name="Normal 6 3 4 2 2 3 4 2 2 2" xfId="40620" xr:uid="{00000000-0005-0000-0000-0000495C0000}"/>
    <cellStyle name="Normal 6 3 4 2 2 3 4 2 3" xfId="30602" xr:uid="{00000000-0005-0000-0000-00004A5C0000}"/>
    <cellStyle name="Normal 6 3 4 2 2 3 4 3" xfId="12114" xr:uid="{00000000-0005-0000-0000-00004B5C0000}"/>
    <cellStyle name="Normal 6 3 4 2 2 3 4 3 2" xfId="12115" xr:uid="{00000000-0005-0000-0000-00004C5C0000}"/>
    <cellStyle name="Normal 6 3 4 2 2 3 4 3 2 2" xfId="40621" xr:uid="{00000000-0005-0000-0000-00004D5C0000}"/>
    <cellStyle name="Normal 6 3 4 2 2 3 4 3 3" xfId="30603" xr:uid="{00000000-0005-0000-0000-00004E5C0000}"/>
    <cellStyle name="Normal 6 3 4 2 2 3 4 4" xfId="12116" xr:uid="{00000000-0005-0000-0000-00004F5C0000}"/>
    <cellStyle name="Normal 6 3 4 2 2 3 4 4 2" xfId="35730" xr:uid="{00000000-0005-0000-0000-0000505C0000}"/>
    <cellStyle name="Normal 6 3 4 2 2 3 4 5" xfId="25134" xr:uid="{00000000-0005-0000-0000-0000515C0000}"/>
    <cellStyle name="Normal 6 3 4 2 2 3 5" xfId="12117" xr:uid="{00000000-0005-0000-0000-0000525C0000}"/>
    <cellStyle name="Normal 6 3 4 2 2 3 5 2" xfId="12118" xr:uid="{00000000-0005-0000-0000-0000535C0000}"/>
    <cellStyle name="Normal 6 3 4 2 2 3 5 2 2" xfId="40622" xr:uid="{00000000-0005-0000-0000-0000545C0000}"/>
    <cellStyle name="Normal 6 3 4 2 2 3 5 3" xfId="30604" xr:uid="{00000000-0005-0000-0000-0000555C0000}"/>
    <cellStyle name="Normal 6 3 4 2 2 3 6" xfId="12119" xr:uid="{00000000-0005-0000-0000-0000565C0000}"/>
    <cellStyle name="Normal 6 3 4 2 2 3 6 2" xfId="12120" xr:uid="{00000000-0005-0000-0000-0000575C0000}"/>
    <cellStyle name="Normal 6 3 4 2 2 3 6 2 2" xfId="40623" xr:uid="{00000000-0005-0000-0000-0000585C0000}"/>
    <cellStyle name="Normal 6 3 4 2 2 3 6 3" xfId="30605" xr:uid="{00000000-0005-0000-0000-0000595C0000}"/>
    <cellStyle name="Normal 6 3 4 2 2 3 7" xfId="12121" xr:uid="{00000000-0005-0000-0000-00005A5C0000}"/>
    <cellStyle name="Normal 6 3 4 2 2 3 7 2" xfId="35725" xr:uid="{00000000-0005-0000-0000-00005B5C0000}"/>
    <cellStyle name="Normal 6 3 4 2 2 3 8" xfId="25129" xr:uid="{00000000-0005-0000-0000-00005C5C0000}"/>
    <cellStyle name="Normal 6 3 4 2 2 4" xfId="12122" xr:uid="{00000000-0005-0000-0000-00005D5C0000}"/>
    <cellStyle name="Normal 6 3 4 2 2 4 2" xfId="12123" xr:uid="{00000000-0005-0000-0000-00005E5C0000}"/>
    <cellStyle name="Normal 6 3 4 2 2 4 2 2" xfId="12124" xr:uid="{00000000-0005-0000-0000-00005F5C0000}"/>
    <cellStyle name="Normal 6 3 4 2 2 4 2 2 2" xfId="12125" xr:uid="{00000000-0005-0000-0000-0000605C0000}"/>
    <cellStyle name="Normal 6 3 4 2 2 4 2 2 2 2" xfId="40624" xr:uid="{00000000-0005-0000-0000-0000615C0000}"/>
    <cellStyle name="Normal 6 3 4 2 2 4 2 2 3" xfId="30606" xr:uid="{00000000-0005-0000-0000-0000625C0000}"/>
    <cellStyle name="Normal 6 3 4 2 2 4 2 3" xfId="12126" xr:uid="{00000000-0005-0000-0000-0000635C0000}"/>
    <cellStyle name="Normal 6 3 4 2 2 4 2 3 2" xfId="12127" xr:uid="{00000000-0005-0000-0000-0000645C0000}"/>
    <cellStyle name="Normal 6 3 4 2 2 4 2 3 2 2" xfId="40625" xr:uid="{00000000-0005-0000-0000-0000655C0000}"/>
    <cellStyle name="Normal 6 3 4 2 2 4 2 3 3" xfId="30607" xr:uid="{00000000-0005-0000-0000-0000665C0000}"/>
    <cellStyle name="Normal 6 3 4 2 2 4 2 4" xfId="12128" xr:uid="{00000000-0005-0000-0000-0000675C0000}"/>
    <cellStyle name="Normal 6 3 4 2 2 4 2 4 2" xfId="35732" xr:uid="{00000000-0005-0000-0000-0000685C0000}"/>
    <cellStyle name="Normal 6 3 4 2 2 4 2 5" xfId="25136" xr:uid="{00000000-0005-0000-0000-0000695C0000}"/>
    <cellStyle name="Normal 6 3 4 2 2 4 3" xfId="12129" xr:uid="{00000000-0005-0000-0000-00006A5C0000}"/>
    <cellStyle name="Normal 6 3 4 2 2 4 3 2" xfId="12130" xr:uid="{00000000-0005-0000-0000-00006B5C0000}"/>
    <cellStyle name="Normal 6 3 4 2 2 4 3 2 2" xfId="12131" xr:uid="{00000000-0005-0000-0000-00006C5C0000}"/>
    <cellStyle name="Normal 6 3 4 2 2 4 3 2 2 2" xfId="40626" xr:uid="{00000000-0005-0000-0000-00006D5C0000}"/>
    <cellStyle name="Normal 6 3 4 2 2 4 3 2 3" xfId="30608" xr:uid="{00000000-0005-0000-0000-00006E5C0000}"/>
    <cellStyle name="Normal 6 3 4 2 2 4 3 3" xfId="12132" xr:uid="{00000000-0005-0000-0000-00006F5C0000}"/>
    <cellStyle name="Normal 6 3 4 2 2 4 3 3 2" xfId="12133" xr:uid="{00000000-0005-0000-0000-0000705C0000}"/>
    <cellStyle name="Normal 6 3 4 2 2 4 3 3 2 2" xfId="40627" xr:uid="{00000000-0005-0000-0000-0000715C0000}"/>
    <cellStyle name="Normal 6 3 4 2 2 4 3 3 3" xfId="30609" xr:uid="{00000000-0005-0000-0000-0000725C0000}"/>
    <cellStyle name="Normal 6 3 4 2 2 4 3 4" xfId="12134" xr:uid="{00000000-0005-0000-0000-0000735C0000}"/>
    <cellStyle name="Normal 6 3 4 2 2 4 3 4 2" xfId="35733" xr:uid="{00000000-0005-0000-0000-0000745C0000}"/>
    <cellStyle name="Normal 6 3 4 2 2 4 3 5" xfId="25137" xr:uid="{00000000-0005-0000-0000-0000755C0000}"/>
    <cellStyle name="Normal 6 3 4 2 2 4 4" xfId="12135" xr:uid="{00000000-0005-0000-0000-0000765C0000}"/>
    <cellStyle name="Normal 6 3 4 2 2 4 4 2" xfId="12136" xr:uid="{00000000-0005-0000-0000-0000775C0000}"/>
    <cellStyle name="Normal 6 3 4 2 2 4 4 2 2" xfId="40628" xr:uid="{00000000-0005-0000-0000-0000785C0000}"/>
    <cellStyle name="Normal 6 3 4 2 2 4 4 3" xfId="30610" xr:uid="{00000000-0005-0000-0000-0000795C0000}"/>
    <cellStyle name="Normal 6 3 4 2 2 4 5" xfId="12137" xr:uid="{00000000-0005-0000-0000-00007A5C0000}"/>
    <cellStyle name="Normal 6 3 4 2 2 4 5 2" xfId="12138" xr:uid="{00000000-0005-0000-0000-00007B5C0000}"/>
    <cellStyle name="Normal 6 3 4 2 2 4 5 2 2" xfId="40629" xr:uid="{00000000-0005-0000-0000-00007C5C0000}"/>
    <cellStyle name="Normal 6 3 4 2 2 4 5 3" xfId="30611" xr:uid="{00000000-0005-0000-0000-00007D5C0000}"/>
    <cellStyle name="Normal 6 3 4 2 2 4 6" xfId="12139" xr:uid="{00000000-0005-0000-0000-00007E5C0000}"/>
    <cellStyle name="Normal 6 3 4 2 2 4 6 2" xfId="35731" xr:uid="{00000000-0005-0000-0000-00007F5C0000}"/>
    <cellStyle name="Normal 6 3 4 2 2 4 7" xfId="25135" xr:uid="{00000000-0005-0000-0000-0000805C0000}"/>
    <cellStyle name="Normal 6 3 4 2 2 5" xfId="12140" xr:uid="{00000000-0005-0000-0000-0000815C0000}"/>
    <cellStyle name="Normal 6 3 4 2 2 5 2" xfId="12141" xr:uid="{00000000-0005-0000-0000-0000825C0000}"/>
    <cellStyle name="Normal 6 3 4 2 2 5 2 2" xfId="12142" xr:uid="{00000000-0005-0000-0000-0000835C0000}"/>
    <cellStyle name="Normal 6 3 4 2 2 5 2 2 2" xfId="40630" xr:uid="{00000000-0005-0000-0000-0000845C0000}"/>
    <cellStyle name="Normal 6 3 4 2 2 5 2 3" xfId="30612" xr:uid="{00000000-0005-0000-0000-0000855C0000}"/>
    <cellStyle name="Normal 6 3 4 2 2 5 3" xfId="12143" xr:uid="{00000000-0005-0000-0000-0000865C0000}"/>
    <cellStyle name="Normal 6 3 4 2 2 5 3 2" xfId="12144" xr:uid="{00000000-0005-0000-0000-0000875C0000}"/>
    <cellStyle name="Normal 6 3 4 2 2 5 3 2 2" xfId="40631" xr:uid="{00000000-0005-0000-0000-0000885C0000}"/>
    <cellStyle name="Normal 6 3 4 2 2 5 3 3" xfId="30613" xr:uid="{00000000-0005-0000-0000-0000895C0000}"/>
    <cellStyle name="Normal 6 3 4 2 2 5 4" xfId="12145" xr:uid="{00000000-0005-0000-0000-00008A5C0000}"/>
    <cellStyle name="Normal 6 3 4 2 2 5 4 2" xfId="35734" xr:uid="{00000000-0005-0000-0000-00008B5C0000}"/>
    <cellStyle name="Normal 6 3 4 2 2 5 5" xfId="25138" xr:uid="{00000000-0005-0000-0000-00008C5C0000}"/>
    <cellStyle name="Normal 6 3 4 2 2 6" xfId="12146" xr:uid="{00000000-0005-0000-0000-00008D5C0000}"/>
    <cellStyle name="Normal 6 3 4 2 2 6 2" xfId="12147" xr:uid="{00000000-0005-0000-0000-00008E5C0000}"/>
    <cellStyle name="Normal 6 3 4 2 2 6 2 2" xfId="12148" xr:uid="{00000000-0005-0000-0000-00008F5C0000}"/>
    <cellStyle name="Normal 6 3 4 2 2 6 2 2 2" xfId="40632" xr:uid="{00000000-0005-0000-0000-0000905C0000}"/>
    <cellStyle name="Normal 6 3 4 2 2 6 2 3" xfId="30614" xr:uid="{00000000-0005-0000-0000-0000915C0000}"/>
    <cellStyle name="Normal 6 3 4 2 2 6 3" xfId="12149" xr:uid="{00000000-0005-0000-0000-0000925C0000}"/>
    <cellStyle name="Normal 6 3 4 2 2 6 3 2" xfId="12150" xr:uid="{00000000-0005-0000-0000-0000935C0000}"/>
    <cellStyle name="Normal 6 3 4 2 2 6 3 2 2" xfId="40633" xr:uid="{00000000-0005-0000-0000-0000945C0000}"/>
    <cellStyle name="Normal 6 3 4 2 2 6 3 3" xfId="30615" xr:uid="{00000000-0005-0000-0000-0000955C0000}"/>
    <cellStyle name="Normal 6 3 4 2 2 6 4" xfId="12151" xr:uid="{00000000-0005-0000-0000-0000965C0000}"/>
    <cellStyle name="Normal 6 3 4 2 2 6 4 2" xfId="35735" xr:uid="{00000000-0005-0000-0000-0000975C0000}"/>
    <cellStyle name="Normal 6 3 4 2 2 6 5" xfId="25139" xr:uid="{00000000-0005-0000-0000-0000985C0000}"/>
    <cellStyle name="Normal 6 3 4 2 2 7" xfId="12152" xr:uid="{00000000-0005-0000-0000-0000995C0000}"/>
    <cellStyle name="Normal 6 3 4 2 2 7 2" xfId="12153" xr:uid="{00000000-0005-0000-0000-00009A5C0000}"/>
    <cellStyle name="Normal 6 3 4 2 2 7 2 2" xfId="40634" xr:uid="{00000000-0005-0000-0000-00009B5C0000}"/>
    <cellStyle name="Normal 6 3 4 2 2 7 3" xfId="30616" xr:uid="{00000000-0005-0000-0000-00009C5C0000}"/>
    <cellStyle name="Normal 6 3 4 2 2 8" xfId="12154" xr:uid="{00000000-0005-0000-0000-00009D5C0000}"/>
    <cellStyle name="Normal 6 3 4 2 2 8 2" xfId="12155" xr:uid="{00000000-0005-0000-0000-00009E5C0000}"/>
    <cellStyle name="Normal 6 3 4 2 2 8 2 2" xfId="40635" xr:uid="{00000000-0005-0000-0000-00009F5C0000}"/>
    <cellStyle name="Normal 6 3 4 2 2 8 3" xfId="30617" xr:uid="{00000000-0005-0000-0000-0000A05C0000}"/>
    <cellStyle name="Normal 6 3 4 2 2 9" xfId="12156" xr:uid="{00000000-0005-0000-0000-0000A15C0000}"/>
    <cellStyle name="Normal 6 3 4 2 2 9 2" xfId="35718" xr:uid="{00000000-0005-0000-0000-0000A25C0000}"/>
    <cellStyle name="Normal 6 3 4 2 3" xfId="12157" xr:uid="{00000000-0005-0000-0000-0000A35C0000}"/>
    <cellStyle name="Normal 6 3 4 2 3 2" xfId="12158" xr:uid="{00000000-0005-0000-0000-0000A45C0000}"/>
    <cellStyle name="Normal 6 3 4 2 3 2 2" xfId="12159" xr:uid="{00000000-0005-0000-0000-0000A55C0000}"/>
    <cellStyle name="Normal 6 3 4 2 3 2 2 2" xfId="12160" xr:uid="{00000000-0005-0000-0000-0000A65C0000}"/>
    <cellStyle name="Normal 6 3 4 2 3 2 2 2 2" xfId="12161" xr:uid="{00000000-0005-0000-0000-0000A75C0000}"/>
    <cellStyle name="Normal 6 3 4 2 3 2 2 2 2 2" xfId="40636" xr:uid="{00000000-0005-0000-0000-0000A85C0000}"/>
    <cellStyle name="Normal 6 3 4 2 3 2 2 2 3" xfId="30618" xr:uid="{00000000-0005-0000-0000-0000A95C0000}"/>
    <cellStyle name="Normal 6 3 4 2 3 2 2 3" xfId="12162" xr:uid="{00000000-0005-0000-0000-0000AA5C0000}"/>
    <cellStyle name="Normal 6 3 4 2 3 2 2 3 2" xfId="12163" xr:uid="{00000000-0005-0000-0000-0000AB5C0000}"/>
    <cellStyle name="Normal 6 3 4 2 3 2 2 3 2 2" xfId="40637" xr:uid="{00000000-0005-0000-0000-0000AC5C0000}"/>
    <cellStyle name="Normal 6 3 4 2 3 2 2 3 3" xfId="30619" xr:uid="{00000000-0005-0000-0000-0000AD5C0000}"/>
    <cellStyle name="Normal 6 3 4 2 3 2 2 4" xfId="12164" xr:uid="{00000000-0005-0000-0000-0000AE5C0000}"/>
    <cellStyle name="Normal 6 3 4 2 3 2 2 4 2" xfId="35738" xr:uid="{00000000-0005-0000-0000-0000AF5C0000}"/>
    <cellStyle name="Normal 6 3 4 2 3 2 2 5" xfId="25142" xr:uid="{00000000-0005-0000-0000-0000B05C0000}"/>
    <cellStyle name="Normal 6 3 4 2 3 2 3" xfId="12165" xr:uid="{00000000-0005-0000-0000-0000B15C0000}"/>
    <cellStyle name="Normal 6 3 4 2 3 2 3 2" xfId="12166" xr:uid="{00000000-0005-0000-0000-0000B25C0000}"/>
    <cellStyle name="Normal 6 3 4 2 3 2 3 2 2" xfId="12167" xr:uid="{00000000-0005-0000-0000-0000B35C0000}"/>
    <cellStyle name="Normal 6 3 4 2 3 2 3 2 2 2" xfId="40638" xr:uid="{00000000-0005-0000-0000-0000B45C0000}"/>
    <cellStyle name="Normal 6 3 4 2 3 2 3 2 3" xfId="30620" xr:uid="{00000000-0005-0000-0000-0000B55C0000}"/>
    <cellStyle name="Normal 6 3 4 2 3 2 3 3" xfId="12168" xr:uid="{00000000-0005-0000-0000-0000B65C0000}"/>
    <cellStyle name="Normal 6 3 4 2 3 2 3 3 2" xfId="12169" xr:uid="{00000000-0005-0000-0000-0000B75C0000}"/>
    <cellStyle name="Normal 6 3 4 2 3 2 3 3 2 2" xfId="40639" xr:uid="{00000000-0005-0000-0000-0000B85C0000}"/>
    <cellStyle name="Normal 6 3 4 2 3 2 3 3 3" xfId="30621" xr:uid="{00000000-0005-0000-0000-0000B95C0000}"/>
    <cellStyle name="Normal 6 3 4 2 3 2 3 4" xfId="12170" xr:uid="{00000000-0005-0000-0000-0000BA5C0000}"/>
    <cellStyle name="Normal 6 3 4 2 3 2 3 4 2" xfId="35739" xr:uid="{00000000-0005-0000-0000-0000BB5C0000}"/>
    <cellStyle name="Normal 6 3 4 2 3 2 3 5" xfId="25143" xr:uid="{00000000-0005-0000-0000-0000BC5C0000}"/>
    <cellStyle name="Normal 6 3 4 2 3 2 4" xfId="12171" xr:uid="{00000000-0005-0000-0000-0000BD5C0000}"/>
    <cellStyle name="Normal 6 3 4 2 3 2 4 2" xfId="12172" xr:uid="{00000000-0005-0000-0000-0000BE5C0000}"/>
    <cellStyle name="Normal 6 3 4 2 3 2 4 2 2" xfId="40640" xr:uid="{00000000-0005-0000-0000-0000BF5C0000}"/>
    <cellStyle name="Normal 6 3 4 2 3 2 4 3" xfId="30622" xr:uid="{00000000-0005-0000-0000-0000C05C0000}"/>
    <cellStyle name="Normal 6 3 4 2 3 2 5" xfId="12173" xr:uid="{00000000-0005-0000-0000-0000C15C0000}"/>
    <cellStyle name="Normal 6 3 4 2 3 2 5 2" xfId="12174" xr:uid="{00000000-0005-0000-0000-0000C25C0000}"/>
    <cellStyle name="Normal 6 3 4 2 3 2 5 2 2" xfId="40641" xr:uid="{00000000-0005-0000-0000-0000C35C0000}"/>
    <cellStyle name="Normal 6 3 4 2 3 2 5 3" xfId="30623" xr:uid="{00000000-0005-0000-0000-0000C45C0000}"/>
    <cellStyle name="Normal 6 3 4 2 3 2 6" xfId="12175" xr:uid="{00000000-0005-0000-0000-0000C55C0000}"/>
    <cellStyle name="Normal 6 3 4 2 3 2 6 2" xfId="35737" xr:uid="{00000000-0005-0000-0000-0000C65C0000}"/>
    <cellStyle name="Normal 6 3 4 2 3 2 7" xfId="25141" xr:uid="{00000000-0005-0000-0000-0000C75C0000}"/>
    <cellStyle name="Normal 6 3 4 2 3 3" xfId="12176" xr:uid="{00000000-0005-0000-0000-0000C85C0000}"/>
    <cellStyle name="Normal 6 3 4 2 3 3 2" xfId="12177" xr:uid="{00000000-0005-0000-0000-0000C95C0000}"/>
    <cellStyle name="Normal 6 3 4 2 3 3 2 2" xfId="12178" xr:uid="{00000000-0005-0000-0000-0000CA5C0000}"/>
    <cellStyle name="Normal 6 3 4 2 3 3 2 2 2" xfId="40642" xr:uid="{00000000-0005-0000-0000-0000CB5C0000}"/>
    <cellStyle name="Normal 6 3 4 2 3 3 2 3" xfId="30624" xr:uid="{00000000-0005-0000-0000-0000CC5C0000}"/>
    <cellStyle name="Normal 6 3 4 2 3 3 3" xfId="12179" xr:uid="{00000000-0005-0000-0000-0000CD5C0000}"/>
    <cellStyle name="Normal 6 3 4 2 3 3 3 2" xfId="12180" xr:uid="{00000000-0005-0000-0000-0000CE5C0000}"/>
    <cellStyle name="Normal 6 3 4 2 3 3 3 2 2" xfId="40643" xr:uid="{00000000-0005-0000-0000-0000CF5C0000}"/>
    <cellStyle name="Normal 6 3 4 2 3 3 3 3" xfId="30625" xr:uid="{00000000-0005-0000-0000-0000D05C0000}"/>
    <cellStyle name="Normal 6 3 4 2 3 3 4" xfId="12181" xr:uid="{00000000-0005-0000-0000-0000D15C0000}"/>
    <cellStyle name="Normal 6 3 4 2 3 3 4 2" xfId="35740" xr:uid="{00000000-0005-0000-0000-0000D25C0000}"/>
    <cellStyle name="Normal 6 3 4 2 3 3 5" xfId="25144" xr:uid="{00000000-0005-0000-0000-0000D35C0000}"/>
    <cellStyle name="Normal 6 3 4 2 3 4" xfId="12182" xr:uid="{00000000-0005-0000-0000-0000D45C0000}"/>
    <cellStyle name="Normal 6 3 4 2 3 4 2" xfId="12183" xr:uid="{00000000-0005-0000-0000-0000D55C0000}"/>
    <cellStyle name="Normal 6 3 4 2 3 4 2 2" xfId="12184" xr:uid="{00000000-0005-0000-0000-0000D65C0000}"/>
    <cellStyle name="Normal 6 3 4 2 3 4 2 2 2" xfId="40644" xr:uid="{00000000-0005-0000-0000-0000D75C0000}"/>
    <cellStyle name="Normal 6 3 4 2 3 4 2 3" xfId="30626" xr:uid="{00000000-0005-0000-0000-0000D85C0000}"/>
    <cellStyle name="Normal 6 3 4 2 3 4 3" xfId="12185" xr:uid="{00000000-0005-0000-0000-0000D95C0000}"/>
    <cellStyle name="Normal 6 3 4 2 3 4 3 2" xfId="12186" xr:uid="{00000000-0005-0000-0000-0000DA5C0000}"/>
    <cellStyle name="Normal 6 3 4 2 3 4 3 2 2" xfId="40645" xr:uid="{00000000-0005-0000-0000-0000DB5C0000}"/>
    <cellStyle name="Normal 6 3 4 2 3 4 3 3" xfId="30627" xr:uid="{00000000-0005-0000-0000-0000DC5C0000}"/>
    <cellStyle name="Normal 6 3 4 2 3 4 4" xfId="12187" xr:uid="{00000000-0005-0000-0000-0000DD5C0000}"/>
    <cellStyle name="Normal 6 3 4 2 3 4 4 2" xfId="35741" xr:uid="{00000000-0005-0000-0000-0000DE5C0000}"/>
    <cellStyle name="Normal 6 3 4 2 3 4 5" xfId="25145" xr:uid="{00000000-0005-0000-0000-0000DF5C0000}"/>
    <cellStyle name="Normal 6 3 4 2 3 5" xfId="12188" xr:uid="{00000000-0005-0000-0000-0000E05C0000}"/>
    <cellStyle name="Normal 6 3 4 2 3 5 2" xfId="12189" xr:uid="{00000000-0005-0000-0000-0000E15C0000}"/>
    <cellStyle name="Normal 6 3 4 2 3 5 2 2" xfId="40646" xr:uid="{00000000-0005-0000-0000-0000E25C0000}"/>
    <cellStyle name="Normal 6 3 4 2 3 5 3" xfId="30628" xr:uid="{00000000-0005-0000-0000-0000E35C0000}"/>
    <cellStyle name="Normal 6 3 4 2 3 6" xfId="12190" xr:uid="{00000000-0005-0000-0000-0000E45C0000}"/>
    <cellStyle name="Normal 6 3 4 2 3 6 2" xfId="12191" xr:uid="{00000000-0005-0000-0000-0000E55C0000}"/>
    <cellStyle name="Normal 6 3 4 2 3 6 2 2" xfId="40647" xr:uid="{00000000-0005-0000-0000-0000E65C0000}"/>
    <cellStyle name="Normal 6 3 4 2 3 6 3" xfId="30629" xr:uid="{00000000-0005-0000-0000-0000E75C0000}"/>
    <cellStyle name="Normal 6 3 4 2 3 7" xfId="12192" xr:uid="{00000000-0005-0000-0000-0000E85C0000}"/>
    <cellStyle name="Normal 6 3 4 2 3 7 2" xfId="35736" xr:uid="{00000000-0005-0000-0000-0000E95C0000}"/>
    <cellStyle name="Normal 6 3 4 2 3 8" xfId="25140" xr:uid="{00000000-0005-0000-0000-0000EA5C0000}"/>
    <cellStyle name="Normal 6 3 4 2 4" xfId="12193" xr:uid="{00000000-0005-0000-0000-0000EB5C0000}"/>
    <cellStyle name="Normal 6 3 4 2 4 2" xfId="12194" xr:uid="{00000000-0005-0000-0000-0000EC5C0000}"/>
    <cellStyle name="Normal 6 3 4 2 4 2 2" xfId="12195" xr:uid="{00000000-0005-0000-0000-0000ED5C0000}"/>
    <cellStyle name="Normal 6 3 4 2 4 2 2 2" xfId="12196" xr:uid="{00000000-0005-0000-0000-0000EE5C0000}"/>
    <cellStyle name="Normal 6 3 4 2 4 2 2 2 2" xfId="12197" xr:uid="{00000000-0005-0000-0000-0000EF5C0000}"/>
    <cellStyle name="Normal 6 3 4 2 4 2 2 2 2 2" xfId="40648" xr:uid="{00000000-0005-0000-0000-0000F05C0000}"/>
    <cellStyle name="Normal 6 3 4 2 4 2 2 2 3" xfId="30630" xr:uid="{00000000-0005-0000-0000-0000F15C0000}"/>
    <cellStyle name="Normal 6 3 4 2 4 2 2 3" xfId="12198" xr:uid="{00000000-0005-0000-0000-0000F25C0000}"/>
    <cellStyle name="Normal 6 3 4 2 4 2 2 3 2" xfId="12199" xr:uid="{00000000-0005-0000-0000-0000F35C0000}"/>
    <cellStyle name="Normal 6 3 4 2 4 2 2 3 2 2" xfId="40649" xr:uid="{00000000-0005-0000-0000-0000F45C0000}"/>
    <cellStyle name="Normal 6 3 4 2 4 2 2 3 3" xfId="30631" xr:uid="{00000000-0005-0000-0000-0000F55C0000}"/>
    <cellStyle name="Normal 6 3 4 2 4 2 2 4" xfId="12200" xr:uid="{00000000-0005-0000-0000-0000F65C0000}"/>
    <cellStyle name="Normal 6 3 4 2 4 2 2 4 2" xfId="35744" xr:uid="{00000000-0005-0000-0000-0000F75C0000}"/>
    <cellStyle name="Normal 6 3 4 2 4 2 2 5" xfId="25148" xr:uid="{00000000-0005-0000-0000-0000F85C0000}"/>
    <cellStyle name="Normal 6 3 4 2 4 2 3" xfId="12201" xr:uid="{00000000-0005-0000-0000-0000F95C0000}"/>
    <cellStyle name="Normal 6 3 4 2 4 2 3 2" xfId="12202" xr:uid="{00000000-0005-0000-0000-0000FA5C0000}"/>
    <cellStyle name="Normal 6 3 4 2 4 2 3 2 2" xfId="12203" xr:uid="{00000000-0005-0000-0000-0000FB5C0000}"/>
    <cellStyle name="Normal 6 3 4 2 4 2 3 2 2 2" xfId="40650" xr:uid="{00000000-0005-0000-0000-0000FC5C0000}"/>
    <cellStyle name="Normal 6 3 4 2 4 2 3 2 3" xfId="30632" xr:uid="{00000000-0005-0000-0000-0000FD5C0000}"/>
    <cellStyle name="Normal 6 3 4 2 4 2 3 3" xfId="12204" xr:uid="{00000000-0005-0000-0000-0000FE5C0000}"/>
    <cellStyle name="Normal 6 3 4 2 4 2 3 3 2" xfId="12205" xr:uid="{00000000-0005-0000-0000-0000FF5C0000}"/>
    <cellStyle name="Normal 6 3 4 2 4 2 3 3 2 2" xfId="40651" xr:uid="{00000000-0005-0000-0000-0000005D0000}"/>
    <cellStyle name="Normal 6 3 4 2 4 2 3 3 3" xfId="30633" xr:uid="{00000000-0005-0000-0000-0000015D0000}"/>
    <cellStyle name="Normal 6 3 4 2 4 2 3 4" xfId="12206" xr:uid="{00000000-0005-0000-0000-0000025D0000}"/>
    <cellStyle name="Normal 6 3 4 2 4 2 3 4 2" xfId="35745" xr:uid="{00000000-0005-0000-0000-0000035D0000}"/>
    <cellStyle name="Normal 6 3 4 2 4 2 3 5" xfId="25149" xr:uid="{00000000-0005-0000-0000-0000045D0000}"/>
    <cellStyle name="Normal 6 3 4 2 4 2 4" xfId="12207" xr:uid="{00000000-0005-0000-0000-0000055D0000}"/>
    <cellStyle name="Normal 6 3 4 2 4 2 4 2" xfId="12208" xr:uid="{00000000-0005-0000-0000-0000065D0000}"/>
    <cellStyle name="Normal 6 3 4 2 4 2 4 2 2" xfId="40652" xr:uid="{00000000-0005-0000-0000-0000075D0000}"/>
    <cellStyle name="Normal 6 3 4 2 4 2 4 3" xfId="30634" xr:uid="{00000000-0005-0000-0000-0000085D0000}"/>
    <cellStyle name="Normal 6 3 4 2 4 2 5" xfId="12209" xr:uid="{00000000-0005-0000-0000-0000095D0000}"/>
    <cellStyle name="Normal 6 3 4 2 4 2 5 2" xfId="12210" xr:uid="{00000000-0005-0000-0000-00000A5D0000}"/>
    <cellStyle name="Normal 6 3 4 2 4 2 5 2 2" xfId="40653" xr:uid="{00000000-0005-0000-0000-00000B5D0000}"/>
    <cellStyle name="Normal 6 3 4 2 4 2 5 3" xfId="30635" xr:uid="{00000000-0005-0000-0000-00000C5D0000}"/>
    <cellStyle name="Normal 6 3 4 2 4 2 6" xfId="12211" xr:uid="{00000000-0005-0000-0000-00000D5D0000}"/>
    <cellStyle name="Normal 6 3 4 2 4 2 6 2" xfId="35743" xr:uid="{00000000-0005-0000-0000-00000E5D0000}"/>
    <cellStyle name="Normal 6 3 4 2 4 2 7" xfId="25147" xr:uid="{00000000-0005-0000-0000-00000F5D0000}"/>
    <cellStyle name="Normal 6 3 4 2 4 3" xfId="12212" xr:uid="{00000000-0005-0000-0000-0000105D0000}"/>
    <cellStyle name="Normal 6 3 4 2 4 3 2" xfId="12213" xr:uid="{00000000-0005-0000-0000-0000115D0000}"/>
    <cellStyle name="Normal 6 3 4 2 4 3 2 2" xfId="12214" xr:uid="{00000000-0005-0000-0000-0000125D0000}"/>
    <cellStyle name="Normal 6 3 4 2 4 3 2 2 2" xfId="40654" xr:uid="{00000000-0005-0000-0000-0000135D0000}"/>
    <cellStyle name="Normal 6 3 4 2 4 3 2 3" xfId="30636" xr:uid="{00000000-0005-0000-0000-0000145D0000}"/>
    <cellStyle name="Normal 6 3 4 2 4 3 3" xfId="12215" xr:uid="{00000000-0005-0000-0000-0000155D0000}"/>
    <cellStyle name="Normal 6 3 4 2 4 3 3 2" xfId="12216" xr:uid="{00000000-0005-0000-0000-0000165D0000}"/>
    <cellStyle name="Normal 6 3 4 2 4 3 3 2 2" xfId="40655" xr:uid="{00000000-0005-0000-0000-0000175D0000}"/>
    <cellStyle name="Normal 6 3 4 2 4 3 3 3" xfId="30637" xr:uid="{00000000-0005-0000-0000-0000185D0000}"/>
    <cellStyle name="Normal 6 3 4 2 4 3 4" xfId="12217" xr:uid="{00000000-0005-0000-0000-0000195D0000}"/>
    <cellStyle name="Normal 6 3 4 2 4 3 4 2" xfId="35746" xr:uid="{00000000-0005-0000-0000-00001A5D0000}"/>
    <cellStyle name="Normal 6 3 4 2 4 3 5" xfId="25150" xr:uid="{00000000-0005-0000-0000-00001B5D0000}"/>
    <cellStyle name="Normal 6 3 4 2 4 4" xfId="12218" xr:uid="{00000000-0005-0000-0000-00001C5D0000}"/>
    <cellStyle name="Normal 6 3 4 2 4 4 2" xfId="12219" xr:uid="{00000000-0005-0000-0000-00001D5D0000}"/>
    <cellStyle name="Normal 6 3 4 2 4 4 2 2" xfId="12220" xr:uid="{00000000-0005-0000-0000-00001E5D0000}"/>
    <cellStyle name="Normal 6 3 4 2 4 4 2 2 2" xfId="40656" xr:uid="{00000000-0005-0000-0000-00001F5D0000}"/>
    <cellStyle name="Normal 6 3 4 2 4 4 2 3" xfId="30638" xr:uid="{00000000-0005-0000-0000-0000205D0000}"/>
    <cellStyle name="Normal 6 3 4 2 4 4 3" xfId="12221" xr:uid="{00000000-0005-0000-0000-0000215D0000}"/>
    <cellStyle name="Normal 6 3 4 2 4 4 3 2" xfId="12222" xr:uid="{00000000-0005-0000-0000-0000225D0000}"/>
    <cellStyle name="Normal 6 3 4 2 4 4 3 2 2" xfId="40657" xr:uid="{00000000-0005-0000-0000-0000235D0000}"/>
    <cellStyle name="Normal 6 3 4 2 4 4 3 3" xfId="30639" xr:uid="{00000000-0005-0000-0000-0000245D0000}"/>
    <cellStyle name="Normal 6 3 4 2 4 4 4" xfId="12223" xr:uid="{00000000-0005-0000-0000-0000255D0000}"/>
    <cellStyle name="Normal 6 3 4 2 4 4 4 2" xfId="35747" xr:uid="{00000000-0005-0000-0000-0000265D0000}"/>
    <cellStyle name="Normal 6 3 4 2 4 4 5" xfId="25151" xr:uid="{00000000-0005-0000-0000-0000275D0000}"/>
    <cellStyle name="Normal 6 3 4 2 4 5" xfId="12224" xr:uid="{00000000-0005-0000-0000-0000285D0000}"/>
    <cellStyle name="Normal 6 3 4 2 4 5 2" xfId="12225" xr:uid="{00000000-0005-0000-0000-0000295D0000}"/>
    <cellStyle name="Normal 6 3 4 2 4 5 2 2" xfId="40658" xr:uid="{00000000-0005-0000-0000-00002A5D0000}"/>
    <cellStyle name="Normal 6 3 4 2 4 5 3" xfId="30640" xr:uid="{00000000-0005-0000-0000-00002B5D0000}"/>
    <cellStyle name="Normal 6 3 4 2 4 6" xfId="12226" xr:uid="{00000000-0005-0000-0000-00002C5D0000}"/>
    <cellStyle name="Normal 6 3 4 2 4 6 2" xfId="12227" xr:uid="{00000000-0005-0000-0000-00002D5D0000}"/>
    <cellStyle name="Normal 6 3 4 2 4 6 2 2" xfId="40659" xr:uid="{00000000-0005-0000-0000-00002E5D0000}"/>
    <cellStyle name="Normal 6 3 4 2 4 6 3" xfId="30641" xr:uid="{00000000-0005-0000-0000-00002F5D0000}"/>
    <cellStyle name="Normal 6 3 4 2 4 7" xfId="12228" xr:uid="{00000000-0005-0000-0000-0000305D0000}"/>
    <cellStyle name="Normal 6 3 4 2 4 7 2" xfId="35742" xr:uid="{00000000-0005-0000-0000-0000315D0000}"/>
    <cellStyle name="Normal 6 3 4 2 4 8" xfId="25146" xr:uid="{00000000-0005-0000-0000-0000325D0000}"/>
    <cellStyle name="Normal 6 3 4 2 5" xfId="12229" xr:uid="{00000000-0005-0000-0000-0000335D0000}"/>
    <cellStyle name="Normal 6 3 4 2 5 2" xfId="12230" xr:uid="{00000000-0005-0000-0000-0000345D0000}"/>
    <cellStyle name="Normal 6 3 4 2 5 2 2" xfId="12231" xr:uid="{00000000-0005-0000-0000-0000355D0000}"/>
    <cellStyle name="Normal 6 3 4 2 5 2 2 2" xfId="12232" xr:uid="{00000000-0005-0000-0000-0000365D0000}"/>
    <cellStyle name="Normal 6 3 4 2 5 2 2 2 2" xfId="12233" xr:uid="{00000000-0005-0000-0000-0000375D0000}"/>
    <cellStyle name="Normal 6 3 4 2 5 2 2 2 2 2" xfId="40660" xr:uid="{00000000-0005-0000-0000-0000385D0000}"/>
    <cellStyle name="Normal 6 3 4 2 5 2 2 2 3" xfId="30642" xr:uid="{00000000-0005-0000-0000-0000395D0000}"/>
    <cellStyle name="Normal 6 3 4 2 5 2 2 3" xfId="12234" xr:uid="{00000000-0005-0000-0000-00003A5D0000}"/>
    <cellStyle name="Normal 6 3 4 2 5 2 2 3 2" xfId="12235" xr:uid="{00000000-0005-0000-0000-00003B5D0000}"/>
    <cellStyle name="Normal 6 3 4 2 5 2 2 3 2 2" xfId="40661" xr:uid="{00000000-0005-0000-0000-00003C5D0000}"/>
    <cellStyle name="Normal 6 3 4 2 5 2 2 3 3" xfId="30643" xr:uid="{00000000-0005-0000-0000-00003D5D0000}"/>
    <cellStyle name="Normal 6 3 4 2 5 2 2 4" xfId="12236" xr:uid="{00000000-0005-0000-0000-00003E5D0000}"/>
    <cellStyle name="Normal 6 3 4 2 5 2 2 4 2" xfId="35750" xr:uid="{00000000-0005-0000-0000-00003F5D0000}"/>
    <cellStyle name="Normal 6 3 4 2 5 2 2 5" xfId="25154" xr:uid="{00000000-0005-0000-0000-0000405D0000}"/>
    <cellStyle name="Normal 6 3 4 2 5 2 3" xfId="12237" xr:uid="{00000000-0005-0000-0000-0000415D0000}"/>
    <cellStyle name="Normal 6 3 4 2 5 2 3 2" xfId="12238" xr:uid="{00000000-0005-0000-0000-0000425D0000}"/>
    <cellStyle name="Normal 6 3 4 2 5 2 3 2 2" xfId="12239" xr:uid="{00000000-0005-0000-0000-0000435D0000}"/>
    <cellStyle name="Normal 6 3 4 2 5 2 3 2 2 2" xfId="40662" xr:uid="{00000000-0005-0000-0000-0000445D0000}"/>
    <cellStyle name="Normal 6 3 4 2 5 2 3 2 3" xfId="30644" xr:uid="{00000000-0005-0000-0000-0000455D0000}"/>
    <cellStyle name="Normal 6 3 4 2 5 2 3 3" xfId="12240" xr:uid="{00000000-0005-0000-0000-0000465D0000}"/>
    <cellStyle name="Normal 6 3 4 2 5 2 3 3 2" xfId="12241" xr:uid="{00000000-0005-0000-0000-0000475D0000}"/>
    <cellStyle name="Normal 6 3 4 2 5 2 3 3 2 2" xfId="40663" xr:uid="{00000000-0005-0000-0000-0000485D0000}"/>
    <cellStyle name="Normal 6 3 4 2 5 2 3 3 3" xfId="30645" xr:uid="{00000000-0005-0000-0000-0000495D0000}"/>
    <cellStyle name="Normal 6 3 4 2 5 2 3 4" xfId="12242" xr:uid="{00000000-0005-0000-0000-00004A5D0000}"/>
    <cellStyle name="Normal 6 3 4 2 5 2 3 4 2" xfId="35751" xr:uid="{00000000-0005-0000-0000-00004B5D0000}"/>
    <cellStyle name="Normal 6 3 4 2 5 2 3 5" xfId="25155" xr:uid="{00000000-0005-0000-0000-00004C5D0000}"/>
    <cellStyle name="Normal 6 3 4 2 5 2 4" xfId="12243" xr:uid="{00000000-0005-0000-0000-00004D5D0000}"/>
    <cellStyle name="Normal 6 3 4 2 5 2 4 2" xfId="12244" xr:uid="{00000000-0005-0000-0000-00004E5D0000}"/>
    <cellStyle name="Normal 6 3 4 2 5 2 4 2 2" xfId="40664" xr:uid="{00000000-0005-0000-0000-00004F5D0000}"/>
    <cellStyle name="Normal 6 3 4 2 5 2 4 3" xfId="30646" xr:uid="{00000000-0005-0000-0000-0000505D0000}"/>
    <cellStyle name="Normal 6 3 4 2 5 2 5" xfId="12245" xr:uid="{00000000-0005-0000-0000-0000515D0000}"/>
    <cellStyle name="Normal 6 3 4 2 5 2 5 2" xfId="12246" xr:uid="{00000000-0005-0000-0000-0000525D0000}"/>
    <cellStyle name="Normal 6 3 4 2 5 2 5 2 2" xfId="40665" xr:uid="{00000000-0005-0000-0000-0000535D0000}"/>
    <cellStyle name="Normal 6 3 4 2 5 2 5 3" xfId="30647" xr:uid="{00000000-0005-0000-0000-0000545D0000}"/>
    <cellStyle name="Normal 6 3 4 2 5 2 6" xfId="12247" xr:uid="{00000000-0005-0000-0000-0000555D0000}"/>
    <cellStyle name="Normal 6 3 4 2 5 2 6 2" xfId="35749" xr:uid="{00000000-0005-0000-0000-0000565D0000}"/>
    <cellStyle name="Normal 6 3 4 2 5 2 7" xfId="25153" xr:uid="{00000000-0005-0000-0000-0000575D0000}"/>
    <cellStyle name="Normal 6 3 4 2 5 3" xfId="12248" xr:uid="{00000000-0005-0000-0000-0000585D0000}"/>
    <cellStyle name="Normal 6 3 4 2 5 3 2" xfId="12249" xr:uid="{00000000-0005-0000-0000-0000595D0000}"/>
    <cellStyle name="Normal 6 3 4 2 5 3 2 2" xfId="12250" xr:uid="{00000000-0005-0000-0000-00005A5D0000}"/>
    <cellStyle name="Normal 6 3 4 2 5 3 2 2 2" xfId="40666" xr:uid="{00000000-0005-0000-0000-00005B5D0000}"/>
    <cellStyle name="Normal 6 3 4 2 5 3 2 3" xfId="30648" xr:uid="{00000000-0005-0000-0000-00005C5D0000}"/>
    <cellStyle name="Normal 6 3 4 2 5 3 3" xfId="12251" xr:uid="{00000000-0005-0000-0000-00005D5D0000}"/>
    <cellStyle name="Normal 6 3 4 2 5 3 3 2" xfId="12252" xr:uid="{00000000-0005-0000-0000-00005E5D0000}"/>
    <cellStyle name="Normal 6 3 4 2 5 3 3 2 2" xfId="40667" xr:uid="{00000000-0005-0000-0000-00005F5D0000}"/>
    <cellStyle name="Normal 6 3 4 2 5 3 3 3" xfId="30649" xr:uid="{00000000-0005-0000-0000-0000605D0000}"/>
    <cellStyle name="Normal 6 3 4 2 5 3 4" xfId="12253" xr:uid="{00000000-0005-0000-0000-0000615D0000}"/>
    <cellStyle name="Normal 6 3 4 2 5 3 4 2" xfId="35752" xr:uid="{00000000-0005-0000-0000-0000625D0000}"/>
    <cellStyle name="Normal 6 3 4 2 5 3 5" xfId="25156" xr:uid="{00000000-0005-0000-0000-0000635D0000}"/>
    <cellStyle name="Normal 6 3 4 2 5 4" xfId="12254" xr:uid="{00000000-0005-0000-0000-0000645D0000}"/>
    <cellStyle name="Normal 6 3 4 2 5 4 2" xfId="12255" xr:uid="{00000000-0005-0000-0000-0000655D0000}"/>
    <cellStyle name="Normal 6 3 4 2 5 4 2 2" xfId="12256" xr:uid="{00000000-0005-0000-0000-0000665D0000}"/>
    <cellStyle name="Normal 6 3 4 2 5 4 2 2 2" xfId="40668" xr:uid="{00000000-0005-0000-0000-0000675D0000}"/>
    <cellStyle name="Normal 6 3 4 2 5 4 2 3" xfId="30650" xr:uid="{00000000-0005-0000-0000-0000685D0000}"/>
    <cellStyle name="Normal 6 3 4 2 5 4 3" xfId="12257" xr:uid="{00000000-0005-0000-0000-0000695D0000}"/>
    <cellStyle name="Normal 6 3 4 2 5 4 3 2" xfId="12258" xr:uid="{00000000-0005-0000-0000-00006A5D0000}"/>
    <cellStyle name="Normal 6 3 4 2 5 4 3 2 2" xfId="40669" xr:uid="{00000000-0005-0000-0000-00006B5D0000}"/>
    <cellStyle name="Normal 6 3 4 2 5 4 3 3" xfId="30651" xr:uid="{00000000-0005-0000-0000-00006C5D0000}"/>
    <cellStyle name="Normal 6 3 4 2 5 4 4" xfId="12259" xr:uid="{00000000-0005-0000-0000-00006D5D0000}"/>
    <cellStyle name="Normal 6 3 4 2 5 4 4 2" xfId="35753" xr:uid="{00000000-0005-0000-0000-00006E5D0000}"/>
    <cellStyle name="Normal 6 3 4 2 5 4 5" xfId="25157" xr:uid="{00000000-0005-0000-0000-00006F5D0000}"/>
    <cellStyle name="Normal 6 3 4 2 5 5" xfId="12260" xr:uid="{00000000-0005-0000-0000-0000705D0000}"/>
    <cellStyle name="Normal 6 3 4 2 5 5 2" xfId="12261" xr:uid="{00000000-0005-0000-0000-0000715D0000}"/>
    <cellStyle name="Normal 6 3 4 2 5 5 2 2" xfId="40670" xr:uid="{00000000-0005-0000-0000-0000725D0000}"/>
    <cellStyle name="Normal 6 3 4 2 5 5 3" xfId="30652" xr:uid="{00000000-0005-0000-0000-0000735D0000}"/>
    <cellStyle name="Normal 6 3 4 2 5 6" xfId="12262" xr:uid="{00000000-0005-0000-0000-0000745D0000}"/>
    <cellStyle name="Normal 6 3 4 2 5 6 2" xfId="12263" xr:uid="{00000000-0005-0000-0000-0000755D0000}"/>
    <cellStyle name="Normal 6 3 4 2 5 6 2 2" xfId="40671" xr:uid="{00000000-0005-0000-0000-0000765D0000}"/>
    <cellStyle name="Normal 6 3 4 2 5 6 3" xfId="30653" xr:uid="{00000000-0005-0000-0000-0000775D0000}"/>
    <cellStyle name="Normal 6 3 4 2 5 7" xfId="12264" xr:uid="{00000000-0005-0000-0000-0000785D0000}"/>
    <cellStyle name="Normal 6 3 4 2 5 7 2" xfId="35748" xr:uid="{00000000-0005-0000-0000-0000795D0000}"/>
    <cellStyle name="Normal 6 3 4 2 5 8" xfId="25152" xr:uid="{00000000-0005-0000-0000-00007A5D0000}"/>
    <cellStyle name="Normal 6 3 4 2 6" xfId="12265" xr:uid="{00000000-0005-0000-0000-00007B5D0000}"/>
    <cellStyle name="Normal 6 3 4 2 6 2" xfId="12266" xr:uid="{00000000-0005-0000-0000-00007C5D0000}"/>
    <cellStyle name="Normal 6 3 4 2 6 2 2" xfId="12267" xr:uid="{00000000-0005-0000-0000-00007D5D0000}"/>
    <cellStyle name="Normal 6 3 4 2 6 2 2 2" xfId="12268" xr:uid="{00000000-0005-0000-0000-00007E5D0000}"/>
    <cellStyle name="Normal 6 3 4 2 6 2 2 2 2" xfId="40672" xr:uid="{00000000-0005-0000-0000-00007F5D0000}"/>
    <cellStyle name="Normal 6 3 4 2 6 2 2 3" xfId="30654" xr:uid="{00000000-0005-0000-0000-0000805D0000}"/>
    <cellStyle name="Normal 6 3 4 2 6 2 3" xfId="12269" xr:uid="{00000000-0005-0000-0000-0000815D0000}"/>
    <cellStyle name="Normal 6 3 4 2 6 2 3 2" xfId="12270" xr:uid="{00000000-0005-0000-0000-0000825D0000}"/>
    <cellStyle name="Normal 6 3 4 2 6 2 3 2 2" xfId="40673" xr:uid="{00000000-0005-0000-0000-0000835D0000}"/>
    <cellStyle name="Normal 6 3 4 2 6 2 3 3" xfId="30655" xr:uid="{00000000-0005-0000-0000-0000845D0000}"/>
    <cellStyle name="Normal 6 3 4 2 6 2 4" xfId="12271" xr:uid="{00000000-0005-0000-0000-0000855D0000}"/>
    <cellStyle name="Normal 6 3 4 2 6 2 4 2" xfId="35755" xr:uid="{00000000-0005-0000-0000-0000865D0000}"/>
    <cellStyle name="Normal 6 3 4 2 6 2 5" xfId="25159" xr:uid="{00000000-0005-0000-0000-0000875D0000}"/>
    <cellStyle name="Normal 6 3 4 2 6 3" xfId="12272" xr:uid="{00000000-0005-0000-0000-0000885D0000}"/>
    <cellStyle name="Normal 6 3 4 2 6 3 2" xfId="12273" xr:uid="{00000000-0005-0000-0000-0000895D0000}"/>
    <cellStyle name="Normal 6 3 4 2 6 3 2 2" xfId="12274" xr:uid="{00000000-0005-0000-0000-00008A5D0000}"/>
    <cellStyle name="Normal 6 3 4 2 6 3 2 2 2" xfId="40674" xr:uid="{00000000-0005-0000-0000-00008B5D0000}"/>
    <cellStyle name="Normal 6 3 4 2 6 3 2 3" xfId="30656" xr:uid="{00000000-0005-0000-0000-00008C5D0000}"/>
    <cellStyle name="Normal 6 3 4 2 6 3 3" xfId="12275" xr:uid="{00000000-0005-0000-0000-00008D5D0000}"/>
    <cellStyle name="Normal 6 3 4 2 6 3 3 2" xfId="12276" xr:uid="{00000000-0005-0000-0000-00008E5D0000}"/>
    <cellStyle name="Normal 6 3 4 2 6 3 3 2 2" xfId="40675" xr:uid="{00000000-0005-0000-0000-00008F5D0000}"/>
    <cellStyle name="Normal 6 3 4 2 6 3 3 3" xfId="30657" xr:uid="{00000000-0005-0000-0000-0000905D0000}"/>
    <cellStyle name="Normal 6 3 4 2 6 3 4" xfId="12277" xr:uid="{00000000-0005-0000-0000-0000915D0000}"/>
    <cellStyle name="Normal 6 3 4 2 6 3 4 2" xfId="35756" xr:uid="{00000000-0005-0000-0000-0000925D0000}"/>
    <cellStyle name="Normal 6 3 4 2 6 3 5" xfId="25160" xr:uid="{00000000-0005-0000-0000-0000935D0000}"/>
    <cellStyle name="Normal 6 3 4 2 6 4" xfId="12278" xr:uid="{00000000-0005-0000-0000-0000945D0000}"/>
    <cellStyle name="Normal 6 3 4 2 6 4 2" xfId="12279" xr:uid="{00000000-0005-0000-0000-0000955D0000}"/>
    <cellStyle name="Normal 6 3 4 2 6 4 2 2" xfId="40676" xr:uid="{00000000-0005-0000-0000-0000965D0000}"/>
    <cellStyle name="Normal 6 3 4 2 6 4 3" xfId="30658" xr:uid="{00000000-0005-0000-0000-0000975D0000}"/>
    <cellStyle name="Normal 6 3 4 2 6 5" xfId="12280" xr:uid="{00000000-0005-0000-0000-0000985D0000}"/>
    <cellStyle name="Normal 6 3 4 2 6 5 2" xfId="12281" xr:uid="{00000000-0005-0000-0000-0000995D0000}"/>
    <cellStyle name="Normal 6 3 4 2 6 5 2 2" xfId="40677" xr:uid="{00000000-0005-0000-0000-00009A5D0000}"/>
    <cellStyle name="Normal 6 3 4 2 6 5 3" xfId="30659" xr:uid="{00000000-0005-0000-0000-00009B5D0000}"/>
    <cellStyle name="Normal 6 3 4 2 6 6" xfId="12282" xr:uid="{00000000-0005-0000-0000-00009C5D0000}"/>
    <cellStyle name="Normal 6 3 4 2 6 6 2" xfId="35754" xr:uid="{00000000-0005-0000-0000-00009D5D0000}"/>
    <cellStyle name="Normal 6 3 4 2 6 7" xfId="25158" xr:uid="{00000000-0005-0000-0000-00009E5D0000}"/>
    <cellStyle name="Normal 6 3 4 2 7" xfId="12283" xr:uid="{00000000-0005-0000-0000-00009F5D0000}"/>
    <cellStyle name="Normal 6 3 4 2 7 2" xfId="12284" xr:uid="{00000000-0005-0000-0000-0000A05D0000}"/>
    <cellStyle name="Normal 6 3 4 2 7 2 2" xfId="12285" xr:uid="{00000000-0005-0000-0000-0000A15D0000}"/>
    <cellStyle name="Normal 6 3 4 2 7 2 2 2" xfId="40678" xr:uid="{00000000-0005-0000-0000-0000A25D0000}"/>
    <cellStyle name="Normal 6 3 4 2 7 2 3" xfId="30660" xr:uid="{00000000-0005-0000-0000-0000A35D0000}"/>
    <cellStyle name="Normal 6 3 4 2 7 3" xfId="12286" xr:uid="{00000000-0005-0000-0000-0000A45D0000}"/>
    <cellStyle name="Normal 6 3 4 2 7 3 2" xfId="12287" xr:uid="{00000000-0005-0000-0000-0000A55D0000}"/>
    <cellStyle name="Normal 6 3 4 2 7 3 2 2" xfId="40679" xr:uid="{00000000-0005-0000-0000-0000A65D0000}"/>
    <cellStyle name="Normal 6 3 4 2 7 3 3" xfId="30661" xr:uid="{00000000-0005-0000-0000-0000A75D0000}"/>
    <cellStyle name="Normal 6 3 4 2 7 4" xfId="12288" xr:uid="{00000000-0005-0000-0000-0000A85D0000}"/>
    <cellStyle name="Normal 6 3 4 2 7 4 2" xfId="35757" xr:uid="{00000000-0005-0000-0000-0000A95D0000}"/>
    <cellStyle name="Normal 6 3 4 2 7 5" xfId="25161" xr:uid="{00000000-0005-0000-0000-0000AA5D0000}"/>
    <cellStyle name="Normal 6 3 4 2 8" xfId="12289" xr:uid="{00000000-0005-0000-0000-0000AB5D0000}"/>
    <cellStyle name="Normal 6 3 4 2 8 2" xfId="12290" xr:uid="{00000000-0005-0000-0000-0000AC5D0000}"/>
    <cellStyle name="Normal 6 3 4 2 8 2 2" xfId="12291" xr:uid="{00000000-0005-0000-0000-0000AD5D0000}"/>
    <cellStyle name="Normal 6 3 4 2 8 2 2 2" xfId="40680" xr:uid="{00000000-0005-0000-0000-0000AE5D0000}"/>
    <cellStyle name="Normal 6 3 4 2 8 2 3" xfId="30662" xr:uid="{00000000-0005-0000-0000-0000AF5D0000}"/>
    <cellStyle name="Normal 6 3 4 2 8 3" xfId="12292" xr:uid="{00000000-0005-0000-0000-0000B05D0000}"/>
    <cellStyle name="Normal 6 3 4 2 8 3 2" xfId="12293" xr:uid="{00000000-0005-0000-0000-0000B15D0000}"/>
    <cellStyle name="Normal 6 3 4 2 8 3 2 2" xfId="40681" xr:uid="{00000000-0005-0000-0000-0000B25D0000}"/>
    <cellStyle name="Normal 6 3 4 2 8 3 3" xfId="30663" xr:uid="{00000000-0005-0000-0000-0000B35D0000}"/>
    <cellStyle name="Normal 6 3 4 2 8 4" xfId="12294" xr:uid="{00000000-0005-0000-0000-0000B45D0000}"/>
    <cellStyle name="Normal 6 3 4 2 8 4 2" xfId="35758" xr:uid="{00000000-0005-0000-0000-0000B55D0000}"/>
    <cellStyle name="Normal 6 3 4 2 8 5" xfId="25162" xr:uid="{00000000-0005-0000-0000-0000B65D0000}"/>
    <cellStyle name="Normal 6 3 4 2 9" xfId="12295" xr:uid="{00000000-0005-0000-0000-0000B75D0000}"/>
    <cellStyle name="Normal 6 3 4 2 9 2" xfId="12296" xr:uid="{00000000-0005-0000-0000-0000B85D0000}"/>
    <cellStyle name="Normal 6 3 4 2 9 2 2" xfId="40682" xr:uid="{00000000-0005-0000-0000-0000B95D0000}"/>
    <cellStyle name="Normal 6 3 4 2 9 3" xfId="30664" xr:uid="{00000000-0005-0000-0000-0000BA5D0000}"/>
    <cellStyle name="Normal 6 3 4 3" xfId="12297" xr:uid="{00000000-0005-0000-0000-0000BB5D0000}"/>
    <cellStyle name="Normal 6 3 4 3 10" xfId="25163" xr:uid="{00000000-0005-0000-0000-0000BC5D0000}"/>
    <cellStyle name="Normal 6 3 4 3 2" xfId="12298" xr:uid="{00000000-0005-0000-0000-0000BD5D0000}"/>
    <cellStyle name="Normal 6 3 4 3 2 2" xfId="12299" xr:uid="{00000000-0005-0000-0000-0000BE5D0000}"/>
    <cellStyle name="Normal 6 3 4 3 2 2 2" xfId="12300" xr:uid="{00000000-0005-0000-0000-0000BF5D0000}"/>
    <cellStyle name="Normal 6 3 4 3 2 2 2 2" xfId="12301" xr:uid="{00000000-0005-0000-0000-0000C05D0000}"/>
    <cellStyle name="Normal 6 3 4 3 2 2 2 2 2" xfId="12302" xr:uid="{00000000-0005-0000-0000-0000C15D0000}"/>
    <cellStyle name="Normal 6 3 4 3 2 2 2 2 2 2" xfId="40683" xr:uid="{00000000-0005-0000-0000-0000C25D0000}"/>
    <cellStyle name="Normal 6 3 4 3 2 2 2 2 3" xfId="30665" xr:uid="{00000000-0005-0000-0000-0000C35D0000}"/>
    <cellStyle name="Normal 6 3 4 3 2 2 2 3" xfId="12303" xr:uid="{00000000-0005-0000-0000-0000C45D0000}"/>
    <cellStyle name="Normal 6 3 4 3 2 2 2 3 2" xfId="12304" xr:uid="{00000000-0005-0000-0000-0000C55D0000}"/>
    <cellStyle name="Normal 6 3 4 3 2 2 2 3 2 2" xfId="40684" xr:uid="{00000000-0005-0000-0000-0000C65D0000}"/>
    <cellStyle name="Normal 6 3 4 3 2 2 2 3 3" xfId="30666" xr:uid="{00000000-0005-0000-0000-0000C75D0000}"/>
    <cellStyle name="Normal 6 3 4 3 2 2 2 4" xfId="12305" xr:uid="{00000000-0005-0000-0000-0000C85D0000}"/>
    <cellStyle name="Normal 6 3 4 3 2 2 2 4 2" xfId="35762" xr:uid="{00000000-0005-0000-0000-0000C95D0000}"/>
    <cellStyle name="Normal 6 3 4 3 2 2 2 5" xfId="25166" xr:uid="{00000000-0005-0000-0000-0000CA5D0000}"/>
    <cellStyle name="Normal 6 3 4 3 2 2 3" xfId="12306" xr:uid="{00000000-0005-0000-0000-0000CB5D0000}"/>
    <cellStyle name="Normal 6 3 4 3 2 2 3 2" xfId="12307" xr:uid="{00000000-0005-0000-0000-0000CC5D0000}"/>
    <cellStyle name="Normal 6 3 4 3 2 2 3 2 2" xfId="12308" xr:uid="{00000000-0005-0000-0000-0000CD5D0000}"/>
    <cellStyle name="Normal 6 3 4 3 2 2 3 2 2 2" xfId="40685" xr:uid="{00000000-0005-0000-0000-0000CE5D0000}"/>
    <cellStyle name="Normal 6 3 4 3 2 2 3 2 3" xfId="30667" xr:uid="{00000000-0005-0000-0000-0000CF5D0000}"/>
    <cellStyle name="Normal 6 3 4 3 2 2 3 3" xfId="12309" xr:uid="{00000000-0005-0000-0000-0000D05D0000}"/>
    <cellStyle name="Normal 6 3 4 3 2 2 3 3 2" xfId="12310" xr:uid="{00000000-0005-0000-0000-0000D15D0000}"/>
    <cellStyle name="Normal 6 3 4 3 2 2 3 3 2 2" xfId="40686" xr:uid="{00000000-0005-0000-0000-0000D25D0000}"/>
    <cellStyle name="Normal 6 3 4 3 2 2 3 3 3" xfId="30668" xr:uid="{00000000-0005-0000-0000-0000D35D0000}"/>
    <cellStyle name="Normal 6 3 4 3 2 2 3 4" xfId="12311" xr:uid="{00000000-0005-0000-0000-0000D45D0000}"/>
    <cellStyle name="Normal 6 3 4 3 2 2 3 4 2" xfId="35763" xr:uid="{00000000-0005-0000-0000-0000D55D0000}"/>
    <cellStyle name="Normal 6 3 4 3 2 2 3 5" xfId="25167" xr:uid="{00000000-0005-0000-0000-0000D65D0000}"/>
    <cellStyle name="Normal 6 3 4 3 2 2 4" xfId="12312" xr:uid="{00000000-0005-0000-0000-0000D75D0000}"/>
    <cellStyle name="Normal 6 3 4 3 2 2 4 2" xfId="12313" xr:uid="{00000000-0005-0000-0000-0000D85D0000}"/>
    <cellStyle name="Normal 6 3 4 3 2 2 4 2 2" xfId="40687" xr:uid="{00000000-0005-0000-0000-0000D95D0000}"/>
    <cellStyle name="Normal 6 3 4 3 2 2 4 3" xfId="30669" xr:uid="{00000000-0005-0000-0000-0000DA5D0000}"/>
    <cellStyle name="Normal 6 3 4 3 2 2 5" xfId="12314" xr:uid="{00000000-0005-0000-0000-0000DB5D0000}"/>
    <cellStyle name="Normal 6 3 4 3 2 2 5 2" xfId="12315" xr:uid="{00000000-0005-0000-0000-0000DC5D0000}"/>
    <cellStyle name="Normal 6 3 4 3 2 2 5 2 2" xfId="40688" xr:uid="{00000000-0005-0000-0000-0000DD5D0000}"/>
    <cellStyle name="Normal 6 3 4 3 2 2 5 3" xfId="30670" xr:uid="{00000000-0005-0000-0000-0000DE5D0000}"/>
    <cellStyle name="Normal 6 3 4 3 2 2 6" xfId="12316" xr:uid="{00000000-0005-0000-0000-0000DF5D0000}"/>
    <cellStyle name="Normal 6 3 4 3 2 2 6 2" xfId="35761" xr:uid="{00000000-0005-0000-0000-0000E05D0000}"/>
    <cellStyle name="Normal 6 3 4 3 2 2 7" xfId="25165" xr:uid="{00000000-0005-0000-0000-0000E15D0000}"/>
    <cellStyle name="Normal 6 3 4 3 2 3" xfId="12317" xr:uid="{00000000-0005-0000-0000-0000E25D0000}"/>
    <cellStyle name="Normal 6 3 4 3 2 3 2" xfId="12318" xr:uid="{00000000-0005-0000-0000-0000E35D0000}"/>
    <cellStyle name="Normal 6 3 4 3 2 3 2 2" xfId="12319" xr:uid="{00000000-0005-0000-0000-0000E45D0000}"/>
    <cellStyle name="Normal 6 3 4 3 2 3 2 2 2" xfId="40689" xr:uid="{00000000-0005-0000-0000-0000E55D0000}"/>
    <cellStyle name="Normal 6 3 4 3 2 3 2 3" xfId="30671" xr:uid="{00000000-0005-0000-0000-0000E65D0000}"/>
    <cellStyle name="Normal 6 3 4 3 2 3 3" xfId="12320" xr:uid="{00000000-0005-0000-0000-0000E75D0000}"/>
    <cellStyle name="Normal 6 3 4 3 2 3 3 2" xfId="12321" xr:uid="{00000000-0005-0000-0000-0000E85D0000}"/>
    <cellStyle name="Normal 6 3 4 3 2 3 3 2 2" xfId="40690" xr:uid="{00000000-0005-0000-0000-0000E95D0000}"/>
    <cellStyle name="Normal 6 3 4 3 2 3 3 3" xfId="30672" xr:uid="{00000000-0005-0000-0000-0000EA5D0000}"/>
    <cellStyle name="Normal 6 3 4 3 2 3 4" xfId="12322" xr:uid="{00000000-0005-0000-0000-0000EB5D0000}"/>
    <cellStyle name="Normal 6 3 4 3 2 3 4 2" xfId="35764" xr:uid="{00000000-0005-0000-0000-0000EC5D0000}"/>
    <cellStyle name="Normal 6 3 4 3 2 3 5" xfId="25168" xr:uid="{00000000-0005-0000-0000-0000ED5D0000}"/>
    <cellStyle name="Normal 6 3 4 3 2 4" xfId="12323" xr:uid="{00000000-0005-0000-0000-0000EE5D0000}"/>
    <cellStyle name="Normal 6 3 4 3 2 4 2" xfId="12324" xr:uid="{00000000-0005-0000-0000-0000EF5D0000}"/>
    <cellStyle name="Normal 6 3 4 3 2 4 2 2" xfId="12325" xr:uid="{00000000-0005-0000-0000-0000F05D0000}"/>
    <cellStyle name="Normal 6 3 4 3 2 4 2 2 2" xfId="40691" xr:uid="{00000000-0005-0000-0000-0000F15D0000}"/>
    <cellStyle name="Normal 6 3 4 3 2 4 2 3" xfId="30673" xr:uid="{00000000-0005-0000-0000-0000F25D0000}"/>
    <cellStyle name="Normal 6 3 4 3 2 4 3" xfId="12326" xr:uid="{00000000-0005-0000-0000-0000F35D0000}"/>
    <cellStyle name="Normal 6 3 4 3 2 4 3 2" xfId="12327" xr:uid="{00000000-0005-0000-0000-0000F45D0000}"/>
    <cellStyle name="Normal 6 3 4 3 2 4 3 2 2" xfId="40692" xr:uid="{00000000-0005-0000-0000-0000F55D0000}"/>
    <cellStyle name="Normal 6 3 4 3 2 4 3 3" xfId="30674" xr:uid="{00000000-0005-0000-0000-0000F65D0000}"/>
    <cellStyle name="Normal 6 3 4 3 2 4 4" xfId="12328" xr:uid="{00000000-0005-0000-0000-0000F75D0000}"/>
    <cellStyle name="Normal 6 3 4 3 2 4 4 2" xfId="35765" xr:uid="{00000000-0005-0000-0000-0000F85D0000}"/>
    <cellStyle name="Normal 6 3 4 3 2 4 5" xfId="25169" xr:uid="{00000000-0005-0000-0000-0000F95D0000}"/>
    <cellStyle name="Normal 6 3 4 3 2 5" xfId="12329" xr:uid="{00000000-0005-0000-0000-0000FA5D0000}"/>
    <cellStyle name="Normal 6 3 4 3 2 5 2" xfId="12330" xr:uid="{00000000-0005-0000-0000-0000FB5D0000}"/>
    <cellStyle name="Normal 6 3 4 3 2 5 2 2" xfId="40693" xr:uid="{00000000-0005-0000-0000-0000FC5D0000}"/>
    <cellStyle name="Normal 6 3 4 3 2 5 3" xfId="30675" xr:uid="{00000000-0005-0000-0000-0000FD5D0000}"/>
    <cellStyle name="Normal 6 3 4 3 2 6" xfId="12331" xr:uid="{00000000-0005-0000-0000-0000FE5D0000}"/>
    <cellStyle name="Normal 6 3 4 3 2 6 2" xfId="12332" xr:uid="{00000000-0005-0000-0000-0000FF5D0000}"/>
    <cellStyle name="Normal 6 3 4 3 2 6 2 2" xfId="40694" xr:uid="{00000000-0005-0000-0000-0000005E0000}"/>
    <cellStyle name="Normal 6 3 4 3 2 6 3" xfId="30676" xr:uid="{00000000-0005-0000-0000-0000015E0000}"/>
    <cellStyle name="Normal 6 3 4 3 2 7" xfId="12333" xr:uid="{00000000-0005-0000-0000-0000025E0000}"/>
    <cellStyle name="Normal 6 3 4 3 2 7 2" xfId="35760" xr:uid="{00000000-0005-0000-0000-0000035E0000}"/>
    <cellStyle name="Normal 6 3 4 3 2 8" xfId="25164" xr:uid="{00000000-0005-0000-0000-0000045E0000}"/>
    <cellStyle name="Normal 6 3 4 3 3" xfId="12334" xr:uid="{00000000-0005-0000-0000-0000055E0000}"/>
    <cellStyle name="Normal 6 3 4 3 3 2" xfId="12335" xr:uid="{00000000-0005-0000-0000-0000065E0000}"/>
    <cellStyle name="Normal 6 3 4 3 3 2 2" xfId="12336" xr:uid="{00000000-0005-0000-0000-0000075E0000}"/>
    <cellStyle name="Normal 6 3 4 3 3 2 2 2" xfId="12337" xr:uid="{00000000-0005-0000-0000-0000085E0000}"/>
    <cellStyle name="Normal 6 3 4 3 3 2 2 2 2" xfId="12338" xr:uid="{00000000-0005-0000-0000-0000095E0000}"/>
    <cellStyle name="Normal 6 3 4 3 3 2 2 2 2 2" xfId="40695" xr:uid="{00000000-0005-0000-0000-00000A5E0000}"/>
    <cellStyle name="Normal 6 3 4 3 3 2 2 2 3" xfId="30677" xr:uid="{00000000-0005-0000-0000-00000B5E0000}"/>
    <cellStyle name="Normal 6 3 4 3 3 2 2 3" xfId="12339" xr:uid="{00000000-0005-0000-0000-00000C5E0000}"/>
    <cellStyle name="Normal 6 3 4 3 3 2 2 3 2" xfId="12340" xr:uid="{00000000-0005-0000-0000-00000D5E0000}"/>
    <cellStyle name="Normal 6 3 4 3 3 2 2 3 2 2" xfId="40696" xr:uid="{00000000-0005-0000-0000-00000E5E0000}"/>
    <cellStyle name="Normal 6 3 4 3 3 2 2 3 3" xfId="30678" xr:uid="{00000000-0005-0000-0000-00000F5E0000}"/>
    <cellStyle name="Normal 6 3 4 3 3 2 2 4" xfId="12341" xr:uid="{00000000-0005-0000-0000-0000105E0000}"/>
    <cellStyle name="Normal 6 3 4 3 3 2 2 4 2" xfId="35768" xr:uid="{00000000-0005-0000-0000-0000115E0000}"/>
    <cellStyle name="Normal 6 3 4 3 3 2 2 5" xfId="25172" xr:uid="{00000000-0005-0000-0000-0000125E0000}"/>
    <cellStyle name="Normal 6 3 4 3 3 2 3" xfId="12342" xr:uid="{00000000-0005-0000-0000-0000135E0000}"/>
    <cellStyle name="Normal 6 3 4 3 3 2 3 2" xfId="12343" xr:uid="{00000000-0005-0000-0000-0000145E0000}"/>
    <cellStyle name="Normal 6 3 4 3 3 2 3 2 2" xfId="12344" xr:uid="{00000000-0005-0000-0000-0000155E0000}"/>
    <cellStyle name="Normal 6 3 4 3 3 2 3 2 2 2" xfId="40697" xr:uid="{00000000-0005-0000-0000-0000165E0000}"/>
    <cellStyle name="Normal 6 3 4 3 3 2 3 2 3" xfId="30679" xr:uid="{00000000-0005-0000-0000-0000175E0000}"/>
    <cellStyle name="Normal 6 3 4 3 3 2 3 3" xfId="12345" xr:uid="{00000000-0005-0000-0000-0000185E0000}"/>
    <cellStyle name="Normal 6 3 4 3 3 2 3 3 2" xfId="12346" xr:uid="{00000000-0005-0000-0000-0000195E0000}"/>
    <cellStyle name="Normal 6 3 4 3 3 2 3 3 2 2" xfId="40698" xr:uid="{00000000-0005-0000-0000-00001A5E0000}"/>
    <cellStyle name="Normal 6 3 4 3 3 2 3 3 3" xfId="30680" xr:uid="{00000000-0005-0000-0000-00001B5E0000}"/>
    <cellStyle name="Normal 6 3 4 3 3 2 3 4" xfId="12347" xr:uid="{00000000-0005-0000-0000-00001C5E0000}"/>
    <cellStyle name="Normal 6 3 4 3 3 2 3 4 2" xfId="35769" xr:uid="{00000000-0005-0000-0000-00001D5E0000}"/>
    <cellStyle name="Normal 6 3 4 3 3 2 3 5" xfId="25173" xr:uid="{00000000-0005-0000-0000-00001E5E0000}"/>
    <cellStyle name="Normal 6 3 4 3 3 2 4" xfId="12348" xr:uid="{00000000-0005-0000-0000-00001F5E0000}"/>
    <cellStyle name="Normal 6 3 4 3 3 2 4 2" xfId="12349" xr:uid="{00000000-0005-0000-0000-0000205E0000}"/>
    <cellStyle name="Normal 6 3 4 3 3 2 4 2 2" xfId="40699" xr:uid="{00000000-0005-0000-0000-0000215E0000}"/>
    <cellStyle name="Normal 6 3 4 3 3 2 4 3" xfId="30681" xr:uid="{00000000-0005-0000-0000-0000225E0000}"/>
    <cellStyle name="Normal 6 3 4 3 3 2 5" xfId="12350" xr:uid="{00000000-0005-0000-0000-0000235E0000}"/>
    <cellStyle name="Normal 6 3 4 3 3 2 5 2" xfId="12351" xr:uid="{00000000-0005-0000-0000-0000245E0000}"/>
    <cellStyle name="Normal 6 3 4 3 3 2 5 2 2" xfId="40700" xr:uid="{00000000-0005-0000-0000-0000255E0000}"/>
    <cellStyle name="Normal 6 3 4 3 3 2 5 3" xfId="30682" xr:uid="{00000000-0005-0000-0000-0000265E0000}"/>
    <cellStyle name="Normal 6 3 4 3 3 2 6" xfId="12352" xr:uid="{00000000-0005-0000-0000-0000275E0000}"/>
    <cellStyle name="Normal 6 3 4 3 3 2 6 2" xfId="35767" xr:uid="{00000000-0005-0000-0000-0000285E0000}"/>
    <cellStyle name="Normal 6 3 4 3 3 2 7" xfId="25171" xr:uid="{00000000-0005-0000-0000-0000295E0000}"/>
    <cellStyle name="Normal 6 3 4 3 3 3" xfId="12353" xr:uid="{00000000-0005-0000-0000-00002A5E0000}"/>
    <cellStyle name="Normal 6 3 4 3 3 3 2" xfId="12354" xr:uid="{00000000-0005-0000-0000-00002B5E0000}"/>
    <cellStyle name="Normal 6 3 4 3 3 3 2 2" xfId="12355" xr:uid="{00000000-0005-0000-0000-00002C5E0000}"/>
    <cellStyle name="Normal 6 3 4 3 3 3 2 2 2" xfId="40701" xr:uid="{00000000-0005-0000-0000-00002D5E0000}"/>
    <cellStyle name="Normal 6 3 4 3 3 3 2 3" xfId="30683" xr:uid="{00000000-0005-0000-0000-00002E5E0000}"/>
    <cellStyle name="Normal 6 3 4 3 3 3 3" xfId="12356" xr:uid="{00000000-0005-0000-0000-00002F5E0000}"/>
    <cellStyle name="Normal 6 3 4 3 3 3 3 2" xfId="12357" xr:uid="{00000000-0005-0000-0000-0000305E0000}"/>
    <cellStyle name="Normal 6 3 4 3 3 3 3 2 2" xfId="40702" xr:uid="{00000000-0005-0000-0000-0000315E0000}"/>
    <cellStyle name="Normal 6 3 4 3 3 3 3 3" xfId="30684" xr:uid="{00000000-0005-0000-0000-0000325E0000}"/>
    <cellStyle name="Normal 6 3 4 3 3 3 4" xfId="12358" xr:uid="{00000000-0005-0000-0000-0000335E0000}"/>
    <cellStyle name="Normal 6 3 4 3 3 3 4 2" xfId="35770" xr:uid="{00000000-0005-0000-0000-0000345E0000}"/>
    <cellStyle name="Normal 6 3 4 3 3 3 5" xfId="25174" xr:uid="{00000000-0005-0000-0000-0000355E0000}"/>
    <cellStyle name="Normal 6 3 4 3 3 4" xfId="12359" xr:uid="{00000000-0005-0000-0000-0000365E0000}"/>
    <cellStyle name="Normal 6 3 4 3 3 4 2" xfId="12360" xr:uid="{00000000-0005-0000-0000-0000375E0000}"/>
    <cellStyle name="Normal 6 3 4 3 3 4 2 2" xfId="12361" xr:uid="{00000000-0005-0000-0000-0000385E0000}"/>
    <cellStyle name="Normal 6 3 4 3 3 4 2 2 2" xfId="40703" xr:uid="{00000000-0005-0000-0000-0000395E0000}"/>
    <cellStyle name="Normal 6 3 4 3 3 4 2 3" xfId="30685" xr:uid="{00000000-0005-0000-0000-00003A5E0000}"/>
    <cellStyle name="Normal 6 3 4 3 3 4 3" xfId="12362" xr:uid="{00000000-0005-0000-0000-00003B5E0000}"/>
    <cellStyle name="Normal 6 3 4 3 3 4 3 2" xfId="12363" xr:uid="{00000000-0005-0000-0000-00003C5E0000}"/>
    <cellStyle name="Normal 6 3 4 3 3 4 3 2 2" xfId="40704" xr:uid="{00000000-0005-0000-0000-00003D5E0000}"/>
    <cellStyle name="Normal 6 3 4 3 3 4 3 3" xfId="30686" xr:uid="{00000000-0005-0000-0000-00003E5E0000}"/>
    <cellStyle name="Normal 6 3 4 3 3 4 4" xfId="12364" xr:uid="{00000000-0005-0000-0000-00003F5E0000}"/>
    <cellStyle name="Normal 6 3 4 3 3 4 4 2" xfId="35771" xr:uid="{00000000-0005-0000-0000-0000405E0000}"/>
    <cellStyle name="Normal 6 3 4 3 3 4 5" xfId="25175" xr:uid="{00000000-0005-0000-0000-0000415E0000}"/>
    <cellStyle name="Normal 6 3 4 3 3 5" xfId="12365" xr:uid="{00000000-0005-0000-0000-0000425E0000}"/>
    <cellStyle name="Normal 6 3 4 3 3 5 2" xfId="12366" xr:uid="{00000000-0005-0000-0000-0000435E0000}"/>
    <cellStyle name="Normal 6 3 4 3 3 5 2 2" xfId="40705" xr:uid="{00000000-0005-0000-0000-0000445E0000}"/>
    <cellStyle name="Normal 6 3 4 3 3 5 3" xfId="30687" xr:uid="{00000000-0005-0000-0000-0000455E0000}"/>
    <cellStyle name="Normal 6 3 4 3 3 6" xfId="12367" xr:uid="{00000000-0005-0000-0000-0000465E0000}"/>
    <cellStyle name="Normal 6 3 4 3 3 6 2" xfId="12368" xr:uid="{00000000-0005-0000-0000-0000475E0000}"/>
    <cellStyle name="Normal 6 3 4 3 3 6 2 2" xfId="40706" xr:uid="{00000000-0005-0000-0000-0000485E0000}"/>
    <cellStyle name="Normal 6 3 4 3 3 6 3" xfId="30688" xr:uid="{00000000-0005-0000-0000-0000495E0000}"/>
    <cellStyle name="Normal 6 3 4 3 3 7" xfId="12369" xr:uid="{00000000-0005-0000-0000-00004A5E0000}"/>
    <cellStyle name="Normal 6 3 4 3 3 7 2" xfId="35766" xr:uid="{00000000-0005-0000-0000-00004B5E0000}"/>
    <cellStyle name="Normal 6 3 4 3 3 8" xfId="25170" xr:uid="{00000000-0005-0000-0000-00004C5E0000}"/>
    <cellStyle name="Normal 6 3 4 3 4" xfId="12370" xr:uid="{00000000-0005-0000-0000-00004D5E0000}"/>
    <cellStyle name="Normal 6 3 4 3 4 2" xfId="12371" xr:uid="{00000000-0005-0000-0000-00004E5E0000}"/>
    <cellStyle name="Normal 6 3 4 3 4 2 2" xfId="12372" xr:uid="{00000000-0005-0000-0000-00004F5E0000}"/>
    <cellStyle name="Normal 6 3 4 3 4 2 2 2" xfId="12373" xr:uid="{00000000-0005-0000-0000-0000505E0000}"/>
    <cellStyle name="Normal 6 3 4 3 4 2 2 2 2" xfId="40707" xr:uid="{00000000-0005-0000-0000-0000515E0000}"/>
    <cellStyle name="Normal 6 3 4 3 4 2 2 3" xfId="30689" xr:uid="{00000000-0005-0000-0000-0000525E0000}"/>
    <cellStyle name="Normal 6 3 4 3 4 2 3" xfId="12374" xr:uid="{00000000-0005-0000-0000-0000535E0000}"/>
    <cellStyle name="Normal 6 3 4 3 4 2 3 2" xfId="12375" xr:uid="{00000000-0005-0000-0000-0000545E0000}"/>
    <cellStyle name="Normal 6 3 4 3 4 2 3 2 2" xfId="40708" xr:uid="{00000000-0005-0000-0000-0000555E0000}"/>
    <cellStyle name="Normal 6 3 4 3 4 2 3 3" xfId="30690" xr:uid="{00000000-0005-0000-0000-0000565E0000}"/>
    <cellStyle name="Normal 6 3 4 3 4 2 4" xfId="12376" xr:uid="{00000000-0005-0000-0000-0000575E0000}"/>
    <cellStyle name="Normal 6 3 4 3 4 2 4 2" xfId="35773" xr:uid="{00000000-0005-0000-0000-0000585E0000}"/>
    <cellStyle name="Normal 6 3 4 3 4 2 5" xfId="25177" xr:uid="{00000000-0005-0000-0000-0000595E0000}"/>
    <cellStyle name="Normal 6 3 4 3 4 3" xfId="12377" xr:uid="{00000000-0005-0000-0000-00005A5E0000}"/>
    <cellStyle name="Normal 6 3 4 3 4 3 2" xfId="12378" xr:uid="{00000000-0005-0000-0000-00005B5E0000}"/>
    <cellStyle name="Normal 6 3 4 3 4 3 2 2" xfId="12379" xr:uid="{00000000-0005-0000-0000-00005C5E0000}"/>
    <cellStyle name="Normal 6 3 4 3 4 3 2 2 2" xfId="40709" xr:uid="{00000000-0005-0000-0000-00005D5E0000}"/>
    <cellStyle name="Normal 6 3 4 3 4 3 2 3" xfId="30691" xr:uid="{00000000-0005-0000-0000-00005E5E0000}"/>
    <cellStyle name="Normal 6 3 4 3 4 3 3" xfId="12380" xr:uid="{00000000-0005-0000-0000-00005F5E0000}"/>
    <cellStyle name="Normal 6 3 4 3 4 3 3 2" xfId="12381" xr:uid="{00000000-0005-0000-0000-0000605E0000}"/>
    <cellStyle name="Normal 6 3 4 3 4 3 3 2 2" xfId="40710" xr:uid="{00000000-0005-0000-0000-0000615E0000}"/>
    <cellStyle name="Normal 6 3 4 3 4 3 3 3" xfId="30692" xr:uid="{00000000-0005-0000-0000-0000625E0000}"/>
    <cellStyle name="Normal 6 3 4 3 4 3 4" xfId="12382" xr:uid="{00000000-0005-0000-0000-0000635E0000}"/>
    <cellStyle name="Normal 6 3 4 3 4 3 4 2" xfId="35774" xr:uid="{00000000-0005-0000-0000-0000645E0000}"/>
    <cellStyle name="Normal 6 3 4 3 4 3 5" xfId="25178" xr:uid="{00000000-0005-0000-0000-0000655E0000}"/>
    <cellStyle name="Normal 6 3 4 3 4 4" xfId="12383" xr:uid="{00000000-0005-0000-0000-0000665E0000}"/>
    <cellStyle name="Normal 6 3 4 3 4 4 2" xfId="12384" xr:uid="{00000000-0005-0000-0000-0000675E0000}"/>
    <cellStyle name="Normal 6 3 4 3 4 4 2 2" xfId="40711" xr:uid="{00000000-0005-0000-0000-0000685E0000}"/>
    <cellStyle name="Normal 6 3 4 3 4 4 3" xfId="30693" xr:uid="{00000000-0005-0000-0000-0000695E0000}"/>
    <cellStyle name="Normal 6 3 4 3 4 5" xfId="12385" xr:uid="{00000000-0005-0000-0000-00006A5E0000}"/>
    <cellStyle name="Normal 6 3 4 3 4 5 2" xfId="12386" xr:uid="{00000000-0005-0000-0000-00006B5E0000}"/>
    <cellStyle name="Normal 6 3 4 3 4 5 2 2" xfId="40712" xr:uid="{00000000-0005-0000-0000-00006C5E0000}"/>
    <cellStyle name="Normal 6 3 4 3 4 5 3" xfId="30694" xr:uid="{00000000-0005-0000-0000-00006D5E0000}"/>
    <cellStyle name="Normal 6 3 4 3 4 6" xfId="12387" xr:uid="{00000000-0005-0000-0000-00006E5E0000}"/>
    <cellStyle name="Normal 6 3 4 3 4 6 2" xfId="35772" xr:uid="{00000000-0005-0000-0000-00006F5E0000}"/>
    <cellStyle name="Normal 6 3 4 3 4 7" xfId="25176" xr:uid="{00000000-0005-0000-0000-0000705E0000}"/>
    <cellStyle name="Normal 6 3 4 3 5" xfId="12388" xr:uid="{00000000-0005-0000-0000-0000715E0000}"/>
    <cellStyle name="Normal 6 3 4 3 5 2" xfId="12389" xr:uid="{00000000-0005-0000-0000-0000725E0000}"/>
    <cellStyle name="Normal 6 3 4 3 5 2 2" xfId="12390" xr:uid="{00000000-0005-0000-0000-0000735E0000}"/>
    <cellStyle name="Normal 6 3 4 3 5 2 2 2" xfId="40713" xr:uid="{00000000-0005-0000-0000-0000745E0000}"/>
    <cellStyle name="Normal 6 3 4 3 5 2 3" xfId="30695" xr:uid="{00000000-0005-0000-0000-0000755E0000}"/>
    <cellStyle name="Normal 6 3 4 3 5 3" xfId="12391" xr:uid="{00000000-0005-0000-0000-0000765E0000}"/>
    <cellStyle name="Normal 6 3 4 3 5 3 2" xfId="12392" xr:uid="{00000000-0005-0000-0000-0000775E0000}"/>
    <cellStyle name="Normal 6 3 4 3 5 3 2 2" xfId="40714" xr:uid="{00000000-0005-0000-0000-0000785E0000}"/>
    <cellStyle name="Normal 6 3 4 3 5 3 3" xfId="30696" xr:uid="{00000000-0005-0000-0000-0000795E0000}"/>
    <cellStyle name="Normal 6 3 4 3 5 4" xfId="12393" xr:uid="{00000000-0005-0000-0000-00007A5E0000}"/>
    <cellStyle name="Normal 6 3 4 3 5 4 2" xfId="35775" xr:uid="{00000000-0005-0000-0000-00007B5E0000}"/>
    <cellStyle name="Normal 6 3 4 3 5 5" xfId="25179" xr:uid="{00000000-0005-0000-0000-00007C5E0000}"/>
    <cellStyle name="Normal 6 3 4 3 6" xfId="12394" xr:uid="{00000000-0005-0000-0000-00007D5E0000}"/>
    <cellStyle name="Normal 6 3 4 3 6 2" xfId="12395" xr:uid="{00000000-0005-0000-0000-00007E5E0000}"/>
    <cellStyle name="Normal 6 3 4 3 6 2 2" xfId="12396" xr:uid="{00000000-0005-0000-0000-00007F5E0000}"/>
    <cellStyle name="Normal 6 3 4 3 6 2 2 2" xfId="40715" xr:uid="{00000000-0005-0000-0000-0000805E0000}"/>
    <cellStyle name="Normal 6 3 4 3 6 2 3" xfId="30697" xr:uid="{00000000-0005-0000-0000-0000815E0000}"/>
    <cellStyle name="Normal 6 3 4 3 6 3" xfId="12397" xr:uid="{00000000-0005-0000-0000-0000825E0000}"/>
    <cellStyle name="Normal 6 3 4 3 6 3 2" xfId="12398" xr:uid="{00000000-0005-0000-0000-0000835E0000}"/>
    <cellStyle name="Normal 6 3 4 3 6 3 2 2" xfId="40716" xr:uid="{00000000-0005-0000-0000-0000845E0000}"/>
    <cellStyle name="Normal 6 3 4 3 6 3 3" xfId="30698" xr:uid="{00000000-0005-0000-0000-0000855E0000}"/>
    <cellStyle name="Normal 6 3 4 3 6 4" xfId="12399" xr:uid="{00000000-0005-0000-0000-0000865E0000}"/>
    <cellStyle name="Normal 6 3 4 3 6 4 2" xfId="35776" xr:uid="{00000000-0005-0000-0000-0000875E0000}"/>
    <cellStyle name="Normal 6 3 4 3 6 5" xfId="25180" xr:uid="{00000000-0005-0000-0000-0000885E0000}"/>
    <cellStyle name="Normal 6 3 4 3 7" xfId="12400" xr:uid="{00000000-0005-0000-0000-0000895E0000}"/>
    <cellStyle name="Normal 6 3 4 3 7 2" xfId="12401" xr:uid="{00000000-0005-0000-0000-00008A5E0000}"/>
    <cellStyle name="Normal 6 3 4 3 7 2 2" xfId="40717" xr:uid="{00000000-0005-0000-0000-00008B5E0000}"/>
    <cellStyle name="Normal 6 3 4 3 7 3" xfId="30699" xr:uid="{00000000-0005-0000-0000-00008C5E0000}"/>
    <cellStyle name="Normal 6 3 4 3 8" xfId="12402" xr:uid="{00000000-0005-0000-0000-00008D5E0000}"/>
    <cellStyle name="Normal 6 3 4 3 8 2" xfId="12403" xr:uid="{00000000-0005-0000-0000-00008E5E0000}"/>
    <cellStyle name="Normal 6 3 4 3 8 2 2" xfId="40718" xr:uid="{00000000-0005-0000-0000-00008F5E0000}"/>
    <cellStyle name="Normal 6 3 4 3 8 3" xfId="30700" xr:uid="{00000000-0005-0000-0000-0000905E0000}"/>
    <cellStyle name="Normal 6 3 4 3 9" xfId="12404" xr:uid="{00000000-0005-0000-0000-0000915E0000}"/>
    <cellStyle name="Normal 6 3 4 3 9 2" xfId="35759" xr:uid="{00000000-0005-0000-0000-0000925E0000}"/>
    <cellStyle name="Normal 6 3 4 4" xfId="12405" xr:uid="{00000000-0005-0000-0000-0000935E0000}"/>
    <cellStyle name="Normal 6 3 4 4 2" xfId="12406" xr:uid="{00000000-0005-0000-0000-0000945E0000}"/>
    <cellStyle name="Normal 6 3 4 4 2 2" xfId="12407" xr:uid="{00000000-0005-0000-0000-0000955E0000}"/>
    <cellStyle name="Normal 6 3 4 4 2 2 2" xfId="12408" xr:uid="{00000000-0005-0000-0000-0000965E0000}"/>
    <cellStyle name="Normal 6 3 4 4 2 2 2 2" xfId="12409" xr:uid="{00000000-0005-0000-0000-0000975E0000}"/>
    <cellStyle name="Normal 6 3 4 4 2 2 2 2 2" xfId="40719" xr:uid="{00000000-0005-0000-0000-0000985E0000}"/>
    <cellStyle name="Normal 6 3 4 4 2 2 2 3" xfId="30701" xr:uid="{00000000-0005-0000-0000-0000995E0000}"/>
    <cellStyle name="Normal 6 3 4 4 2 2 3" xfId="12410" xr:uid="{00000000-0005-0000-0000-00009A5E0000}"/>
    <cellStyle name="Normal 6 3 4 4 2 2 3 2" xfId="12411" xr:uid="{00000000-0005-0000-0000-00009B5E0000}"/>
    <cellStyle name="Normal 6 3 4 4 2 2 3 2 2" xfId="40720" xr:uid="{00000000-0005-0000-0000-00009C5E0000}"/>
    <cellStyle name="Normal 6 3 4 4 2 2 3 3" xfId="30702" xr:uid="{00000000-0005-0000-0000-00009D5E0000}"/>
    <cellStyle name="Normal 6 3 4 4 2 2 4" xfId="12412" xr:uid="{00000000-0005-0000-0000-00009E5E0000}"/>
    <cellStyle name="Normal 6 3 4 4 2 2 4 2" xfId="35779" xr:uid="{00000000-0005-0000-0000-00009F5E0000}"/>
    <cellStyle name="Normal 6 3 4 4 2 2 5" xfId="25183" xr:uid="{00000000-0005-0000-0000-0000A05E0000}"/>
    <cellStyle name="Normal 6 3 4 4 2 3" xfId="12413" xr:uid="{00000000-0005-0000-0000-0000A15E0000}"/>
    <cellStyle name="Normal 6 3 4 4 2 3 2" xfId="12414" xr:uid="{00000000-0005-0000-0000-0000A25E0000}"/>
    <cellStyle name="Normal 6 3 4 4 2 3 2 2" xfId="12415" xr:uid="{00000000-0005-0000-0000-0000A35E0000}"/>
    <cellStyle name="Normal 6 3 4 4 2 3 2 2 2" xfId="40721" xr:uid="{00000000-0005-0000-0000-0000A45E0000}"/>
    <cellStyle name="Normal 6 3 4 4 2 3 2 3" xfId="30703" xr:uid="{00000000-0005-0000-0000-0000A55E0000}"/>
    <cellStyle name="Normal 6 3 4 4 2 3 3" xfId="12416" xr:uid="{00000000-0005-0000-0000-0000A65E0000}"/>
    <cellStyle name="Normal 6 3 4 4 2 3 3 2" xfId="12417" xr:uid="{00000000-0005-0000-0000-0000A75E0000}"/>
    <cellStyle name="Normal 6 3 4 4 2 3 3 2 2" xfId="40722" xr:uid="{00000000-0005-0000-0000-0000A85E0000}"/>
    <cellStyle name="Normal 6 3 4 4 2 3 3 3" xfId="30704" xr:uid="{00000000-0005-0000-0000-0000A95E0000}"/>
    <cellStyle name="Normal 6 3 4 4 2 3 4" xfId="12418" xr:uid="{00000000-0005-0000-0000-0000AA5E0000}"/>
    <cellStyle name="Normal 6 3 4 4 2 3 4 2" xfId="35780" xr:uid="{00000000-0005-0000-0000-0000AB5E0000}"/>
    <cellStyle name="Normal 6 3 4 4 2 3 5" xfId="25184" xr:uid="{00000000-0005-0000-0000-0000AC5E0000}"/>
    <cellStyle name="Normal 6 3 4 4 2 4" xfId="12419" xr:uid="{00000000-0005-0000-0000-0000AD5E0000}"/>
    <cellStyle name="Normal 6 3 4 4 2 4 2" xfId="12420" xr:uid="{00000000-0005-0000-0000-0000AE5E0000}"/>
    <cellStyle name="Normal 6 3 4 4 2 4 2 2" xfId="40723" xr:uid="{00000000-0005-0000-0000-0000AF5E0000}"/>
    <cellStyle name="Normal 6 3 4 4 2 4 3" xfId="30705" xr:uid="{00000000-0005-0000-0000-0000B05E0000}"/>
    <cellStyle name="Normal 6 3 4 4 2 5" xfId="12421" xr:uid="{00000000-0005-0000-0000-0000B15E0000}"/>
    <cellStyle name="Normal 6 3 4 4 2 5 2" xfId="12422" xr:uid="{00000000-0005-0000-0000-0000B25E0000}"/>
    <cellStyle name="Normal 6 3 4 4 2 5 2 2" xfId="40724" xr:uid="{00000000-0005-0000-0000-0000B35E0000}"/>
    <cellStyle name="Normal 6 3 4 4 2 5 3" xfId="30706" xr:uid="{00000000-0005-0000-0000-0000B45E0000}"/>
    <cellStyle name="Normal 6 3 4 4 2 6" xfId="12423" xr:uid="{00000000-0005-0000-0000-0000B55E0000}"/>
    <cellStyle name="Normal 6 3 4 4 2 6 2" xfId="35778" xr:uid="{00000000-0005-0000-0000-0000B65E0000}"/>
    <cellStyle name="Normal 6 3 4 4 2 7" xfId="25182" xr:uid="{00000000-0005-0000-0000-0000B75E0000}"/>
    <cellStyle name="Normal 6 3 4 4 3" xfId="12424" xr:uid="{00000000-0005-0000-0000-0000B85E0000}"/>
    <cellStyle name="Normal 6 3 4 4 3 2" xfId="12425" xr:uid="{00000000-0005-0000-0000-0000B95E0000}"/>
    <cellStyle name="Normal 6 3 4 4 3 2 2" xfId="12426" xr:uid="{00000000-0005-0000-0000-0000BA5E0000}"/>
    <cellStyle name="Normal 6 3 4 4 3 2 2 2" xfId="40725" xr:uid="{00000000-0005-0000-0000-0000BB5E0000}"/>
    <cellStyle name="Normal 6 3 4 4 3 2 3" xfId="30707" xr:uid="{00000000-0005-0000-0000-0000BC5E0000}"/>
    <cellStyle name="Normal 6 3 4 4 3 3" xfId="12427" xr:uid="{00000000-0005-0000-0000-0000BD5E0000}"/>
    <cellStyle name="Normal 6 3 4 4 3 3 2" xfId="12428" xr:uid="{00000000-0005-0000-0000-0000BE5E0000}"/>
    <cellStyle name="Normal 6 3 4 4 3 3 2 2" xfId="40726" xr:uid="{00000000-0005-0000-0000-0000BF5E0000}"/>
    <cellStyle name="Normal 6 3 4 4 3 3 3" xfId="30708" xr:uid="{00000000-0005-0000-0000-0000C05E0000}"/>
    <cellStyle name="Normal 6 3 4 4 3 4" xfId="12429" xr:uid="{00000000-0005-0000-0000-0000C15E0000}"/>
    <cellStyle name="Normal 6 3 4 4 3 4 2" xfId="35781" xr:uid="{00000000-0005-0000-0000-0000C25E0000}"/>
    <cellStyle name="Normal 6 3 4 4 3 5" xfId="25185" xr:uid="{00000000-0005-0000-0000-0000C35E0000}"/>
    <cellStyle name="Normal 6 3 4 4 4" xfId="12430" xr:uid="{00000000-0005-0000-0000-0000C45E0000}"/>
    <cellStyle name="Normal 6 3 4 4 4 2" xfId="12431" xr:uid="{00000000-0005-0000-0000-0000C55E0000}"/>
    <cellStyle name="Normal 6 3 4 4 4 2 2" xfId="12432" xr:uid="{00000000-0005-0000-0000-0000C65E0000}"/>
    <cellStyle name="Normal 6 3 4 4 4 2 2 2" xfId="40727" xr:uid="{00000000-0005-0000-0000-0000C75E0000}"/>
    <cellStyle name="Normal 6 3 4 4 4 2 3" xfId="30709" xr:uid="{00000000-0005-0000-0000-0000C85E0000}"/>
    <cellStyle name="Normal 6 3 4 4 4 3" xfId="12433" xr:uid="{00000000-0005-0000-0000-0000C95E0000}"/>
    <cellStyle name="Normal 6 3 4 4 4 3 2" xfId="12434" xr:uid="{00000000-0005-0000-0000-0000CA5E0000}"/>
    <cellStyle name="Normal 6 3 4 4 4 3 2 2" xfId="40728" xr:uid="{00000000-0005-0000-0000-0000CB5E0000}"/>
    <cellStyle name="Normal 6 3 4 4 4 3 3" xfId="30710" xr:uid="{00000000-0005-0000-0000-0000CC5E0000}"/>
    <cellStyle name="Normal 6 3 4 4 4 4" xfId="12435" xr:uid="{00000000-0005-0000-0000-0000CD5E0000}"/>
    <cellStyle name="Normal 6 3 4 4 4 4 2" xfId="35782" xr:uid="{00000000-0005-0000-0000-0000CE5E0000}"/>
    <cellStyle name="Normal 6 3 4 4 4 5" xfId="25186" xr:uid="{00000000-0005-0000-0000-0000CF5E0000}"/>
    <cellStyle name="Normal 6 3 4 4 5" xfId="12436" xr:uid="{00000000-0005-0000-0000-0000D05E0000}"/>
    <cellStyle name="Normal 6 3 4 4 5 2" xfId="12437" xr:uid="{00000000-0005-0000-0000-0000D15E0000}"/>
    <cellStyle name="Normal 6 3 4 4 5 2 2" xfId="40729" xr:uid="{00000000-0005-0000-0000-0000D25E0000}"/>
    <cellStyle name="Normal 6 3 4 4 5 3" xfId="30711" xr:uid="{00000000-0005-0000-0000-0000D35E0000}"/>
    <cellStyle name="Normal 6 3 4 4 6" xfId="12438" xr:uid="{00000000-0005-0000-0000-0000D45E0000}"/>
    <cellStyle name="Normal 6 3 4 4 6 2" xfId="12439" xr:uid="{00000000-0005-0000-0000-0000D55E0000}"/>
    <cellStyle name="Normal 6 3 4 4 6 2 2" xfId="40730" xr:uid="{00000000-0005-0000-0000-0000D65E0000}"/>
    <cellStyle name="Normal 6 3 4 4 6 3" xfId="30712" xr:uid="{00000000-0005-0000-0000-0000D75E0000}"/>
    <cellStyle name="Normal 6 3 4 4 7" xfId="12440" xr:uid="{00000000-0005-0000-0000-0000D85E0000}"/>
    <cellStyle name="Normal 6 3 4 4 7 2" xfId="35777" xr:uid="{00000000-0005-0000-0000-0000D95E0000}"/>
    <cellStyle name="Normal 6 3 4 4 8" xfId="25181" xr:uid="{00000000-0005-0000-0000-0000DA5E0000}"/>
    <cellStyle name="Normal 6 3 4 5" xfId="12441" xr:uid="{00000000-0005-0000-0000-0000DB5E0000}"/>
    <cellStyle name="Normal 6 3 4 5 2" xfId="12442" xr:uid="{00000000-0005-0000-0000-0000DC5E0000}"/>
    <cellStyle name="Normal 6 3 4 5 2 2" xfId="12443" xr:uid="{00000000-0005-0000-0000-0000DD5E0000}"/>
    <cellStyle name="Normal 6 3 4 5 2 2 2" xfId="12444" xr:uid="{00000000-0005-0000-0000-0000DE5E0000}"/>
    <cellStyle name="Normal 6 3 4 5 2 2 2 2" xfId="12445" xr:uid="{00000000-0005-0000-0000-0000DF5E0000}"/>
    <cellStyle name="Normal 6 3 4 5 2 2 2 2 2" xfId="40731" xr:uid="{00000000-0005-0000-0000-0000E05E0000}"/>
    <cellStyle name="Normal 6 3 4 5 2 2 2 3" xfId="30713" xr:uid="{00000000-0005-0000-0000-0000E15E0000}"/>
    <cellStyle name="Normal 6 3 4 5 2 2 3" xfId="12446" xr:uid="{00000000-0005-0000-0000-0000E25E0000}"/>
    <cellStyle name="Normal 6 3 4 5 2 2 3 2" xfId="12447" xr:uid="{00000000-0005-0000-0000-0000E35E0000}"/>
    <cellStyle name="Normal 6 3 4 5 2 2 3 2 2" xfId="40732" xr:uid="{00000000-0005-0000-0000-0000E45E0000}"/>
    <cellStyle name="Normal 6 3 4 5 2 2 3 3" xfId="30714" xr:uid="{00000000-0005-0000-0000-0000E55E0000}"/>
    <cellStyle name="Normal 6 3 4 5 2 2 4" xfId="12448" xr:uid="{00000000-0005-0000-0000-0000E65E0000}"/>
    <cellStyle name="Normal 6 3 4 5 2 2 4 2" xfId="35785" xr:uid="{00000000-0005-0000-0000-0000E75E0000}"/>
    <cellStyle name="Normal 6 3 4 5 2 2 5" xfId="25189" xr:uid="{00000000-0005-0000-0000-0000E85E0000}"/>
    <cellStyle name="Normal 6 3 4 5 2 3" xfId="12449" xr:uid="{00000000-0005-0000-0000-0000E95E0000}"/>
    <cellStyle name="Normal 6 3 4 5 2 3 2" xfId="12450" xr:uid="{00000000-0005-0000-0000-0000EA5E0000}"/>
    <cellStyle name="Normal 6 3 4 5 2 3 2 2" xfId="12451" xr:uid="{00000000-0005-0000-0000-0000EB5E0000}"/>
    <cellStyle name="Normal 6 3 4 5 2 3 2 2 2" xfId="40733" xr:uid="{00000000-0005-0000-0000-0000EC5E0000}"/>
    <cellStyle name="Normal 6 3 4 5 2 3 2 3" xfId="30715" xr:uid="{00000000-0005-0000-0000-0000ED5E0000}"/>
    <cellStyle name="Normal 6 3 4 5 2 3 3" xfId="12452" xr:uid="{00000000-0005-0000-0000-0000EE5E0000}"/>
    <cellStyle name="Normal 6 3 4 5 2 3 3 2" xfId="12453" xr:uid="{00000000-0005-0000-0000-0000EF5E0000}"/>
    <cellStyle name="Normal 6 3 4 5 2 3 3 2 2" xfId="40734" xr:uid="{00000000-0005-0000-0000-0000F05E0000}"/>
    <cellStyle name="Normal 6 3 4 5 2 3 3 3" xfId="30716" xr:uid="{00000000-0005-0000-0000-0000F15E0000}"/>
    <cellStyle name="Normal 6 3 4 5 2 3 4" xfId="12454" xr:uid="{00000000-0005-0000-0000-0000F25E0000}"/>
    <cellStyle name="Normal 6 3 4 5 2 3 4 2" xfId="35786" xr:uid="{00000000-0005-0000-0000-0000F35E0000}"/>
    <cellStyle name="Normal 6 3 4 5 2 3 5" xfId="25190" xr:uid="{00000000-0005-0000-0000-0000F45E0000}"/>
    <cellStyle name="Normal 6 3 4 5 2 4" xfId="12455" xr:uid="{00000000-0005-0000-0000-0000F55E0000}"/>
    <cellStyle name="Normal 6 3 4 5 2 4 2" xfId="12456" xr:uid="{00000000-0005-0000-0000-0000F65E0000}"/>
    <cellStyle name="Normal 6 3 4 5 2 4 2 2" xfId="40735" xr:uid="{00000000-0005-0000-0000-0000F75E0000}"/>
    <cellStyle name="Normal 6 3 4 5 2 4 3" xfId="30717" xr:uid="{00000000-0005-0000-0000-0000F85E0000}"/>
    <cellStyle name="Normal 6 3 4 5 2 5" xfId="12457" xr:uid="{00000000-0005-0000-0000-0000F95E0000}"/>
    <cellStyle name="Normal 6 3 4 5 2 5 2" xfId="12458" xr:uid="{00000000-0005-0000-0000-0000FA5E0000}"/>
    <cellStyle name="Normal 6 3 4 5 2 5 2 2" xfId="40736" xr:uid="{00000000-0005-0000-0000-0000FB5E0000}"/>
    <cellStyle name="Normal 6 3 4 5 2 5 3" xfId="30718" xr:uid="{00000000-0005-0000-0000-0000FC5E0000}"/>
    <cellStyle name="Normal 6 3 4 5 2 6" xfId="12459" xr:uid="{00000000-0005-0000-0000-0000FD5E0000}"/>
    <cellStyle name="Normal 6 3 4 5 2 6 2" xfId="35784" xr:uid="{00000000-0005-0000-0000-0000FE5E0000}"/>
    <cellStyle name="Normal 6 3 4 5 2 7" xfId="25188" xr:uid="{00000000-0005-0000-0000-0000FF5E0000}"/>
    <cellStyle name="Normal 6 3 4 5 3" xfId="12460" xr:uid="{00000000-0005-0000-0000-0000005F0000}"/>
    <cellStyle name="Normal 6 3 4 5 3 2" xfId="12461" xr:uid="{00000000-0005-0000-0000-0000015F0000}"/>
    <cellStyle name="Normal 6 3 4 5 3 2 2" xfId="12462" xr:uid="{00000000-0005-0000-0000-0000025F0000}"/>
    <cellStyle name="Normal 6 3 4 5 3 2 2 2" xfId="40737" xr:uid="{00000000-0005-0000-0000-0000035F0000}"/>
    <cellStyle name="Normal 6 3 4 5 3 2 3" xfId="30719" xr:uid="{00000000-0005-0000-0000-0000045F0000}"/>
    <cellStyle name="Normal 6 3 4 5 3 3" xfId="12463" xr:uid="{00000000-0005-0000-0000-0000055F0000}"/>
    <cellStyle name="Normal 6 3 4 5 3 3 2" xfId="12464" xr:uid="{00000000-0005-0000-0000-0000065F0000}"/>
    <cellStyle name="Normal 6 3 4 5 3 3 2 2" xfId="40738" xr:uid="{00000000-0005-0000-0000-0000075F0000}"/>
    <cellStyle name="Normal 6 3 4 5 3 3 3" xfId="30720" xr:uid="{00000000-0005-0000-0000-0000085F0000}"/>
    <cellStyle name="Normal 6 3 4 5 3 4" xfId="12465" xr:uid="{00000000-0005-0000-0000-0000095F0000}"/>
    <cellStyle name="Normal 6 3 4 5 3 4 2" xfId="35787" xr:uid="{00000000-0005-0000-0000-00000A5F0000}"/>
    <cellStyle name="Normal 6 3 4 5 3 5" xfId="25191" xr:uid="{00000000-0005-0000-0000-00000B5F0000}"/>
    <cellStyle name="Normal 6 3 4 5 4" xfId="12466" xr:uid="{00000000-0005-0000-0000-00000C5F0000}"/>
    <cellStyle name="Normal 6 3 4 5 4 2" xfId="12467" xr:uid="{00000000-0005-0000-0000-00000D5F0000}"/>
    <cellStyle name="Normal 6 3 4 5 4 2 2" xfId="12468" xr:uid="{00000000-0005-0000-0000-00000E5F0000}"/>
    <cellStyle name="Normal 6 3 4 5 4 2 2 2" xfId="40739" xr:uid="{00000000-0005-0000-0000-00000F5F0000}"/>
    <cellStyle name="Normal 6 3 4 5 4 2 3" xfId="30721" xr:uid="{00000000-0005-0000-0000-0000105F0000}"/>
    <cellStyle name="Normal 6 3 4 5 4 3" xfId="12469" xr:uid="{00000000-0005-0000-0000-0000115F0000}"/>
    <cellStyle name="Normal 6 3 4 5 4 3 2" xfId="12470" xr:uid="{00000000-0005-0000-0000-0000125F0000}"/>
    <cellStyle name="Normal 6 3 4 5 4 3 2 2" xfId="40740" xr:uid="{00000000-0005-0000-0000-0000135F0000}"/>
    <cellStyle name="Normal 6 3 4 5 4 3 3" xfId="30722" xr:uid="{00000000-0005-0000-0000-0000145F0000}"/>
    <cellStyle name="Normal 6 3 4 5 4 4" xfId="12471" xr:uid="{00000000-0005-0000-0000-0000155F0000}"/>
    <cellStyle name="Normal 6 3 4 5 4 4 2" xfId="35788" xr:uid="{00000000-0005-0000-0000-0000165F0000}"/>
    <cellStyle name="Normal 6 3 4 5 4 5" xfId="25192" xr:uid="{00000000-0005-0000-0000-0000175F0000}"/>
    <cellStyle name="Normal 6 3 4 5 5" xfId="12472" xr:uid="{00000000-0005-0000-0000-0000185F0000}"/>
    <cellStyle name="Normal 6 3 4 5 5 2" xfId="12473" xr:uid="{00000000-0005-0000-0000-0000195F0000}"/>
    <cellStyle name="Normal 6 3 4 5 5 2 2" xfId="40741" xr:uid="{00000000-0005-0000-0000-00001A5F0000}"/>
    <cellStyle name="Normal 6 3 4 5 5 3" xfId="30723" xr:uid="{00000000-0005-0000-0000-00001B5F0000}"/>
    <cellStyle name="Normal 6 3 4 5 6" xfId="12474" xr:uid="{00000000-0005-0000-0000-00001C5F0000}"/>
    <cellStyle name="Normal 6 3 4 5 6 2" xfId="12475" xr:uid="{00000000-0005-0000-0000-00001D5F0000}"/>
    <cellStyle name="Normal 6 3 4 5 6 2 2" xfId="40742" xr:uid="{00000000-0005-0000-0000-00001E5F0000}"/>
    <cellStyle name="Normal 6 3 4 5 6 3" xfId="30724" xr:uid="{00000000-0005-0000-0000-00001F5F0000}"/>
    <cellStyle name="Normal 6 3 4 5 7" xfId="12476" xr:uid="{00000000-0005-0000-0000-0000205F0000}"/>
    <cellStyle name="Normal 6 3 4 5 7 2" xfId="35783" xr:uid="{00000000-0005-0000-0000-0000215F0000}"/>
    <cellStyle name="Normal 6 3 4 5 8" xfId="25187" xr:uid="{00000000-0005-0000-0000-0000225F0000}"/>
    <cellStyle name="Normal 6 3 4 6" xfId="12477" xr:uid="{00000000-0005-0000-0000-0000235F0000}"/>
    <cellStyle name="Normal 6 3 4 6 2" xfId="12478" xr:uid="{00000000-0005-0000-0000-0000245F0000}"/>
    <cellStyle name="Normal 6 3 4 6 2 2" xfId="12479" xr:uid="{00000000-0005-0000-0000-0000255F0000}"/>
    <cellStyle name="Normal 6 3 4 6 2 2 2" xfId="12480" xr:uid="{00000000-0005-0000-0000-0000265F0000}"/>
    <cellStyle name="Normal 6 3 4 6 2 2 2 2" xfId="12481" xr:uid="{00000000-0005-0000-0000-0000275F0000}"/>
    <cellStyle name="Normal 6 3 4 6 2 2 2 2 2" xfId="40743" xr:uid="{00000000-0005-0000-0000-0000285F0000}"/>
    <cellStyle name="Normal 6 3 4 6 2 2 2 3" xfId="30725" xr:uid="{00000000-0005-0000-0000-0000295F0000}"/>
    <cellStyle name="Normal 6 3 4 6 2 2 3" xfId="12482" xr:uid="{00000000-0005-0000-0000-00002A5F0000}"/>
    <cellStyle name="Normal 6 3 4 6 2 2 3 2" xfId="12483" xr:uid="{00000000-0005-0000-0000-00002B5F0000}"/>
    <cellStyle name="Normal 6 3 4 6 2 2 3 2 2" xfId="40744" xr:uid="{00000000-0005-0000-0000-00002C5F0000}"/>
    <cellStyle name="Normal 6 3 4 6 2 2 3 3" xfId="30726" xr:uid="{00000000-0005-0000-0000-00002D5F0000}"/>
    <cellStyle name="Normal 6 3 4 6 2 2 4" xfId="12484" xr:uid="{00000000-0005-0000-0000-00002E5F0000}"/>
    <cellStyle name="Normal 6 3 4 6 2 2 4 2" xfId="35791" xr:uid="{00000000-0005-0000-0000-00002F5F0000}"/>
    <cellStyle name="Normal 6 3 4 6 2 2 5" xfId="25195" xr:uid="{00000000-0005-0000-0000-0000305F0000}"/>
    <cellStyle name="Normal 6 3 4 6 2 3" xfId="12485" xr:uid="{00000000-0005-0000-0000-0000315F0000}"/>
    <cellStyle name="Normal 6 3 4 6 2 3 2" xfId="12486" xr:uid="{00000000-0005-0000-0000-0000325F0000}"/>
    <cellStyle name="Normal 6 3 4 6 2 3 2 2" xfId="12487" xr:uid="{00000000-0005-0000-0000-0000335F0000}"/>
    <cellStyle name="Normal 6 3 4 6 2 3 2 2 2" xfId="40745" xr:uid="{00000000-0005-0000-0000-0000345F0000}"/>
    <cellStyle name="Normal 6 3 4 6 2 3 2 3" xfId="30727" xr:uid="{00000000-0005-0000-0000-0000355F0000}"/>
    <cellStyle name="Normal 6 3 4 6 2 3 3" xfId="12488" xr:uid="{00000000-0005-0000-0000-0000365F0000}"/>
    <cellStyle name="Normal 6 3 4 6 2 3 3 2" xfId="12489" xr:uid="{00000000-0005-0000-0000-0000375F0000}"/>
    <cellStyle name="Normal 6 3 4 6 2 3 3 2 2" xfId="40746" xr:uid="{00000000-0005-0000-0000-0000385F0000}"/>
    <cellStyle name="Normal 6 3 4 6 2 3 3 3" xfId="30728" xr:uid="{00000000-0005-0000-0000-0000395F0000}"/>
    <cellStyle name="Normal 6 3 4 6 2 3 4" xfId="12490" xr:uid="{00000000-0005-0000-0000-00003A5F0000}"/>
    <cellStyle name="Normal 6 3 4 6 2 3 4 2" xfId="35792" xr:uid="{00000000-0005-0000-0000-00003B5F0000}"/>
    <cellStyle name="Normal 6 3 4 6 2 3 5" xfId="25196" xr:uid="{00000000-0005-0000-0000-00003C5F0000}"/>
    <cellStyle name="Normal 6 3 4 6 2 4" xfId="12491" xr:uid="{00000000-0005-0000-0000-00003D5F0000}"/>
    <cellStyle name="Normal 6 3 4 6 2 4 2" xfId="12492" xr:uid="{00000000-0005-0000-0000-00003E5F0000}"/>
    <cellStyle name="Normal 6 3 4 6 2 4 2 2" xfId="40747" xr:uid="{00000000-0005-0000-0000-00003F5F0000}"/>
    <cellStyle name="Normal 6 3 4 6 2 4 3" xfId="30729" xr:uid="{00000000-0005-0000-0000-0000405F0000}"/>
    <cellStyle name="Normal 6 3 4 6 2 5" xfId="12493" xr:uid="{00000000-0005-0000-0000-0000415F0000}"/>
    <cellStyle name="Normal 6 3 4 6 2 5 2" xfId="12494" xr:uid="{00000000-0005-0000-0000-0000425F0000}"/>
    <cellStyle name="Normal 6 3 4 6 2 5 2 2" xfId="40748" xr:uid="{00000000-0005-0000-0000-0000435F0000}"/>
    <cellStyle name="Normal 6 3 4 6 2 5 3" xfId="30730" xr:uid="{00000000-0005-0000-0000-0000445F0000}"/>
    <cellStyle name="Normal 6 3 4 6 2 6" xfId="12495" xr:uid="{00000000-0005-0000-0000-0000455F0000}"/>
    <cellStyle name="Normal 6 3 4 6 2 6 2" xfId="35790" xr:uid="{00000000-0005-0000-0000-0000465F0000}"/>
    <cellStyle name="Normal 6 3 4 6 2 7" xfId="25194" xr:uid="{00000000-0005-0000-0000-0000475F0000}"/>
    <cellStyle name="Normal 6 3 4 6 3" xfId="12496" xr:uid="{00000000-0005-0000-0000-0000485F0000}"/>
    <cellStyle name="Normal 6 3 4 6 3 2" xfId="12497" xr:uid="{00000000-0005-0000-0000-0000495F0000}"/>
    <cellStyle name="Normal 6 3 4 6 3 2 2" xfId="12498" xr:uid="{00000000-0005-0000-0000-00004A5F0000}"/>
    <cellStyle name="Normal 6 3 4 6 3 2 2 2" xfId="40749" xr:uid="{00000000-0005-0000-0000-00004B5F0000}"/>
    <cellStyle name="Normal 6 3 4 6 3 2 3" xfId="30731" xr:uid="{00000000-0005-0000-0000-00004C5F0000}"/>
    <cellStyle name="Normal 6 3 4 6 3 3" xfId="12499" xr:uid="{00000000-0005-0000-0000-00004D5F0000}"/>
    <cellStyle name="Normal 6 3 4 6 3 3 2" xfId="12500" xr:uid="{00000000-0005-0000-0000-00004E5F0000}"/>
    <cellStyle name="Normal 6 3 4 6 3 3 2 2" xfId="40750" xr:uid="{00000000-0005-0000-0000-00004F5F0000}"/>
    <cellStyle name="Normal 6 3 4 6 3 3 3" xfId="30732" xr:uid="{00000000-0005-0000-0000-0000505F0000}"/>
    <cellStyle name="Normal 6 3 4 6 3 4" xfId="12501" xr:uid="{00000000-0005-0000-0000-0000515F0000}"/>
    <cellStyle name="Normal 6 3 4 6 3 4 2" xfId="35793" xr:uid="{00000000-0005-0000-0000-0000525F0000}"/>
    <cellStyle name="Normal 6 3 4 6 3 5" xfId="25197" xr:uid="{00000000-0005-0000-0000-0000535F0000}"/>
    <cellStyle name="Normal 6 3 4 6 4" xfId="12502" xr:uid="{00000000-0005-0000-0000-0000545F0000}"/>
    <cellStyle name="Normal 6 3 4 6 4 2" xfId="12503" xr:uid="{00000000-0005-0000-0000-0000555F0000}"/>
    <cellStyle name="Normal 6 3 4 6 4 2 2" xfId="12504" xr:uid="{00000000-0005-0000-0000-0000565F0000}"/>
    <cellStyle name="Normal 6 3 4 6 4 2 2 2" xfId="40751" xr:uid="{00000000-0005-0000-0000-0000575F0000}"/>
    <cellStyle name="Normal 6 3 4 6 4 2 3" xfId="30733" xr:uid="{00000000-0005-0000-0000-0000585F0000}"/>
    <cellStyle name="Normal 6 3 4 6 4 3" xfId="12505" xr:uid="{00000000-0005-0000-0000-0000595F0000}"/>
    <cellStyle name="Normal 6 3 4 6 4 3 2" xfId="12506" xr:uid="{00000000-0005-0000-0000-00005A5F0000}"/>
    <cellStyle name="Normal 6 3 4 6 4 3 2 2" xfId="40752" xr:uid="{00000000-0005-0000-0000-00005B5F0000}"/>
    <cellStyle name="Normal 6 3 4 6 4 3 3" xfId="30734" xr:uid="{00000000-0005-0000-0000-00005C5F0000}"/>
    <cellStyle name="Normal 6 3 4 6 4 4" xfId="12507" xr:uid="{00000000-0005-0000-0000-00005D5F0000}"/>
    <cellStyle name="Normal 6 3 4 6 4 4 2" xfId="35794" xr:uid="{00000000-0005-0000-0000-00005E5F0000}"/>
    <cellStyle name="Normal 6 3 4 6 4 5" xfId="25198" xr:uid="{00000000-0005-0000-0000-00005F5F0000}"/>
    <cellStyle name="Normal 6 3 4 6 5" xfId="12508" xr:uid="{00000000-0005-0000-0000-0000605F0000}"/>
    <cellStyle name="Normal 6 3 4 6 5 2" xfId="12509" xr:uid="{00000000-0005-0000-0000-0000615F0000}"/>
    <cellStyle name="Normal 6 3 4 6 5 2 2" xfId="40753" xr:uid="{00000000-0005-0000-0000-0000625F0000}"/>
    <cellStyle name="Normal 6 3 4 6 5 3" xfId="30735" xr:uid="{00000000-0005-0000-0000-0000635F0000}"/>
    <cellStyle name="Normal 6 3 4 6 6" xfId="12510" xr:uid="{00000000-0005-0000-0000-0000645F0000}"/>
    <cellStyle name="Normal 6 3 4 6 6 2" xfId="12511" xr:uid="{00000000-0005-0000-0000-0000655F0000}"/>
    <cellStyle name="Normal 6 3 4 6 6 2 2" xfId="40754" xr:uid="{00000000-0005-0000-0000-0000665F0000}"/>
    <cellStyle name="Normal 6 3 4 6 6 3" xfId="30736" xr:uid="{00000000-0005-0000-0000-0000675F0000}"/>
    <cellStyle name="Normal 6 3 4 6 7" xfId="12512" xr:uid="{00000000-0005-0000-0000-0000685F0000}"/>
    <cellStyle name="Normal 6 3 4 6 7 2" xfId="35789" xr:uid="{00000000-0005-0000-0000-0000695F0000}"/>
    <cellStyle name="Normal 6 3 4 6 8" xfId="25193" xr:uid="{00000000-0005-0000-0000-00006A5F0000}"/>
    <cellStyle name="Normal 6 3 4 7" xfId="12513" xr:uid="{00000000-0005-0000-0000-00006B5F0000}"/>
    <cellStyle name="Normal 6 3 4 7 2" xfId="12514" xr:uid="{00000000-0005-0000-0000-00006C5F0000}"/>
    <cellStyle name="Normal 6 3 4 7 2 2" xfId="12515" xr:uid="{00000000-0005-0000-0000-00006D5F0000}"/>
    <cellStyle name="Normal 6 3 4 7 2 2 2" xfId="12516" xr:uid="{00000000-0005-0000-0000-00006E5F0000}"/>
    <cellStyle name="Normal 6 3 4 7 2 2 2 2" xfId="40755" xr:uid="{00000000-0005-0000-0000-00006F5F0000}"/>
    <cellStyle name="Normal 6 3 4 7 2 2 3" xfId="30737" xr:uid="{00000000-0005-0000-0000-0000705F0000}"/>
    <cellStyle name="Normal 6 3 4 7 2 3" xfId="12517" xr:uid="{00000000-0005-0000-0000-0000715F0000}"/>
    <cellStyle name="Normal 6 3 4 7 2 3 2" xfId="12518" xr:uid="{00000000-0005-0000-0000-0000725F0000}"/>
    <cellStyle name="Normal 6 3 4 7 2 3 2 2" xfId="40756" xr:uid="{00000000-0005-0000-0000-0000735F0000}"/>
    <cellStyle name="Normal 6 3 4 7 2 3 3" xfId="30738" xr:uid="{00000000-0005-0000-0000-0000745F0000}"/>
    <cellStyle name="Normal 6 3 4 7 2 4" xfId="12519" xr:uid="{00000000-0005-0000-0000-0000755F0000}"/>
    <cellStyle name="Normal 6 3 4 7 2 4 2" xfId="35796" xr:uid="{00000000-0005-0000-0000-0000765F0000}"/>
    <cellStyle name="Normal 6 3 4 7 2 5" xfId="25200" xr:uid="{00000000-0005-0000-0000-0000775F0000}"/>
    <cellStyle name="Normal 6 3 4 7 3" xfId="12520" xr:uid="{00000000-0005-0000-0000-0000785F0000}"/>
    <cellStyle name="Normal 6 3 4 7 3 2" xfId="12521" xr:uid="{00000000-0005-0000-0000-0000795F0000}"/>
    <cellStyle name="Normal 6 3 4 7 3 2 2" xfId="12522" xr:uid="{00000000-0005-0000-0000-00007A5F0000}"/>
    <cellStyle name="Normal 6 3 4 7 3 2 2 2" xfId="40757" xr:uid="{00000000-0005-0000-0000-00007B5F0000}"/>
    <cellStyle name="Normal 6 3 4 7 3 2 3" xfId="30739" xr:uid="{00000000-0005-0000-0000-00007C5F0000}"/>
    <cellStyle name="Normal 6 3 4 7 3 3" xfId="12523" xr:uid="{00000000-0005-0000-0000-00007D5F0000}"/>
    <cellStyle name="Normal 6 3 4 7 3 3 2" xfId="12524" xr:uid="{00000000-0005-0000-0000-00007E5F0000}"/>
    <cellStyle name="Normal 6 3 4 7 3 3 2 2" xfId="40758" xr:uid="{00000000-0005-0000-0000-00007F5F0000}"/>
    <cellStyle name="Normal 6 3 4 7 3 3 3" xfId="30740" xr:uid="{00000000-0005-0000-0000-0000805F0000}"/>
    <cellStyle name="Normal 6 3 4 7 3 4" xfId="12525" xr:uid="{00000000-0005-0000-0000-0000815F0000}"/>
    <cellStyle name="Normal 6 3 4 7 3 4 2" xfId="35797" xr:uid="{00000000-0005-0000-0000-0000825F0000}"/>
    <cellStyle name="Normal 6 3 4 7 3 5" xfId="25201" xr:uid="{00000000-0005-0000-0000-0000835F0000}"/>
    <cellStyle name="Normal 6 3 4 7 4" xfId="12526" xr:uid="{00000000-0005-0000-0000-0000845F0000}"/>
    <cellStyle name="Normal 6 3 4 7 4 2" xfId="12527" xr:uid="{00000000-0005-0000-0000-0000855F0000}"/>
    <cellStyle name="Normal 6 3 4 7 4 2 2" xfId="40759" xr:uid="{00000000-0005-0000-0000-0000865F0000}"/>
    <cellStyle name="Normal 6 3 4 7 4 3" xfId="30741" xr:uid="{00000000-0005-0000-0000-0000875F0000}"/>
    <cellStyle name="Normal 6 3 4 7 5" xfId="12528" xr:uid="{00000000-0005-0000-0000-0000885F0000}"/>
    <cellStyle name="Normal 6 3 4 7 5 2" xfId="12529" xr:uid="{00000000-0005-0000-0000-0000895F0000}"/>
    <cellStyle name="Normal 6 3 4 7 5 2 2" xfId="40760" xr:uid="{00000000-0005-0000-0000-00008A5F0000}"/>
    <cellStyle name="Normal 6 3 4 7 5 3" xfId="30742" xr:uid="{00000000-0005-0000-0000-00008B5F0000}"/>
    <cellStyle name="Normal 6 3 4 7 6" xfId="12530" xr:uid="{00000000-0005-0000-0000-00008C5F0000}"/>
    <cellStyle name="Normal 6 3 4 7 6 2" xfId="35795" xr:uid="{00000000-0005-0000-0000-00008D5F0000}"/>
    <cellStyle name="Normal 6 3 4 7 7" xfId="25199" xr:uid="{00000000-0005-0000-0000-00008E5F0000}"/>
    <cellStyle name="Normal 6 3 4 8" xfId="12531" xr:uid="{00000000-0005-0000-0000-00008F5F0000}"/>
    <cellStyle name="Normal 6 3 4 8 2" xfId="12532" xr:uid="{00000000-0005-0000-0000-0000905F0000}"/>
    <cellStyle name="Normal 6 3 4 8 2 2" xfId="12533" xr:uid="{00000000-0005-0000-0000-0000915F0000}"/>
    <cellStyle name="Normal 6 3 4 8 2 2 2" xfId="40761" xr:uid="{00000000-0005-0000-0000-0000925F0000}"/>
    <cellStyle name="Normal 6 3 4 8 2 3" xfId="30743" xr:uid="{00000000-0005-0000-0000-0000935F0000}"/>
    <cellStyle name="Normal 6 3 4 8 3" xfId="12534" xr:uid="{00000000-0005-0000-0000-0000945F0000}"/>
    <cellStyle name="Normal 6 3 4 8 3 2" xfId="12535" xr:uid="{00000000-0005-0000-0000-0000955F0000}"/>
    <cellStyle name="Normal 6 3 4 8 3 2 2" xfId="40762" xr:uid="{00000000-0005-0000-0000-0000965F0000}"/>
    <cellStyle name="Normal 6 3 4 8 3 3" xfId="30744" xr:uid="{00000000-0005-0000-0000-0000975F0000}"/>
    <cellStyle name="Normal 6 3 4 8 4" xfId="12536" xr:uid="{00000000-0005-0000-0000-0000985F0000}"/>
    <cellStyle name="Normal 6 3 4 8 4 2" xfId="35798" xr:uid="{00000000-0005-0000-0000-0000995F0000}"/>
    <cellStyle name="Normal 6 3 4 8 5" xfId="25202" xr:uid="{00000000-0005-0000-0000-00009A5F0000}"/>
    <cellStyle name="Normal 6 3 4 9" xfId="12537" xr:uid="{00000000-0005-0000-0000-00009B5F0000}"/>
    <cellStyle name="Normal 6 3 4 9 2" xfId="12538" xr:uid="{00000000-0005-0000-0000-00009C5F0000}"/>
    <cellStyle name="Normal 6 3 4 9 2 2" xfId="12539" xr:uid="{00000000-0005-0000-0000-00009D5F0000}"/>
    <cellStyle name="Normal 6 3 4 9 2 2 2" xfId="40763" xr:uid="{00000000-0005-0000-0000-00009E5F0000}"/>
    <cellStyle name="Normal 6 3 4 9 2 3" xfId="30745" xr:uid="{00000000-0005-0000-0000-00009F5F0000}"/>
    <cellStyle name="Normal 6 3 4 9 3" xfId="12540" xr:uid="{00000000-0005-0000-0000-0000A05F0000}"/>
    <cellStyle name="Normal 6 3 4 9 3 2" xfId="12541" xr:uid="{00000000-0005-0000-0000-0000A15F0000}"/>
    <cellStyle name="Normal 6 3 4 9 3 2 2" xfId="40764" xr:uid="{00000000-0005-0000-0000-0000A25F0000}"/>
    <cellStyle name="Normal 6 3 4 9 3 3" xfId="30746" xr:uid="{00000000-0005-0000-0000-0000A35F0000}"/>
    <cellStyle name="Normal 6 3 4 9 4" xfId="12542" xr:uid="{00000000-0005-0000-0000-0000A45F0000}"/>
    <cellStyle name="Normal 6 3 4 9 4 2" xfId="35799" xr:uid="{00000000-0005-0000-0000-0000A55F0000}"/>
    <cellStyle name="Normal 6 3 4 9 5" xfId="25203" xr:uid="{00000000-0005-0000-0000-0000A65F0000}"/>
    <cellStyle name="Normal 6 3 5" xfId="12543" xr:uid="{00000000-0005-0000-0000-0000A75F0000}"/>
    <cellStyle name="Normal 6 3 5 10" xfId="12544" xr:uid="{00000000-0005-0000-0000-0000A85F0000}"/>
    <cellStyle name="Normal 6 3 5 10 2" xfId="12545" xr:uid="{00000000-0005-0000-0000-0000A95F0000}"/>
    <cellStyle name="Normal 6 3 5 10 2 2" xfId="40765" xr:uid="{00000000-0005-0000-0000-0000AA5F0000}"/>
    <cellStyle name="Normal 6 3 5 10 3" xfId="30747" xr:uid="{00000000-0005-0000-0000-0000AB5F0000}"/>
    <cellStyle name="Normal 6 3 5 11" xfId="12546" xr:uid="{00000000-0005-0000-0000-0000AC5F0000}"/>
    <cellStyle name="Normal 6 3 5 11 2" xfId="12547" xr:uid="{00000000-0005-0000-0000-0000AD5F0000}"/>
    <cellStyle name="Normal 6 3 5 11 2 2" xfId="40766" xr:uid="{00000000-0005-0000-0000-0000AE5F0000}"/>
    <cellStyle name="Normal 6 3 5 11 3" xfId="30748" xr:uid="{00000000-0005-0000-0000-0000AF5F0000}"/>
    <cellStyle name="Normal 6 3 5 12" xfId="12548" xr:uid="{00000000-0005-0000-0000-0000B05F0000}"/>
    <cellStyle name="Normal 6 3 5 12 2" xfId="35800" xr:uid="{00000000-0005-0000-0000-0000B15F0000}"/>
    <cellStyle name="Normal 6 3 5 13" xfId="25204" xr:uid="{00000000-0005-0000-0000-0000B25F0000}"/>
    <cellStyle name="Normal 6 3 5 2" xfId="12549" xr:uid="{00000000-0005-0000-0000-0000B35F0000}"/>
    <cellStyle name="Normal 6 3 5 2 10" xfId="12550" xr:uid="{00000000-0005-0000-0000-0000B45F0000}"/>
    <cellStyle name="Normal 6 3 5 2 10 2" xfId="12551" xr:uid="{00000000-0005-0000-0000-0000B55F0000}"/>
    <cellStyle name="Normal 6 3 5 2 10 2 2" xfId="40767" xr:uid="{00000000-0005-0000-0000-0000B65F0000}"/>
    <cellStyle name="Normal 6 3 5 2 10 3" xfId="30749" xr:uid="{00000000-0005-0000-0000-0000B75F0000}"/>
    <cellStyle name="Normal 6 3 5 2 11" xfId="12552" xr:uid="{00000000-0005-0000-0000-0000B85F0000}"/>
    <cellStyle name="Normal 6 3 5 2 11 2" xfId="35801" xr:uid="{00000000-0005-0000-0000-0000B95F0000}"/>
    <cellStyle name="Normal 6 3 5 2 12" xfId="25205" xr:uid="{00000000-0005-0000-0000-0000BA5F0000}"/>
    <cellStyle name="Normal 6 3 5 2 2" xfId="12553" xr:uid="{00000000-0005-0000-0000-0000BB5F0000}"/>
    <cellStyle name="Normal 6 3 5 2 2 10" xfId="25206" xr:uid="{00000000-0005-0000-0000-0000BC5F0000}"/>
    <cellStyle name="Normal 6 3 5 2 2 2" xfId="12554" xr:uid="{00000000-0005-0000-0000-0000BD5F0000}"/>
    <cellStyle name="Normal 6 3 5 2 2 2 2" xfId="12555" xr:uid="{00000000-0005-0000-0000-0000BE5F0000}"/>
    <cellStyle name="Normal 6 3 5 2 2 2 2 2" xfId="12556" xr:uid="{00000000-0005-0000-0000-0000BF5F0000}"/>
    <cellStyle name="Normal 6 3 5 2 2 2 2 2 2" xfId="12557" xr:uid="{00000000-0005-0000-0000-0000C05F0000}"/>
    <cellStyle name="Normal 6 3 5 2 2 2 2 2 2 2" xfId="12558" xr:uid="{00000000-0005-0000-0000-0000C15F0000}"/>
    <cellStyle name="Normal 6 3 5 2 2 2 2 2 2 2 2" xfId="40768" xr:uid="{00000000-0005-0000-0000-0000C25F0000}"/>
    <cellStyle name="Normal 6 3 5 2 2 2 2 2 2 3" xfId="30750" xr:uid="{00000000-0005-0000-0000-0000C35F0000}"/>
    <cellStyle name="Normal 6 3 5 2 2 2 2 2 3" xfId="12559" xr:uid="{00000000-0005-0000-0000-0000C45F0000}"/>
    <cellStyle name="Normal 6 3 5 2 2 2 2 2 3 2" xfId="12560" xr:uid="{00000000-0005-0000-0000-0000C55F0000}"/>
    <cellStyle name="Normal 6 3 5 2 2 2 2 2 3 2 2" xfId="40769" xr:uid="{00000000-0005-0000-0000-0000C65F0000}"/>
    <cellStyle name="Normal 6 3 5 2 2 2 2 2 3 3" xfId="30751" xr:uid="{00000000-0005-0000-0000-0000C75F0000}"/>
    <cellStyle name="Normal 6 3 5 2 2 2 2 2 4" xfId="12561" xr:uid="{00000000-0005-0000-0000-0000C85F0000}"/>
    <cellStyle name="Normal 6 3 5 2 2 2 2 2 4 2" xfId="35805" xr:uid="{00000000-0005-0000-0000-0000C95F0000}"/>
    <cellStyle name="Normal 6 3 5 2 2 2 2 2 5" xfId="25209" xr:uid="{00000000-0005-0000-0000-0000CA5F0000}"/>
    <cellStyle name="Normal 6 3 5 2 2 2 2 3" xfId="12562" xr:uid="{00000000-0005-0000-0000-0000CB5F0000}"/>
    <cellStyle name="Normal 6 3 5 2 2 2 2 3 2" xfId="12563" xr:uid="{00000000-0005-0000-0000-0000CC5F0000}"/>
    <cellStyle name="Normal 6 3 5 2 2 2 2 3 2 2" xfId="12564" xr:uid="{00000000-0005-0000-0000-0000CD5F0000}"/>
    <cellStyle name="Normal 6 3 5 2 2 2 2 3 2 2 2" xfId="40770" xr:uid="{00000000-0005-0000-0000-0000CE5F0000}"/>
    <cellStyle name="Normal 6 3 5 2 2 2 2 3 2 3" xfId="30752" xr:uid="{00000000-0005-0000-0000-0000CF5F0000}"/>
    <cellStyle name="Normal 6 3 5 2 2 2 2 3 3" xfId="12565" xr:uid="{00000000-0005-0000-0000-0000D05F0000}"/>
    <cellStyle name="Normal 6 3 5 2 2 2 2 3 3 2" xfId="12566" xr:uid="{00000000-0005-0000-0000-0000D15F0000}"/>
    <cellStyle name="Normal 6 3 5 2 2 2 2 3 3 2 2" xfId="40771" xr:uid="{00000000-0005-0000-0000-0000D25F0000}"/>
    <cellStyle name="Normal 6 3 5 2 2 2 2 3 3 3" xfId="30753" xr:uid="{00000000-0005-0000-0000-0000D35F0000}"/>
    <cellStyle name="Normal 6 3 5 2 2 2 2 3 4" xfId="12567" xr:uid="{00000000-0005-0000-0000-0000D45F0000}"/>
    <cellStyle name="Normal 6 3 5 2 2 2 2 3 4 2" xfId="35806" xr:uid="{00000000-0005-0000-0000-0000D55F0000}"/>
    <cellStyle name="Normal 6 3 5 2 2 2 2 3 5" xfId="25210" xr:uid="{00000000-0005-0000-0000-0000D65F0000}"/>
    <cellStyle name="Normal 6 3 5 2 2 2 2 4" xfId="12568" xr:uid="{00000000-0005-0000-0000-0000D75F0000}"/>
    <cellStyle name="Normal 6 3 5 2 2 2 2 4 2" xfId="12569" xr:uid="{00000000-0005-0000-0000-0000D85F0000}"/>
    <cellStyle name="Normal 6 3 5 2 2 2 2 4 2 2" xfId="40772" xr:uid="{00000000-0005-0000-0000-0000D95F0000}"/>
    <cellStyle name="Normal 6 3 5 2 2 2 2 4 3" xfId="30754" xr:uid="{00000000-0005-0000-0000-0000DA5F0000}"/>
    <cellStyle name="Normal 6 3 5 2 2 2 2 5" xfId="12570" xr:uid="{00000000-0005-0000-0000-0000DB5F0000}"/>
    <cellStyle name="Normal 6 3 5 2 2 2 2 5 2" xfId="12571" xr:uid="{00000000-0005-0000-0000-0000DC5F0000}"/>
    <cellStyle name="Normal 6 3 5 2 2 2 2 5 2 2" xfId="40773" xr:uid="{00000000-0005-0000-0000-0000DD5F0000}"/>
    <cellStyle name="Normal 6 3 5 2 2 2 2 5 3" xfId="30755" xr:uid="{00000000-0005-0000-0000-0000DE5F0000}"/>
    <cellStyle name="Normal 6 3 5 2 2 2 2 6" xfId="12572" xr:uid="{00000000-0005-0000-0000-0000DF5F0000}"/>
    <cellStyle name="Normal 6 3 5 2 2 2 2 6 2" xfId="35804" xr:uid="{00000000-0005-0000-0000-0000E05F0000}"/>
    <cellStyle name="Normal 6 3 5 2 2 2 2 7" xfId="25208" xr:uid="{00000000-0005-0000-0000-0000E15F0000}"/>
    <cellStyle name="Normal 6 3 5 2 2 2 3" xfId="12573" xr:uid="{00000000-0005-0000-0000-0000E25F0000}"/>
    <cellStyle name="Normal 6 3 5 2 2 2 3 2" xfId="12574" xr:uid="{00000000-0005-0000-0000-0000E35F0000}"/>
    <cellStyle name="Normal 6 3 5 2 2 2 3 2 2" xfId="12575" xr:uid="{00000000-0005-0000-0000-0000E45F0000}"/>
    <cellStyle name="Normal 6 3 5 2 2 2 3 2 2 2" xfId="40774" xr:uid="{00000000-0005-0000-0000-0000E55F0000}"/>
    <cellStyle name="Normal 6 3 5 2 2 2 3 2 3" xfId="30756" xr:uid="{00000000-0005-0000-0000-0000E65F0000}"/>
    <cellStyle name="Normal 6 3 5 2 2 2 3 3" xfId="12576" xr:uid="{00000000-0005-0000-0000-0000E75F0000}"/>
    <cellStyle name="Normal 6 3 5 2 2 2 3 3 2" xfId="12577" xr:uid="{00000000-0005-0000-0000-0000E85F0000}"/>
    <cellStyle name="Normal 6 3 5 2 2 2 3 3 2 2" xfId="40775" xr:uid="{00000000-0005-0000-0000-0000E95F0000}"/>
    <cellStyle name="Normal 6 3 5 2 2 2 3 3 3" xfId="30757" xr:uid="{00000000-0005-0000-0000-0000EA5F0000}"/>
    <cellStyle name="Normal 6 3 5 2 2 2 3 4" xfId="12578" xr:uid="{00000000-0005-0000-0000-0000EB5F0000}"/>
    <cellStyle name="Normal 6 3 5 2 2 2 3 4 2" xfId="35807" xr:uid="{00000000-0005-0000-0000-0000EC5F0000}"/>
    <cellStyle name="Normal 6 3 5 2 2 2 3 5" xfId="25211" xr:uid="{00000000-0005-0000-0000-0000ED5F0000}"/>
    <cellStyle name="Normal 6 3 5 2 2 2 4" xfId="12579" xr:uid="{00000000-0005-0000-0000-0000EE5F0000}"/>
    <cellStyle name="Normal 6 3 5 2 2 2 4 2" xfId="12580" xr:uid="{00000000-0005-0000-0000-0000EF5F0000}"/>
    <cellStyle name="Normal 6 3 5 2 2 2 4 2 2" xfId="12581" xr:uid="{00000000-0005-0000-0000-0000F05F0000}"/>
    <cellStyle name="Normal 6 3 5 2 2 2 4 2 2 2" xfId="40776" xr:uid="{00000000-0005-0000-0000-0000F15F0000}"/>
    <cellStyle name="Normal 6 3 5 2 2 2 4 2 3" xfId="30758" xr:uid="{00000000-0005-0000-0000-0000F25F0000}"/>
    <cellStyle name="Normal 6 3 5 2 2 2 4 3" xfId="12582" xr:uid="{00000000-0005-0000-0000-0000F35F0000}"/>
    <cellStyle name="Normal 6 3 5 2 2 2 4 3 2" xfId="12583" xr:uid="{00000000-0005-0000-0000-0000F45F0000}"/>
    <cellStyle name="Normal 6 3 5 2 2 2 4 3 2 2" xfId="40777" xr:uid="{00000000-0005-0000-0000-0000F55F0000}"/>
    <cellStyle name="Normal 6 3 5 2 2 2 4 3 3" xfId="30759" xr:uid="{00000000-0005-0000-0000-0000F65F0000}"/>
    <cellStyle name="Normal 6 3 5 2 2 2 4 4" xfId="12584" xr:uid="{00000000-0005-0000-0000-0000F75F0000}"/>
    <cellStyle name="Normal 6 3 5 2 2 2 4 4 2" xfId="35808" xr:uid="{00000000-0005-0000-0000-0000F85F0000}"/>
    <cellStyle name="Normal 6 3 5 2 2 2 4 5" xfId="25212" xr:uid="{00000000-0005-0000-0000-0000F95F0000}"/>
    <cellStyle name="Normal 6 3 5 2 2 2 5" xfId="12585" xr:uid="{00000000-0005-0000-0000-0000FA5F0000}"/>
    <cellStyle name="Normal 6 3 5 2 2 2 5 2" xfId="12586" xr:uid="{00000000-0005-0000-0000-0000FB5F0000}"/>
    <cellStyle name="Normal 6 3 5 2 2 2 5 2 2" xfId="40778" xr:uid="{00000000-0005-0000-0000-0000FC5F0000}"/>
    <cellStyle name="Normal 6 3 5 2 2 2 5 3" xfId="30760" xr:uid="{00000000-0005-0000-0000-0000FD5F0000}"/>
    <cellStyle name="Normal 6 3 5 2 2 2 6" xfId="12587" xr:uid="{00000000-0005-0000-0000-0000FE5F0000}"/>
    <cellStyle name="Normal 6 3 5 2 2 2 6 2" xfId="12588" xr:uid="{00000000-0005-0000-0000-0000FF5F0000}"/>
    <cellStyle name="Normal 6 3 5 2 2 2 6 2 2" xfId="40779" xr:uid="{00000000-0005-0000-0000-000000600000}"/>
    <cellStyle name="Normal 6 3 5 2 2 2 6 3" xfId="30761" xr:uid="{00000000-0005-0000-0000-000001600000}"/>
    <cellStyle name="Normal 6 3 5 2 2 2 7" xfId="12589" xr:uid="{00000000-0005-0000-0000-000002600000}"/>
    <cellStyle name="Normal 6 3 5 2 2 2 7 2" xfId="35803" xr:uid="{00000000-0005-0000-0000-000003600000}"/>
    <cellStyle name="Normal 6 3 5 2 2 2 8" xfId="25207" xr:uid="{00000000-0005-0000-0000-000004600000}"/>
    <cellStyle name="Normal 6 3 5 2 2 3" xfId="12590" xr:uid="{00000000-0005-0000-0000-000005600000}"/>
    <cellStyle name="Normal 6 3 5 2 2 3 2" xfId="12591" xr:uid="{00000000-0005-0000-0000-000006600000}"/>
    <cellStyle name="Normal 6 3 5 2 2 3 2 2" xfId="12592" xr:uid="{00000000-0005-0000-0000-000007600000}"/>
    <cellStyle name="Normal 6 3 5 2 2 3 2 2 2" xfId="12593" xr:uid="{00000000-0005-0000-0000-000008600000}"/>
    <cellStyle name="Normal 6 3 5 2 2 3 2 2 2 2" xfId="12594" xr:uid="{00000000-0005-0000-0000-000009600000}"/>
    <cellStyle name="Normal 6 3 5 2 2 3 2 2 2 2 2" xfId="40780" xr:uid="{00000000-0005-0000-0000-00000A600000}"/>
    <cellStyle name="Normal 6 3 5 2 2 3 2 2 2 3" xfId="30762" xr:uid="{00000000-0005-0000-0000-00000B600000}"/>
    <cellStyle name="Normal 6 3 5 2 2 3 2 2 3" xfId="12595" xr:uid="{00000000-0005-0000-0000-00000C600000}"/>
    <cellStyle name="Normal 6 3 5 2 2 3 2 2 3 2" xfId="12596" xr:uid="{00000000-0005-0000-0000-00000D600000}"/>
    <cellStyle name="Normal 6 3 5 2 2 3 2 2 3 2 2" xfId="40781" xr:uid="{00000000-0005-0000-0000-00000E600000}"/>
    <cellStyle name="Normal 6 3 5 2 2 3 2 2 3 3" xfId="30763" xr:uid="{00000000-0005-0000-0000-00000F600000}"/>
    <cellStyle name="Normal 6 3 5 2 2 3 2 2 4" xfId="12597" xr:uid="{00000000-0005-0000-0000-000010600000}"/>
    <cellStyle name="Normal 6 3 5 2 2 3 2 2 4 2" xfId="35811" xr:uid="{00000000-0005-0000-0000-000011600000}"/>
    <cellStyle name="Normal 6 3 5 2 2 3 2 2 5" xfId="25215" xr:uid="{00000000-0005-0000-0000-000012600000}"/>
    <cellStyle name="Normal 6 3 5 2 2 3 2 3" xfId="12598" xr:uid="{00000000-0005-0000-0000-000013600000}"/>
    <cellStyle name="Normal 6 3 5 2 2 3 2 3 2" xfId="12599" xr:uid="{00000000-0005-0000-0000-000014600000}"/>
    <cellStyle name="Normal 6 3 5 2 2 3 2 3 2 2" xfId="12600" xr:uid="{00000000-0005-0000-0000-000015600000}"/>
    <cellStyle name="Normal 6 3 5 2 2 3 2 3 2 2 2" xfId="40782" xr:uid="{00000000-0005-0000-0000-000016600000}"/>
    <cellStyle name="Normal 6 3 5 2 2 3 2 3 2 3" xfId="30764" xr:uid="{00000000-0005-0000-0000-000017600000}"/>
    <cellStyle name="Normal 6 3 5 2 2 3 2 3 3" xfId="12601" xr:uid="{00000000-0005-0000-0000-000018600000}"/>
    <cellStyle name="Normal 6 3 5 2 2 3 2 3 3 2" xfId="12602" xr:uid="{00000000-0005-0000-0000-000019600000}"/>
    <cellStyle name="Normal 6 3 5 2 2 3 2 3 3 2 2" xfId="40783" xr:uid="{00000000-0005-0000-0000-00001A600000}"/>
    <cellStyle name="Normal 6 3 5 2 2 3 2 3 3 3" xfId="30765" xr:uid="{00000000-0005-0000-0000-00001B600000}"/>
    <cellStyle name="Normal 6 3 5 2 2 3 2 3 4" xfId="12603" xr:uid="{00000000-0005-0000-0000-00001C600000}"/>
    <cellStyle name="Normal 6 3 5 2 2 3 2 3 4 2" xfId="35812" xr:uid="{00000000-0005-0000-0000-00001D600000}"/>
    <cellStyle name="Normal 6 3 5 2 2 3 2 3 5" xfId="25216" xr:uid="{00000000-0005-0000-0000-00001E600000}"/>
    <cellStyle name="Normal 6 3 5 2 2 3 2 4" xfId="12604" xr:uid="{00000000-0005-0000-0000-00001F600000}"/>
    <cellStyle name="Normal 6 3 5 2 2 3 2 4 2" xfId="12605" xr:uid="{00000000-0005-0000-0000-000020600000}"/>
    <cellStyle name="Normal 6 3 5 2 2 3 2 4 2 2" xfId="40784" xr:uid="{00000000-0005-0000-0000-000021600000}"/>
    <cellStyle name="Normal 6 3 5 2 2 3 2 4 3" xfId="30766" xr:uid="{00000000-0005-0000-0000-000022600000}"/>
    <cellStyle name="Normal 6 3 5 2 2 3 2 5" xfId="12606" xr:uid="{00000000-0005-0000-0000-000023600000}"/>
    <cellStyle name="Normal 6 3 5 2 2 3 2 5 2" xfId="12607" xr:uid="{00000000-0005-0000-0000-000024600000}"/>
    <cellStyle name="Normal 6 3 5 2 2 3 2 5 2 2" xfId="40785" xr:uid="{00000000-0005-0000-0000-000025600000}"/>
    <cellStyle name="Normal 6 3 5 2 2 3 2 5 3" xfId="30767" xr:uid="{00000000-0005-0000-0000-000026600000}"/>
    <cellStyle name="Normal 6 3 5 2 2 3 2 6" xfId="12608" xr:uid="{00000000-0005-0000-0000-000027600000}"/>
    <cellStyle name="Normal 6 3 5 2 2 3 2 6 2" xfId="35810" xr:uid="{00000000-0005-0000-0000-000028600000}"/>
    <cellStyle name="Normal 6 3 5 2 2 3 2 7" xfId="25214" xr:uid="{00000000-0005-0000-0000-000029600000}"/>
    <cellStyle name="Normal 6 3 5 2 2 3 3" xfId="12609" xr:uid="{00000000-0005-0000-0000-00002A600000}"/>
    <cellStyle name="Normal 6 3 5 2 2 3 3 2" xfId="12610" xr:uid="{00000000-0005-0000-0000-00002B600000}"/>
    <cellStyle name="Normal 6 3 5 2 2 3 3 2 2" xfId="12611" xr:uid="{00000000-0005-0000-0000-00002C600000}"/>
    <cellStyle name="Normal 6 3 5 2 2 3 3 2 2 2" xfId="40786" xr:uid="{00000000-0005-0000-0000-00002D600000}"/>
    <cellStyle name="Normal 6 3 5 2 2 3 3 2 3" xfId="30768" xr:uid="{00000000-0005-0000-0000-00002E600000}"/>
    <cellStyle name="Normal 6 3 5 2 2 3 3 3" xfId="12612" xr:uid="{00000000-0005-0000-0000-00002F600000}"/>
    <cellStyle name="Normal 6 3 5 2 2 3 3 3 2" xfId="12613" xr:uid="{00000000-0005-0000-0000-000030600000}"/>
    <cellStyle name="Normal 6 3 5 2 2 3 3 3 2 2" xfId="40787" xr:uid="{00000000-0005-0000-0000-000031600000}"/>
    <cellStyle name="Normal 6 3 5 2 2 3 3 3 3" xfId="30769" xr:uid="{00000000-0005-0000-0000-000032600000}"/>
    <cellStyle name="Normal 6 3 5 2 2 3 3 4" xfId="12614" xr:uid="{00000000-0005-0000-0000-000033600000}"/>
    <cellStyle name="Normal 6 3 5 2 2 3 3 4 2" xfId="35813" xr:uid="{00000000-0005-0000-0000-000034600000}"/>
    <cellStyle name="Normal 6 3 5 2 2 3 3 5" xfId="25217" xr:uid="{00000000-0005-0000-0000-000035600000}"/>
    <cellStyle name="Normal 6 3 5 2 2 3 4" xfId="12615" xr:uid="{00000000-0005-0000-0000-000036600000}"/>
    <cellStyle name="Normal 6 3 5 2 2 3 4 2" xfId="12616" xr:uid="{00000000-0005-0000-0000-000037600000}"/>
    <cellStyle name="Normal 6 3 5 2 2 3 4 2 2" xfId="12617" xr:uid="{00000000-0005-0000-0000-000038600000}"/>
    <cellStyle name="Normal 6 3 5 2 2 3 4 2 2 2" xfId="40788" xr:uid="{00000000-0005-0000-0000-000039600000}"/>
    <cellStyle name="Normal 6 3 5 2 2 3 4 2 3" xfId="30770" xr:uid="{00000000-0005-0000-0000-00003A600000}"/>
    <cellStyle name="Normal 6 3 5 2 2 3 4 3" xfId="12618" xr:uid="{00000000-0005-0000-0000-00003B600000}"/>
    <cellStyle name="Normal 6 3 5 2 2 3 4 3 2" xfId="12619" xr:uid="{00000000-0005-0000-0000-00003C600000}"/>
    <cellStyle name="Normal 6 3 5 2 2 3 4 3 2 2" xfId="40789" xr:uid="{00000000-0005-0000-0000-00003D600000}"/>
    <cellStyle name="Normal 6 3 5 2 2 3 4 3 3" xfId="30771" xr:uid="{00000000-0005-0000-0000-00003E600000}"/>
    <cellStyle name="Normal 6 3 5 2 2 3 4 4" xfId="12620" xr:uid="{00000000-0005-0000-0000-00003F600000}"/>
    <cellStyle name="Normal 6 3 5 2 2 3 4 4 2" xfId="35814" xr:uid="{00000000-0005-0000-0000-000040600000}"/>
    <cellStyle name="Normal 6 3 5 2 2 3 4 5" xfId="25218" xr:uid="{00000000-0005-0000-0000-000041600000}"/>
    <cellStyle name="Normal 6 3 5 2 2 3 5" xfId="12621" xr:uid="{00000000-0005-0000-0000-000042600000}"/>
    <cellStyle name="Normal 6 3 5 2 2 3 5 2" xfId="12622" xr:uid="{00000000-0005-0000-0000-000043600000}"/>
    <cellStyle name="Normal 6 3 5 2 2 3 5 2 2" xfId="40790" xr:uid="{00000000-0005-0000-0000-000044600000}"/>
    <cellStyle name="Normal 6 3 5 2 2 3 5 3" xfId="30772" xr:uid="{00000000-0005-0000-0000-000045600000}"/>
    <cellStyle name="Normal 6 3 5 2 2 3 6" xfId="12623" xr:uid="{00000000-0005-0000-0000-000046600000}"/>
    <cellStyle name="Normal 6 3 5 2 2 3 6 2" xfId="12624" xr:uid="{00000000-0005-0000-0000-000047600000}"/>
    <cellStyle name="Normal 6 3 5 2 2 3 6 2 2" xfId="40791" xr:uid="{00000000-0005-0000-0000-000048600000}"/>
    <cellStyle name="Normal 6 3 5 2 2 3 6 3" xfId="30773" xr:uid="{00000000-0005-0000-0000-000049600000}"/>
    <cellStyle name="Normal 6 3 5 2 2 3 7" xfId="12625" xr:uid="{00000000-0005-0000-0000-00004A600000}"/>
    <cellStyle name="Normal 6 3 5 2 2 3 7 2" xfId="35809" xr:uid="{00000000-0005-0000-0000-00004B600000}"/>
    <cellStyle name="Normal 6 3 5 2 2 3 8" xfId="25213" xr:uid="{00000000-0005-0000-0000-00004C600000}"/>
    <cellStyle name="Normal 6 3 5 2 2 4" xfId="12626" xr:uid="{00000000-0005-0000-0000-00004D600000}"/>
    <cellStyle name="Normal 6 3 5 2 2 4 2" xfId="12627" xr:uid="{00000000-0005-0000-0000-00004E600000}"/>
    <cellStyle name="Normal 6 3 5 2 2 4 2 2" xfId="12628" xr:uid="{00000000-0005-0000-0000-00004F600000}"/>
    <cellStyle name="Normal 6 3 5 2 2 4 2 2 2" xfId="12629" xr:uid="{00000000-0005-0000-0000-000050600000}"/>
    <cellStyle name="Normal 6 3 5 2 2 4 2 2 2 2" xfId="40792" xr:uid="{00000000-0005-0000-0000-000051600000}"/>
    <cellStyle name="Normal 6 3 5 2 2 4 2 2 3" xfId="30774" xr:uid="{00000000-0005-0000-0000-000052600000}"/>
    <cellStyle name="Normal 6 3 5 2 2 4 2 3" xfId="12630" xr:uid="{00000000-0005-0000-0000-000053600000}"/>
    <cellStyle name="Normal 6 3 5 2 2 4 2 3 2" xfId="12631" xr:uid="{00000000-0005-0000-0000-000054600000}"/>
    <cellStyle name="Normal 6 3 5 2 2 4 2 3 2 2" xfId="40793" xr:uid="{00000000-0005-0000-0000-000055600000}"/>
    <cellStyle name="Normal 6 3 5 2 2 4 2 3 3" xfId="30775" xr:uid="{00000000-0005-0000-0000-000056600000}"/>
    <cellStyle name="Normal 6 3 5 2 2 4 2 4" xfId="12632" xr:uid="{00000000-0005-0000-0000-000057600000}"/>
    <cellStyle name="Normal 6 3 5 2 2 4 2 4 2" xfId="35816" xr:uid="{00000000-0005-0000-0000-000058600000}"/>
    <cellStyle name="Normal 6 3 5 2 2 4 2 5" xfId="25220" xr:uid="{00000000-0005-0000-0000-000059600000}"/>
    <cellStyle name="Normal 6 3 5 2 2 4 3" xfId="12633" xr:uid="{00000000-0005-0000-0000-00005A600000}"/>
    <cellStyle name="Normal 6 3 5 2 2 4 3 2" xfId="12634" xr:uid="{00000000-0005-0000-0000-00005B600000}"/>
    <cellStyle name="Normal 6 3 5 2 2 4 3 2 2" xfId="12635" xr:uid="{00000000-0005-0000-0000-00005C600000}"/>
    <cellStyle name="Normal 6 3 5 2 2 4 3 2 2 2" xfId="40794" xr:uid="{00000000-0005-0000-0000-00005D600000}"/>
    <cellStyle name="Normal 6 3 5 2 2 4 3 2 3" xfId="30776" xr:uid="{00000000-0005-0000-0000-00005E600000}"/>
    <cellStyle name="Normal 6 3 5 2 2 4 3 3" xfId="12636" xr:uid="{00000000-0005-0000-0000-00005F600000}"/>
    <cellStyle name="Normal 6 3 5 2 2 4 3 3 2" xfId="12637" xr:uid="{00000000-0005-0000-0000-000060600000}"/>
    <cellStyle name="Normal 6 3 5 2 2 4 3 3 2 2" xfId="40795" xr:uid="{00000000-0005-0000-0000-000061600000}"/>
    <cellStyle name="Normal 6 3 5 2 2 4 3 3 3" xfId="30777" xr:uid="{00000000-0005-0000-0000-000062600000}"/>
    <cellStyle name="Normal 6 3 5 2 2 4 3 4" xfId="12638" xr:uid="{00000000-0005-0000-0000-000063600000}"/>
    <cellStyle name="Normal 6 3 5 2 2 4 3 4 2" xfId="35817" xr:uid="{00000000-0005-0000-0000-000064600000}"/>
    <cellStyle name="Normal 6 3 5 2 2 4 3 5" xfId="25221" xr:uid="{00000000-0005-0000-0000-000065600000}"/>
    <cellStyle name="Normal 6 3 5 2 2 4 4" xfId="12639" xr:uid="{00000000-0005-0000-0000-000066600000}"/>
    <cellStyle name="Normal 6 3 5 2 2 4 4 2" xfId="12640" xr:uid="{00000000-0005-0000-0000-000067600000}"/>
    <cellStyle name="Normal 6 3 5 2 2 4 4 2 2" xfId="40796" xr:uid="{00000000-0005-0000-0000-000068600000}"/>
    <cellStyle name="Normal 6 3 5 2 2 4 4 3" xfId="30778" xr:uid="{00000000-0005-0000-0000-000069600000}"/>
    <cellStyle name="Normal 6 3 5 2 2 4 5" xfId="12641" xr:uid="{00000000-0005-0000-0000-00006A600000}"/>
    <cellStyle name="Normal 6 3 5 2 2 4 5 2" xfId="12642" xr:uid="{00000000-0005-0000-0000-00006B600000}"/>
    <cellStyle name="Normal 6 3 5 2 2 4 5 2 2" xfId="40797" xr:uid="{00000000-0005-0000-0000-00006C600000}"/>
    <cellStyle name="Normal 6 3 5 2 2 4 5 3" xfId="30779" xr:uid="{00000000-0005-0000-0000-00006D600000}"/>
    <cellStyle name="Normal 6 3 5 2 2 4 6" xfId="12643" xr:uid="{00000000-0005-0000-0000-00006E600000}"/>
    <cellStyle name="Normal 6 3 5 2 2 4 6 2" xfId="35815" xr:uid="{00000000-0005-0000-0000-00006F600000}"/>
    <cellStyle name="Normal 6 3 5 2 2 4 7" xfId="25219" xr:uid="{00000000-0005-0000-0000-000070600000}"/>
    <cellStyle name="Normal 6 3 5 2 2 5" xfId="12644" xr:uid="{00000000-0005-0000-0000-000071600000}"/>
    <cellStyle name="Normal 6 3 5 2 2 5 2" xfId="12645" xr:uid="{00000000-0005-0000-0000-000072600000}"/>
    <cellStyle name="Normal 6 3 5 2 2 5 2 2" xfId="12646" xr:uid="{00000000-0005-0000-0000-000073600000}"/>
    <cellStyle name="Normal 6 3 5 2 2 5 2 2 2" xfId="40798" xr:uid="{00000000-0005-0000-0000-000074600000}"/>
    <cellStyle name="Normal 6 3 5 2 2 5 2 3" xfId="30780" xr:uid="{00000000-0005-0000-0000-000075600000}"/>
    <cellStyle name="Normal 6 3 5 2 2 5 3" xfId="12647" xr:uid="{00000000-0005-0000-0000-000076600000}"/>
    <cellStyle name="Normal 6 3 5 2 2 5 3 2" xfId="12648" xr:uid="{00000000-0005-0000-0000-000077600000}"/>
    <cellStyle name="Normal 6 3 5 2 2 5 3 2 2" xfId="40799" xr:uid="{00000000-0005-0000-0000-000078600000}"/>
    <cellStyle name="Normal 6 3 5 2 2 5 3 3" xfId="30781" xr:uid="{00000000-0005-0000-0000-000079600000}"/>
    <cellStyle name="Normal 6 3 5 2 2 5 4" xfId="12649" xr:uid="{00000000-0005-0000-0000-00007A600000}"/>
    <cellStyle name="Normal 6 3 5 2 2 5 4 2" xfId="35818" xr:uid="{00000000-0005-0000-0000-00007B600000}"/>
    <cellStyle name="Normal 6 3 5 2 2 5 5" xfId="25222" xr:uid="{00000000-0005-0000-0000-00007C600000}"/>
    <cellStyle name="Normal 6 3 5 2 2 6" xfId="12650" xr:uid="{00000000-0005-0000-0000-00007D600000}"/>
    <cellStyle name="Normal 6 3 5 2 2 6 2" xfId="12651" xr:uid="{00000000-0005-0000-0000-00007E600000}"/>
    <cellStyle name="Normal 6 3 5 2 2 6 2 2" xfId="12652" xr:uid="{00000000-0005-0000-0000-00007F600000}"/>
    <cellStyle name="Normal 6 3 5 2 2 6 2 2 2" xfId="40800" xr:uid="{00000000-0005-0000-0000-000080600000}"/>
    <cellStyle name="Normal 6 3 5 2 2 6 2 3" xfId="30782" xr:uid="{00000000-0005-0000-0000-000081600000}"/>
    <cellStyle name="Normal 6 3 5 2 2 6 3" xfId="12653" xr:uid="{00000000-0005-0000-0000-000082600000}"/>
    <cellStyle name="Normal 6 3 5 2 2 6 3 2" xfId="12654" xr:uid="{00000000-0005-0000-0000-000083600000}"/>
    <cellStyle name="Normal 6 3 5 2 2 6 3 2 2" xfId="40801" xr:uid="{00000000-0005-0000-0000-000084600000}"/>
    <cellStyle name="Normal 6 3 5 2 2 6 3 3" xfId="30783" xr:uid="{00000000-0005-0000-0000-000085600000}"/>
    <cellStyle name="Normal 6 3 5 2 2 6 4" xfId="12655" xr:uid="{00000000-0005-0000-0000-000086600000}"/>
    <cellStyle name="Normal 6 3 5 2 2 6 4 2" xfId="35819" xr:uid="{00000000-0005-0000-0000-000087600000}"/>
    <cellStyle name="Normal 6 3 5 2 2 6 5" xfId="25223" xr:uid="{00000000-0005-0000-0000-000088600000}"/>
    <cellStyle name="Normal 6 3 5 2 2 7" xfId="12656" xr:uid="{00000000-0005-0000-0000-000089600000}"/>
    <cellStyle name="Normal 6 3 5 2 2 7 2" xfId="12657" xr:uid="{00000000-0005-0000-0000-00008A600000}"/>
    <cellStyle name="Normal 6 3 5 2 2 7 2 2" xfId="40802" xr:uid="{00000000-0005-0000-0000-00008B600000}"/>
    <cellStyle name="Normal 6 3 5 2 2 7 3" xfId="30784" xr:uid="{00000000-0005-0000-0000-00008C600000}"/>
    <cellStyle name="Normal 6 3 5 2 2 8" xfId="12658" xr:uid="{00000000-0005-0000-0000-00008D600000}"/>
    <cellStyle name="Normal 6 3 5 2 2 8 2" xfId="12659" xr:uid="{00000000-0005-0000-0000-00008E600000}"/>
    <cellStyle name="Normal 6 3 5 2 2 8 2 2" xfId="40803" xr:uid="{00000000-0005-0000-0000-00008F600000}"/>
    <cellStyle name="Normal 6 3 5 2 2 8 3" xfId="30785" xr:uid="{00000000-0005-0000-0000-000090600000}"/>
    <cellStyle name="Normal 6 3 5 2 2 9" xfId="12660" xr:uid="{00000000-0005-0000-0000-000091600000}"/>
    <cellStyle name="Normal 6 3 5 2 2 9 2" xfId="35802" xr:uid="{00000000-0005-0000-0000-000092600000}"/>
    <cellStyle name="Normal 6 3 5 2 3" xfId="12661" xr:uid="{00000000-0005-0000-0000-000093600000}"/>
    <cellStyle name="Normal 6 3 5 2 3 2" xfId="12662" xr:uid="{00000000-0005-0000-0000-000094600000}"/>
    <cellStyle name="Normal 6 3 5 2 3 2 2" xfId="12663" xr:uid="{00000000-0005-0000-0000-000095600000}"/>
    <cellStyle name="Normal 6 3 5 2 3 2 2 2" xfId="12664" xr:uid="{00000000-0005-0000-0000-000096600000}"/>
    <cellStyle name="Normal 6 3 5 2 3 2 2 2 2" xfId="12665" xr:uid="{00000000-0005-0000-0000-000097600000}"/>
    <cellStyle name="Normal 6 3 5 2 3 2 2 2 2 2" xfId="40804" xr:uid="{00000000-0005-0000-0000-000098600000}"/>
    <cellStyle name="Normal 6 3 5 2 3 2 2 2 3" xfId="30786" xr:uid="{00000000-0005-0000-0000-000099600000}"/>
    <cellStyle name="Normal 6 3 5 2 3 2 2 3" xfId="12666" xr:uid="{00000000-0005-0000-0000-00009A600000}"/>
    <cellStyle name="Normal 6 3 5 2 3 2 2 3 2" xfId="12667" xr:uid="{00000000-0005-0000-0000-00009B600000}"/>
    <cellStyle name="Normal 6 3 5 2 3 2 2 3 2 2" xfId="40805" xr:uid="{00000000-0005-0000-0000-00009C600000}"/>
    <cellStyle name="Normal 6 3 5 2 3 2 2 3 3" xfId="30787" xr:uid="{00000000-0005-0000-0000-00009D600000}"/>
    <cellStyle name="Normal 6 3 5 2 3 2 2 4" xfId="12668" xr:uid="{00000000-0005-0000-0000-00009E600000}"/>
    <cellStyle name="Normal 6 3 5 2 3 2 2 4 2" xfId="35822" xr:uid="{00000000-0005-0000-0000-00009F600000}"/>
    <cellStyle name="Normal 6 3 5 2 3 2 2 5" xfId="25226" xr:uid="{00000000-0005-0000-0000-0000A0600000}"/>
    <cellStyle name="Normal 6 3 5 2 3 2 3" xfId="12669" xr:uid="{00000000-0005-0000-0000-0000A1600000}"/>
    <cellStyle name="Normal 6 3 5 2 3 2 3 2" xfId="12670" xr:uid="{00000000-0005-0000-0000-0000A2600000}"/>
    <cellStyle name="Normal 6 3 5 2 3 2 3 2 2" xfId="12671" xr:uid="{00000000-0005-0000-0000-0000A3600000}"/>
    <cellStyle name="Normal 6 3 5 2 3 2 3 2 2 2" xfId="40806" xr:uid="{00000000-0005-0000-0000-0000A4600000}"/>
    <cellStyle name="Normal 6 3 5 2 3 2 3 2 3" xfId="30788" xr:uid="{00000000-0005-0000-0000-0000A5600000}"/>
    <cellStyle name="Normal 6 3 5 2 3 2 3 3" xfId="12672" xr:uid="{00000000-0005-0000-0000-0000A6600000}"/>
    <cellStyle name="Normal 6 3 5 2 3 2 3 3 2" xfId="12673" xr:uid="{00000000-0005-0000-0000-0000A7600000}"/>
    <cellStyle name="Normal 6 3 5 2 3 2 3 3 2 2" xfId="40807" xr:uid="{00000000-0005-0000-0000-0000A8600000}"/>
    <cellStyle name="Normal 6 3 5 2 3 2 3 3 3" xfId="30789" xr:uid="{00000000-0005-0000-0000-0000A9600000}"/>
    <cellStyle name="Normal 6 3 5 2 3 2 3 4" xfId="12674" xr:uid="{00000000-0005-0000-0000-0000AA600000}"/>
    <cellStyle name="Normal 6 3 5 2 3 2 3 4 2" xfId="35823" xr:uid="{00000000-0005-0000-0000-0000AB600000}"/>
    <cellStyle name="Normal 6 3 5 2 3 2 3 5" xfId="25227" xr:uid="{00000000-0005-0000-0000-0000AC600000}"/>
    <cellStyle name="Normal 6 3 5 2 3 2 4" xfId="12675" xr:uid="{00000000-0005-0000-0000-0000AD600000}"/>
    <cellStyle name="Normal 6 3 5 2 3 2 4 2" xfId="12676" xr:uid="{00000000-0005-0000-0000-0000AE600000}"/>
    <cellStyle name="Normal 6 3 5 2 3 2 4 2 2" xfId="40808" xr:uid="{00000000-0005-0000-0000-0000AF600000}"/>
    <cellStyle name="Normal 6 3 5 2 3 2 4 3" xfId="30790" xr:uid="{00000000-0005-0000-0000-0000B0600000}"/>
    <cellStyle name="Normal 6 3 5 2 3 2 5" xfId="12677" xr:uid="{00000000-0005-0000-0000-0000B1600000}"/>
    <cellStyle name="Normal 6 3 5 2 3 2 5 2" xfId="12678" xr:uid="{00000000-0005-0000-0000-0000B2600000}"/>
    <cellStyle name="Normal 6 3 5 2 3 2 5 2 2" xfId="40809" xr:uid="{00000000-0005-0000-0000-0000B3600000}"/>
    <cellStyle name="Normal 6 3 5 2 3 2 5 3" xfId="30791" xr:uid="{00000000-0005-0000-0000-0000B4600000}"/>
    <cellStyle name="Normal 6 3 5 2 3 2 6" xfId="12679" xr:uid="{00000000-0005-0000-0000-0000B5600000}"/>
    <cellStyle name="Normal 6 3 5 2 3 2 6 2" xfId="35821" xr:uid="{00000000-0005-0000-0000-0000B6600000}"/>
    <cellStyle name="Normal 6 3 5 2 3 2 7" xfId="25225" xr:uid="{00000000-0005-0000-0000-0000B7600000}"/>
    <cellStyle name="Normal 6 3 5 2 3 3" xfId="12680" xr:uid="{00000000-0005-0000-0000-0000B8600000}"/>
    <cellStyle name="Normal 6 3 5 2 3 3 2" xfId="12681" xr:uid="{00000000-0005-0000-0000-0000B9600000}"/>
    <cellStyle name="Normal 6 3 5 2 3 3 2 2" xfId="12682" xr:uid="{00000000-0005-0000-0000-0000BA600000}"/>
    <cellStyle name="Normal 6 3 5 2 3 3 2 2 2" xfId="40810" xr:uid="{00000000-0005-0000-0000-0000BB600000}"/>
    <cellStyle name="Normal 6 3 5 2 3 3 2 3" xfId="30792" xr:uid="{00000000-0005-0000-0000-0000BC600000}"/>
    <cellStyle name="Normal 6 3 5 2 3 3 3" xfId="12683" xr:uid="{00000000-0005-0000-0000-0000BD600000}"/>
    <cellStyle name="Normal 6 3 5 2 3 3 3 2" xfId="12684" xr:uid="{00000000-0005-0000-0000-0000BE600000}"/>
    <cellStyle name="Normal 6 3 5 2 3 3 3 2 2" xfId="40811" xr:uid="{00000000-0005-0000-0000-0000BF600000}"/>
    <cellStyle name="Normal 6 3 5 2 3 3 3 3" xfId="30793" xr:uid="{00000000-0005-0000-0000-0000C0600000}"/>
    <cellStyle name="Normal 6 3 5 2 3 3 4" xfId="12685" xr:uid="{00000000-0005-0000-0000-0000C1600000}"/>
    <cellStyle name="Normal 6 3 5 2 3 3 4 2" xfId="35824" xr:uid="{00000000-0005-0000-0000-0000C2600000}"/>
    <cellStyle name="Normal 6 3 5 2 3 3 5" xfId="25228" xr:uid="{00000000-0005-0000-0000-0000C3600000}"/>
    <cellStyle name="Normal 6 3 5 2 3 4" xfId="12686" xr:uid="{00000000-0005-0000-0000-0000C4600000}"/>
    <cellStyle name="Normal 6 3 5 2 3 4 2" xfId="12687" xr:uid="{00000000-0005-0000-0000-0000C5600000}"/>
    <cellStyle name="Normal 6 3 5 2 3 4 2 2" xfId="12688" xr:uid="{00000000-0005-0000-0000-0000C6600000}"/>
    <cellStyle name="Normal 6 3 5 2 3 4 2 2 2" xfId="40812" xr:uid="{00000000-0005-0000-0000-0000C7600000}"/>
    <cellStyle name="Normal 6 3 5 2 3 4 2 3" xfId="30794" xr:uid="{00000000-0005-0000-0000-0000C8600000}"/>
    <cellStyle name="Normal 6 3 5 2 3 4 3" xfId="12689" xr:uid="{00000000-0005-0000-0000-0000C9600000}"/>
    <cellStyle name="Normal 6 3 5 2 3 4 3 2" xfId="12690" xr:uid="{00000000-0005-0000-0000-0000CA600000}"/>
    <cellStyle name="Normal 6 3 5 2 3 4 3 2 2" xfId="40813" xr:uid="{00000000-0005-0000-0000-0000CB600000}"/>
    <cellStyle name="Normal 6 3 5 2 3 4 3 3" xfId="30795" xr:uid="{00000000-0005-0000-0000-0000CC600000}"/>
    <cellStyle name="Normal 6 3 5 2 3 4 4" xfId="12691" xr:uid="{00000000-0005-0000-0000-0000CD600000}"/>
    <cellStyle name="Normal 6 3 5 2 3 4 4 2" xfId="35825" xr:uid="{00000000-0005-0000-0000-0000CE600000}"/>
    <cellStyle name="Normal 6 3 5 2 3 4 5" xfId="25229" xr:uid="{00000000-0005-0000-0000-0000CF600000}"/>
    <cellStyle name="Normal 6 3 5 2 3 5" xfId="12692" xr:uid="{00000000-0005-0000-0000-0000D0600000}"/>
    <cellStyle name="Normal 6 3 5 2 3 5 2" xfId="12693" xr:uid="{00000000-0005-0000-0000-0000D1600000}"/>
    <cellStyle name="Normal 6 3 5 2 3 5 2 2" xfId="40814" xr:uid="{00000000-0005-0000-0000-0000D2600000}"/>
    <cellStyle name="Normal 6 3 5 2 3 5 3" xfId="30796" xr:uid="{00000000-0005-0000-0000-0000D3600000}"/>
    <cellStyle name="Normal 6 3 5 2 3 6" xfId="12694" xr:uid="{00000000-0005-0000-0000-0000D4600000}"/>
    <cellStyle name="Normal 6 3 5 2 3 6 2" xfId="12695" xr:uid="{00000000-0005-0000-0000-0000D5600000}"/>
    <cellStyle name="Normal 6 3 5 2 3 6 2 2" xfId="40815" xr:uid="{00000000-0005-0000-0000-0000D6600000}"/>
    <cellStyle name="Normal 6 3 5 2 3 6 3" xfId="30797" xr:uid="{00000000-0005-0000-0000-0000D7600000}"/>
    <cellStyle name="Normal 6 3 5 2 3 7" xfId="12696" xr:uid="{00000000-0005-0000-0000-0000D8600000}"/>
    <cellStyle name="Normal 6 3 5 2 3 7 2" xfId="35820" xr:uid="{00000000-0005-0000-0000-0000D9600000}"/>
    <cellStyle name="Normal 6 3 5 2 3 8" xfId="25224" xr:uid="{00000000-0005-0000-0000-0000DA600000}"/>
    <cellStyle name="Normal 6 3 5 2 4" xfId="12697" xr:uid="{00000000-0005-0000-0000-0000DB600000}"/>
    <cellStyle name="Normal 6 3 5 2 4 2" xfId="12698" xr:uid="{00000000-0005-0000-0000-0000DC600000}"/>
    <cellStyle name="Normal 6 3 5 2 4 2 2" xfId="12699" xr:uid="{00000000-0005-0000-0000-0000DD600000}"/>
    <cellStyle name="Normal 6 3 5 2 4 2 2 2" xfId="12700" xr:uid="{00000000-0005-0000-0000-0000DE600000}"/>
    <cellStyle name="Normal 6 3 5 2 4 2 2 2 2" xfId="12701" xr:uid="{00000000-0005-0000-0000-0000DF600000}"/>
    <cellStyle name="Normal 6 3 5 2 4 2 2 2 2 2" xfId="40816" xr:uid="{00000000-0005-0000-0000-0000E0600000}"/>
    <cellStyle name="Normal 6 3 5 2 4 2 2 2 3" xfId="30798" xr:uid="{00000000-0005-0000-0000-0000E1600000}"/>
    <cellStyle name="Normal 6 3 5 2 4 2 2 3" xfId="12702" xr:uid="{00000000-0005-0000-0000-0000E2600000}"/>
    <cellStyle name="Normal 6 3 5 2 4 2 2 3 2" xfId="12703" xr:uid="{00000000-0005-0000-0000-0000E3600000}"/>
    <cellStyle name="Normal 6 3 5 2 4 2 2 3 2 2" xfId="40817" xr:uid="{00000000-0005-0000-0000-0000E4600000}"/>
    <cellStyle name="Normal 6 3 5 2 4 2 2 3 3" xfId="30799" xr:uid="{00000000-0005-0000-0000-0000E5600000}"/>
    <cellStyle name="Normal 6 3 5 2 4 2 2 4" xfId="12704" xr:uid="{00000000-0005-0000-0000-0000E6600000}"/>
    <cellStyle name="Normal 6 3 5 2 4 2 2 4 2" xfId="35828" xr:uid="{00000000-0005-0000-0000-0000E7600000}"/>
    <cellStyle name="Normal 6 3 5 2 4 2 2 5" xfId="25232" xr:uid="{00000000-0005-0000-0000-0000E8600000}"/>
    <cellStyle name="Normal 6 3 5 2 4 2 3" xfId="12705" xr:uid="{00000000-0005-0000-0000-0000E9600000}"/>
    <cellStyle name="Normal 6 3 5 2 4 2 3 2" xfId="12706" xr:uid="{00000000-0005-0000-0000-0000EA600000}"/>
    <cellStyle name="Normal 6 3 5 2 4 2 3 2 2" xfId="12707" xr:uid="{00000000-0005-0000-0000-0000EB600000}"/>
    <cellStyle name="Normal 6 3 5 2 4 2 3 2 2 2" xfId="40818" xr:uid="{00000000-0005-0000-0000-0000EC600000}"/>
    <cellStyle name="Normal 6 3 5 2 4 2 3 2 3" xfId="30800" xr:uid="{00000000-0005-0000-0000-0000ED600000}"/>
    <cellStyle name="Normal 6 3 5 2 4 2 3 3" xfId="12708" xr:uid="{00000000-0005-0000-0000-0000EE600000}"/>
    <cellStyle name="Normal 6 3 5 2 4 2 3 3 2" xfId="12709" xr:uid="{00000000-0005-0000-0000-0000EF600000}"/>
    <cellStyle name="Normal 6 3 5 2 4 2 3 3 2 2" xfId="40819" xr:uid="{00000000-0005-0000-0000-0000F0600000}"/>
    <cellStyle name="Normal 6 3 5 2 4 2 3 3 3" xfId="30801" xr:uid="{00000000-0005-0000-0000-0000F1600000}"/>
    <cellStyle name="Normal 6 3 5 2 4 2 3 4" xfId="12710" xr:uid="{00000000-0005-0000-0000-0000F2600000}"/>
    <cellStyle name="Normal 6 3 5 2 4 2 3 4 2" xfId="35829" xr:uid="{00000000-0005-0000-0000-0000F3600000}"/>
    <cellStyle name="Normal 6 3 5 2 4 2 3 5" xfId="25233" xr:uid="{00000000-0005-0000-0000-0000F4600000}"/>
    <cellStyle name="Normal 6 3 5 2 4 2 4" xfId="12711" xr:uid="{00000000-0005-0000-0000-0000F5600000}"/>
    <cellStyle name="Normal 6 3 5 2 4 2 4 2" xfId="12712" xr:uid="{00000000-0005-0000-0000-0000F6600000}"/>
    <cellStyle name="Normal 6 3 5 2 4 2 4 2 2" xfId="40820" xr:uid="{00000000-0005-0000-0000-0000F7600000}"/>
    <cellStyle name="Normal 6 3 5 2 4 2 4 3" xfId="30802" xr:uid="{00000000-0005-0000-0000-0000F8600000}"/>
    <cellStyle name="Normal 6 3 5 2 4 2 5" xfId="12713" xr:uid="{00000000-0005-0000-0000-0000F9600000}"/>
    <cellStyle name="Normal 6 3 5 2 4 2 5 2" xfId="12714" xr:uid="{00000000-0005-0000-0000-0000FA600000}"/>
    <cellStyle name="Normal 6 3 5 2 4 2 5 2 2" xfId="40821" xr:uid="{00000000-0005-0000-0000-0000FB600000}"/>
    <cellStyle name="Normal 6 3 5 2 4 2 5 3" xfId="30803" xr:uid="{00000000-0005-0000-0000-0000FC600000}"/>
    <cellStyle name="Normal 6 3 5 2 4 2 6" xfId="12715" xr:uid="{00000000-0005-0000-0000-0000FD600000}"/>
    <cellStyle name="Normal 6 3 5 2 4 2 6 2" xfId="35827" xr:uid="{00000000-0005-0000-0000-0000FE600000}"/>
    <cellStyle name="Normal 6 3 5 2 4 2 7" xfId="25231" xr:uid="{00000000-0005-0000-0000-0000FF600000}"/>
    <cellStyle name="Normal 6 3 5 2 4 3" xfId="12716" xr:uid="{00000000-0005-0000-0000-000000610000}"/>
    <cellStyle name="Normal 6 3 5 2 4 3 2" xfId="12717" xr:uid="{00000000-0005-0000-0000-000001610000}"/>
    <cellStyle name="Normal 6 3 5 2 4 3 2 2" xfId="12718" xr:uid="{00000000-0005-0000-0000-000002610000}"/>
    <cellStyle name="Normal 6 3 5 2 4 3 2 2 2" xfId="40822" xr:uid="{00000000-0005-0000-0000-000003610000}"/>
    <cellStyle name="Normal 6 3 5 2 4 3 2 3" xfId="30804" xr:uid="{00000000-0005-0000-0000-000004610000}"/>
    <cellStyle name="Normal 6 3 5 2 4 3 3" xfId="12719" xr:uid="{00000000-0005-0000-0000-000005610000}"/>
    <cellStyle name="Normal 6 3 5 2 4 3 3 2" xfId="12720" xr:uid="{00000000-0005-0000-0000-000006610000}"/>
    <cellStyle name="Normal 6 3 5 2 4 3 3 2 2" xfId="40823" xr:uid="{00000000-0005-0000-0000-000007610000}"/>
    <cellStyle name="Normal 6 3 5 2 4 3 3 3" xfId="30805" xr:uid="{00000000-0005-0000-0000-000008610000}"/>
    <cellStyle name="Normal 6 3 5 2 4 3 4" xfId="12721" xr:uid="{00000000-0005-0000-0000-000009610000}"/>
    <cellStyle name="Normal 6 3 5 2 4 3 4 2" xfId="35830" xr:uid="{00000000-0005-0000-0000-00000A610000}"/>
    <cellStyle name="Normal 6 3 5 2 4 3 5" xfId="25234" xr:uid="{00000000-0005-0000-0000-00000B610000}"/>
    <cellStyle name="Normal 6 3 5 2 4 4" xfId="12722" xr:uid="{00000000-0005-0000-0000-00000C610000}"/>
    <cellStyle name="Normal 6 3 5 2 4 4 2" xfId="12723" xr:uid="{00000000-0005-0000-0000-00000D610000}"/>
    <cellStyle name="Normal 6 3 5 2 4 4 2 2" xfId="12724" xr:uid="{00000000-0005-0000-0000-00000E610000}"/>
    <cellStyle name="Normal 6 3 5 2 4 4 2 2 2" xfId="40824" xr:uid="{00000000-0005-0000-0000-00000F610000}"/>
    <cellStyle name="Normal 6 3 5 2 4 4 2 3" xfId="30806" xr:uid="{00000000-0005-0000-0000-000010610000}"/>
    <cellStyle name="Normal 6 3 5 2 4 4 3" xfId="12725" xr:uid="{00000000-0005-0000-0000-000011610000}"/>
    <cellStyle name="Normal 6 3 5 2 4 4 3 2" xfId="12726" xr:uid="{00000000-0005-0000-0000-000012610000}"/>
    <cellStyle name="Normal 6 3 5 2 4 4 3 2 2" xfId="40825" xr:uid="{00000000-0005-0000-0000-000013610000}"/>
    <cellStyle name="Normal 6 3 5 2 4 4 3 3" xfId="30807" xr:uid="{00000000-0005-0000-0000-000014610000}"/>
    <cellStyle name="Normal 6 3 5 2 4 4 4" xfId="12727" xr:uid="{00000000-0005-0000-0000-000015610000}"/>
    <cellStyle name="Normal 6 3 5 2 4 4 4 2" xfId="35831" xr:uid="{00000000-0005-0000-0000-000016610000}"/>
    <cellStyle name="Normal 6 3 5 2 4 4 5" xfId="25235" xr:uid="{00000000-0005-0000-0000-000017610000}"/>
    <cellStyle name="Normal 6 3 5 2 4 5" xfId="12728" xr:uid="{00000000-0005-0000-0000-000018610000}"/>
    <cellStyle name="Normal 6 3 5 2 4 5 2" xfId="12729" xr:uid="{00000000-0005-0000-0000-000019610000}"/>
    <cellStyle name="Normal 6 3 5 2 4 5 2 2" xfId="40826" xr:uid="{00000000-0005-0000-0000-00001A610000}"/>
    <cellStyle name="Normal 6 3 5 2 4 5 3" xfId="30808" xr:uid="{00000000-0005-0000-0000-00001B610000}"/>
    <cellStyle name="Normal 6 3 5 2 4 6" xfId="12730" xr:uid="{00000000-0005-0000-0000-00001C610000}"/>
    <cellStyle name="Normal 6 3 5 2 4 6 2" xfId="12731" xr:uid="{00000000-0005-0000-0000-00001D610000}"/>
    <cellStyle name="Normal 6 3 5 2 4 6 2 2" xfId="40827" xr:uid="{00000000-0005-0000-0000-00001E610000}"/>
    <cellStyle name="Normal 6 3 5 2 4 6 3" xfId="30809" xr:uid="{00000000-0005-0000-0000-00001F610000}"/>
    <cellStyle name="Normal 6 3 5 2 4 7" xfId="12732" xr:uid="{00000000-0005-0000-0000-000020610000}"/>
    <cellStyle name="Normal 6 3 5 2 4 7 2" xfId="35826" xr:uid="{00000000-0005-0000-0000-000021610000}"/>
    <cellStyle name="Normal 6 3 5 2 4 8" xfId="25230" xr:uid="{00000000-0005-0000-0000-000022610000}"/>
    <cellStyle name="Normal 6 3 5 2 5" xfId="12733" xr:uid="{00000000-0005-0000-0000-000023610000}"/>
    <cellStyle name="Normal 6 3 5 2 5 2" xfId="12734" xr:uid="{00000000-0005-0000-0000-000024610000}"/>
    <cellStyle name="Normal 6 3 5 2 5 2 2" xfId="12735" xr:uid="{00000000-0005-0000-0000-000025610000}"/>
    <cellStyle name="Normal 6 3 5 2 5 2 2 2" xfId="12736" xr:uid="{00000000-0005-0000-0000-000026610000}"/>
    <cellStyle name="Normal 6 3 5 2 5 2 2 2 2" xfId="12737" xr:uid="{00000000-0005-0000-0000-000027610000}"/>
    <cellStyle name="Normal 6 3 5 2 5 2 2 2 2 2" xfId="40828" xr:uid="{00000000-0005-0000-0000-000028610000}"/>
    <cellStyle name="Normal 6 3 5 2 5 2 2 2 3" xfId="30810" xr:uid="{00000000-0005-0000-0000-000029610000}"/>
    <cellStyle name="Normal 6 3 5 2 5 2 2 3" xfId="12738" xr:uid="{00000000-0005-0000-0000-00002A610000}"/>
    <cellStyle name="Normal 6 3 5 2 5 2 2 3 2" xfId="12739" xr:uid="{00000000-0005-0000-0000-00002B610000}"/>
    <cellStyle name="Normal 6 3 5 2 5 2 2 3 2 2" xfId="40829" xr:uid="{00000000-0005-0000-0000-00002C610000}"/>
    <cellStyle name="Normal 6 3 5 2 5 2 2 3 3" xfId="30811" xr:uid="{00000000-0005-0000-0000-00002D610000}"/>
    <cellStyle name="Normal 6 3 5 2 5 2 2 4" xfId="12740" xr:uid="{00000000-0005-0000-0000-00002E610000}"/>
    <cellStyle name="Normal 6 3 5 2 5 2 2 4 2" xfId="35834" xr:uid="{00000000-0005-0000-0000-00002F610000}"/>
    <cellStyle name="Normal 6 3 5 2 5 2 2 5" xfId="25238" xr:uid="{00000000-0005-0000-0000-000030610000}"/>
    <cellStyle name="Normal 6 3 5 2 5 2 3" xfId="12741" xr:uid="{00000000-0005-0000-0000-000031610000}"/>
    <cellStyle name="Normal 6 3 5 2 5 2 3 2" xfId="12742" xr:uid="{00000000-0005-0000-0000-000032610000}"/>
    <cellStyle name="Normal 6 3 5 2 5 2 3 2 2" xfId="12743" xr:uid="{00000000-0005-0000-0000-000033610000}"/>
    <cellStyle name="Normal 6 3 5 2 5 2 3 2 2 2" xfId="40830" xr:uid="{00000000-0005-0000-0000-000034610000}"/>
    <cellStyle name="Normal 6 3 5 2 5 2 3 2 3" xfId="30812" xr:uid="{00000000-0005-0000-0000-000035610000}"/>
    <cellStyle name="Normal 6 3 5 2 5 2 3 3" xfId="12744" xr:uid="{00000000-0005-0000-0000-000036610000}"/>
    <cellStyle name="Normal 6 3 5 2 5 2 3 3 2" xfId="12745" xr:uid="{00000000-0005-0000-0000-000037610000}"/>
    <cellStyle name="Normal 6 3 5 2 5 2 3 3 2 2" xfId="40831" xr:uid="{00000000-0005-0000-0000-000038610000}"/>
    <cellStyle name="Normal 6 3 5 2 5 2 3 3 3" xfId="30813" xr:uid="{00000000-0005-0000-0000-000039610000}"/>
    <cellStyle name="Normal 6 3 5 2 5 2 3 4" xfId="12746" xr:uid="{00000000-0005-0000-0000-00003A610000}"/>
    <cellStyle name="Normal 6 3 5 2 5 2 3 4 2" xfId="35835" xr:uid="{00000000-0005-0000-0000-00003B610000}"/>
    <cellStyle name="Normal 6 3 5 2 5 2 3 5" xfId="25239" xr:uid="{00000000-0005-0000-0000-00003C610000}"/>
    <cellStyle name="Normal 6 3 5 2 5 2 4" xfId="12747" xr:uid="{00000000-0005-0000-0000-00003D610000}"/>
    <cellStyle name="Normal 6 3 5 2 5 2 4 2" xfId="12748" xr:uid="{00000000-0005-0000-0000-00003E610000}"/>
    <cellStyle name="Normal 6 3 5 2 5 2 4 2 2" xfId="40832" xr:uid="{00000000-0005-0000-0000-00003F610000}"/>
    <cellStyle name="Normal 6 3 5 2 5 2 4 3" xfId="30814" xr:uid="{00000000-0005-0000-0000-000040610000}"/>
    <cellStyle name="Normal 6 3 5 2 5 2 5" xfId="12749" xr:uid="{00000000-0005-0000-0000-000041610000}"/>
    <cellStyle name="Normal 6 3 5 2 5 2 5 2" xfId="12750" xr:uid="{00000000-0005-0000-0000-000042610000}"/>
    <cellStyle name="Normal 6 3 5 2 5 2 5 2 2" xfId="40833" xr:uid="{00000000-0005-0000-0000-000043610000}"/>
    <cellStyle name="Normal 6 3 5 2 5 2 5 3" xfId="30815" xr:uid="{00000000-0005-0000-0000-000044610000}"/>
    <cellStyle name="Normal 6 3 5 2 5 2 6" xfId="12751" xr:uid="{00000000-0005-0000-0000-000045610000}"/>
    <cellStyle name="Normal 6 3 5 2 5 2 6 2" xfId="35833" xr:uid="{00000000-0005-0000-0000-000046610000}"/>
    <cellStyle name="Normal 6 3 5 2 5 2 7" xfId="25237" xr:uid="{00000000-0005-0000-0000-000047610000}"/>
    <cellStyle name="Normal 6 3 5 2 5 3" xfId="12752" xr:uid="{00000000-0005-0000-0000-000048610000}"/>
    <cellStyle name="Normal 6 3 5 2 5 3 2" xfId="12753" xr:uid="{00000000-0005-0000-0000-000049610000}"/>
    <cellStyle name="Normal 6 3 5 2 5 3 2 2" xfId="12754" xr:uid="{00000000-0005-0000-0000-00004A610000}"/>
    <cellStyle name="Normal 6 3 5 2 5 3 2 2 2" xfId="40834" xr:uid="{00000000-0005-0000-0000-00004B610000}"/>
    <cellStyle name="Normal 6 3 5 2 5 3 2 3" xfId="30816" xr:uid="{00000000-0005-0000-0000-00004C610000}"/>
    <cellStyle name="Normal 6 3 5 2 5 3 3" xfId="12755" xr:uid="{00000000-0005-0000-0000-00004D610000}"/>
    <cellStyle name="Normal 6 3 5 2 5 3 3 2" xfId="12756" xr:uid="{00000000-0005-0000-0000-00004E610000}"/>
    <cellStyle name="Normal 6 3 5 2 5 3 3 2 2" xfId="40835" xr:uid="{00000000-0005-0000-0000-00004F610000}"/>
    <cellStyle name="Normal 6 3 5 2 5 3 3 3" xfId="30817" xr:uid="{00000000-0005-0000-0000-000050610000}"/>
    <cellStyle name="Normal 6 3 5 2 5 3 4" xfId="12757" xr:uid="{00000000-0005-0000-0000-000051610000}"/>
    <cellStyle name="Normal 6 3 5 2 5 3 4 2" xfId="35836" xr:uid="{00000000-0005-0000-0000-000052610000}"/>
    <cellStyle name="Normal 6 3 5 2 5 3 5" xfId="25240" xr:uid="{00000000-0005-0000-0000-000053610000}"/>
    <cellStyle name="Normal 6 3 5 2 5 4" xfId="12758" xr:uid="{00000000-0005-0000-0000-000054610000}"/>
    <cellStyle name="Normal 6 3 5 2 5 4 2" xfId="12759" xr:uid="{00000000-0005-0000-0000-000055610000}"/>
    <cellStyle name="Normal 6 3 5 2 5 4 2 2" xfId="12760" xr:uid="{00000000-0005-0000-0000-000056610000}"/>
    <cellStyle name="Normal 6 3 5 2 5 4 2 2 2" xfId="40836" xr:uid="{00000000-0005-0000-0000-000057610000}"/>
    <cellStyle name="Normal 6 3 5 2 5 4 2 3" xfId="30818" xr:uid="{00000000-0005-0000-0000-000058610000}"/>
    <cellStyle name="Normal 6 3 5 2 5 4 3" xfId="12761" xr:uid="{00000000-0005-0000-0000-000059610000}"/>
    <cellStyle name="Normal 6 3 5 2 5 4 3 2" xfId="12762" xr:uid="{00000000-0005-0000-0000-00005A610000}"/>
    <cellStyle name="Normal 6 3 5 2 5 4 3 2 2" xfId="40837" xr:uid="{00000000-0005-0000-0000-00005B610000}"/>
    <cellStyle name="Normal 6 3 5 2 5 4 3 3" xfId="30819" xr:uid="{00000000-0005-0000-0000-00005C610000}"/>
    <cellStyle name="Normal 6 3 5 2 5 4 4" xfId="12763" xr:uid="{00000000-0005-0000-0000-00005D610000}"/>
    <cellStyle name="Normal 6 3 5 2 5 4 4 2" xfId="35837" xr:uid="{00000000-0005-0000-0000-00005E610000}"/>
    <cellStyle name="Normal 6 3 5 2 5 4 5" xfId="25241" xr:uid="{00000000-0005-0000-0000-00005F610000}"/>
    <cellStyle name="Normal 6 3 5 2 5 5" xfId="12764" xr:uid="{00000000-0005-0000-0000-000060610000}"/>
    <cellStyle name="Normal 6 3 5 2 5 5 2" xfId="12765" xr:uid="{00000000-0005-0000-0000-000061610000}"/>
    <cellStyle name="Normal 6 3 5 2 5 5 2 2" xfId="40838" xr:uid="{00000000-0005-0000-0000-000062610000}"/>
    <cellStyle name="Normal 6 3 5 2 5 5 3" xfId="30820" xr:uid="{00000000-0005-0000-0000-000063610000}"/>
    <cellStyle name="Normal 6 3 5 2 5 6" xfId="12766" xr:uid="{00000000-0005-0000-0000-000064610000}"/>
    <cellStyle name="Normal 6 3 5 2 5 6 2" xfId="12767" xr:uid="{00000000-0005-0000-0000-000065610000}"/>
    <cellStyle name="Normal 6 3 5 2 5 6 2 2" xfId="40839" xr:uid="{00000000-0005-0000-0000-000066610000}"/>
    <cellStyle name="Normal 6 3 5 2 5 6 3" xfId="30821" xr:uid="{00000000-0005-0000-0000-000067610000}"/>
    <cellStyle name="Normal 6 3 5 2 5 7" xfId="12768" xr:uid="{00000000-0005-0000-0000-000068610000}"/>
    <cellStyle name="Normal 6 3 5 2 5 7 2" xfId="35832" xr:uid="{00000000-0005-0000-0000-000069610000}"/>
    <cellStyle name="Normal 6 3 5 2 5 8" xfId="25236" xr:uid="{00000000-0005-0000-0000-00006A610000}"/>
    <cellStyle name="Normal 6 3 5 2 6" xfId="12769" xr:uid="{00000000-0005-0000-0000-00006B610000}"/>
    <cellStyle name="Normal 6 3 5 2 6 2" xfId="12770" xr:uid="{00000000-0005-0000-0000-00006C610000}"/>
    <cellStyle name="Normal 6 3 5 2 6 2 2" xfId="12771" xr:uid="{00000000-0005-0000-0000-00006D610000}"/>
    <cellStyle name="Normal 6 3 5 2 6 2 2 2" xfId="12772" xr:uid="{00000000-0005-0000-0000-00006E610000}"/>
    <cellStyle name="Normal 6 3 5 2 6 2 2 2 2" xfId="40840" xr:uid="{00000000-0005-0000-0000-00006F610000}"/>
    <cellStyle name="Normal 6 3 5 2 6 2 2 3" xfId="30822" xr:uid="{00000000-0005-0000-0000-000070610000}"/>
    <cellStyle name="Normal 6 3 5 2 6 2 3" xfId="12773" xr:uid="{00000000-0005-0000-0000-000071610000}"/>
    <cellStyle name="Normal 6 3 5 2 6 2 3 2" xfId="12774" xr:uid="{00000000-0005-0000-0000-000072610000}"/>
    <cellStyle name="Normal 6 3 5 2 6 2 3 2 2" xfId="40841" xr:uid="{00000000-0005-0000-0000-000073610000}"/>
    <cellStyle name="Normal 6 3 5 2 6 2 3 3" xfId="30823" xr:uid="{00000000-0005-0000-0000-000074610000}"/>
    <cellStyle name="Normal 6 3 5 2 6 2 4" xfId="12775" xr:uid="{00000000-0005-0000-0000-000075610000}"/>
    <cellStyle name="Normal 6 3 5 2 6 2 4 2" xfId="35839" xr:uid="{00000000-0005-0000-0000-000076610000}"/>
    <cellStyle name="Normal 6 3 5 2 6 2 5" xfId="25243" xr:uid="{00000000-0005-0000-0000-000077610000}"/>
    <cellStyle name="Normal 6 3 5 2 6 3" xfId="12776" xr:uid="{00000000-0005-0000-0000-000078610000}"/>
    <cellStyle name="Normal 6 3 5 2 6 3 2" xfId="12777" xr:uid="{00000000-0005-0000-0000-000079610000}"/>
    <cellStyle name="Normal 6 3 5 2 6 3 2 2" xfId="12778" xr:uid="{00000000-0005-0000-0000-00007A610000}"/>
    <cellStyle name="Normal 6 3 5 2 6 3 2 2 2" xfId="40842" xr:uid="{00000000-0005-0000-0000-00007B610000}"/>
    <cellStyle name="Normal 6 3 5 2 6 3 2 3" xfId="30824" xr:uid="{00000000-0005-0000-0000-00007C610000}"/>
    <cellStyle name="Normal 6 3 5 2 6 3 3" xfId="12779" xr:uid="{00000000-0005-0000-0000-00007D610000}"/>
    <cellStyle name="Normal 6 3 5 2 6 3 3 2" xfId="12780" xr:uid="{00000000-0005-0000-0000-00007E610000}"/>
    <cellStyle name="Normal 6 3 5 2 6 3 3 2 2" xfId="40843" xr:uid="{00000000-0005-0000-0000-00007F610000}"/>
    <cellStyle name="Normal 6 3 5 2 6 3 3 3" xfId="30825" xr:uid="{00000000-0005-0000-0000-000080610000}"/>
    <cellStyle name="Normal 6 3 5 2 6 3 4" xfId="12781" xr:uid="{00000000-0005-0000-0000-000081610000}"/>
    <cellStyle name="Normal 6 3 5 2 6 3 4 2" xfId="35840" xr:uid="{00000000-0005-0000-0000-000082610000}"/>
    <cellStyle name="Normal 6 3 5 2 6 3 5" xfId="25244" xr:uid="{00000000-0005-0000-0000-000083610000}"/>
    <cellStyle name="Normal 6 3 5 2 6 4" xfId="12782" xr:uid="{00000000-0005-0000-0000-000084610000}"/>
    <cellStyle name="Normal 6 3 5 2 6 4 2" xfId="12783" xr:uid="{00000000-0005-0000-0000-000085610000}"/>
    <cellStyle name="Normal 6 3 5 2 6 4 2 2" xfId="40844" xr:uid="{00000000-0005-0000-0000-000086610000}"/>
    <cellStyle name="Normal 6 3 5 2 6 4 3" xfId="30826" xr:uid="{00000000-0005-0000-0000-000087610000}"/>
    <cellStyle name="Normal 6 3 5 2 6 5" xfId="12784" xr:uid="{00000000-0005-0000-0000-000088610000}"/>
    <cellStyle name="Normal 6 3 5 2 6 5 2" xfId="12785" xr:uid="{00000000-0005-0000-0000-000089610000}"/>
    <cellStyle name="Normal 6 3 5 2 6 5 2 2" xfId="40845" xr:uid="{00000000-0005-0000-0000-00008A610000}"/>
    <cellStyle name="Normal 6 3 5 2 6 5 3" xfId="30827" xr:uid="{00000000-0005-0000-0000-00008B610000}"/>
    <cellStyle name="Normal 6 3 5 2 6 6" xfId="12786" xr:uid="{00000000-0005-0000-0000-00008C610000}"/>
    <cellStyle name="Normal 6 3 5 2 6 6 2" xfId="35838" xr:uid="{00000000-0005-0000-0000-00008D610000}"/>
    <cellStyle name="Normal 6 3 5 2 6 7" xfId="25242" xr:uid="{00000000-0005-0000-0000-00008E610000}"/>
    <cellStyle name="Normal 6 3 5 2 7" xfId="12787" xr:uid="{00000000-0005-0000-0000-00008F610000}"/>
    <cellStyle name="Normal 6 3 5 2 7 2" xfId="12788" xr:uid="{00000000-0005-0000-0000-000090610000}"/>
    <cellStyle name="Normal 6 3 5 2 7 2 2" xfId="12789" xr:uid="{00000000-0005-0000-0000-000091610000}"/>
    <cellStyle name="Normal 6 3 5 2 7 2 2 2" xfId="40846" xr:uid="{00000000-0005-0000-0000-000092610000}"/>
    <cellStyle name="Normal 6 3 5 2 7 2 3" xfId="30828" xr:uid="{00000000-0005-0000-0000-000093610000}"/>
    <cellStyle name="Normal 6 3 5 2 7 3" xfId="12790" xr:uid="{00000000-0005-0000-0000-000094610000}"/>
    <cellStyle name="Normal 6 3 5 2 7 3 2" xfId="12791" xr:uid="{00000000-0005-0000-0000-000095610000}"/>
    <cellStyle name="Normal 6 3 5 2 7 3 2 2" xfId="40847" xr:uid="{00000000-0005-0000-0000-000096610000}"/>
    <cellStyle name="Normal 6 3 5 2 7 3 3" xfId="30829" xr:uid="{00000000-0005-0000-0000-000097610000}"/>
    <cellStyle name="Normal 6 3 5 2 7 4" xfId="12792" xr:uid="{00000000-0005-0000-0000-000098610000}"/>
    <cellStyle name="Normal 6 3 5 2 7 4 2" xfId="35841" xr:uid="{00000000-0005-0000-0000-000099610000}"/>
    <cellStyle name="Normal 6 3 5 2 7 5" xfId="25245" xr:uid="{00000000-0005-0000-0000-00009A610000}"/>
    <cellStyle name="Normal 6 3 5 2 8" xfId="12793" xr:uid="{00000000-0005-0000-0000-00009B610000}"/>
    <cellStyle name="Normal 6 3 5 2 8 2" xfId="12794" xr:uid="{00000000-0005-0000-0000-00009C610000}"/>
    <cellStyle name="Normal 6 3 5 2 8 2 2" xfId="12795" xr:uid="{00000000-0005-0000-0000-00009D610000}"/>
    <cellStyle name="Normal 6 3 5 2 8 2 2 2" xfId="40848" xr:uid="{00000000-0005-0000-0000-00009E610000}"/>
    <cellStyle name="Normal 6 3 5 2 8 2 3" xfId="30830" xr:uid="{00000000-0005-0000-0000-00009F610000}"/>
    <cellStyle name="Normal 6 3 5 2 8 3" xfId="12796" xr:uid="{00000000-0005-0000-0000-0000A0610000}"/>
    <cellStyle name="Normal 6 3 5 2 8 3 2" xfId="12797" xr:uid="{00000000-0005-0000-0000-0000A1610000}"/>
    <cellStyle name="Normal 6 3 5 2 8 3 2 2" xfId="40849" xr:uid="{00000000-0005-0000-0000-0000A2610000}"/>
    <cellStyle name="Normal 6 3 5 2 8 3 3" xfId="30831" xr:uid="{00000000-0005-0000-0000-0000A3610000}"/>
    <cellStyle name="Normal 6 3 5 2 8 4" xfId="12798" xr:uid="{00000000-0005-0000-0000-0000A4610000}"/>
    <cellStyle name="Normal 6 3 5 2 8 4 2" xfId="35842" xr:uid="{00000000-0005-0000-0000-0000A5610000}"/>
    <cellStyle name="Normal 6 3 5 2 8 5" xfId="25246" xr:uid="{00000000-0005-0000-0000-0000A6610000}"/>
    <cellStyle name="Normal 6 3 5 2 9" xfId="12799" xr:uid="{00000000-0005-0000-0000-0000A7610000}"/>
    <cellStyle name="Normal 6 3 5 2 9 2" xfId="12800" xr:uid="{00000000-0005-0000-0000-0000A8610000}"/>
    <cellStyle name="Normal 6 3 5 2 9 2 2" xfId="40850" xr:uid="{00000000-0005-0000-0000-0000A9610000}"/>
    <cellStyle name="Normal 6 3 5 2 9 3" xfId="30832" xr:uid="{00000000-0005-0000-0000-0000AA610000}"/>
    <cellStyle name="Normal 6 3 5 3" xfId="12801" xr:uid="{00000000-0005-0000-0000-0000AB610000}"/>
    <cellStyle name="Normal 6 3 5 3 10" xfId="25247" xr:uid="{00000000-0005-0000-0000-0000AC610000}"/>
    <cellStyle name="Normal 6 3 5 3 2" xfId="12802" xr:uid="{00000000-0005-0000-0000-0000AD610000}"/>
    <cellStyle name="Normal 6 3 5 3 2 2" xfId="12803" xr:uid="{00000000-0005-0000-0000-0000AE610000}"/>
    <cellStyle name="Normal 6 3 5 3 2 2 2" xfId="12804" xr:uid="{00000000-0005-0000-0000-0000AF610000}"/>
    <cellStyle name="Normal 6 3 5 3 2 2 2 2" xfId="12805" xr:uid="{00000000-0005-0000-0000-0000B0610000}"/>
    <cellStyle name="Normal 6 3 5 3 2 2 2 2 2" xfId="12806" xr:uid="{00000000-0005-0000-0000-0000B1610000}"/>
    <cellStyle name="Normal 6 3 5 3 2 2 2 2 2 2" xfId="40851" xr:uid="{00000000-0005-0000-0000-0000B2610000}"/>
    <cellStyle name="Normal 6 3 5 3 2 2 2 2 3" xfId="30833" xr:uid="{00000000-0005-0000-0000-0000B3610000}"/>
    <cellStyle name="Normal 6 3 5 3 2 2 2 3" xfId="12807" xr:uid="{00000000-0005-0000-0000-0000B4610000}"/>
    <cellStyle name="Normal 6 3 5 3 2 2 2 3 2" xfId="12808" xr:uid="{00000000-0005-0000-0000-0000B5610000}"/>
    <cellStyle name="Normal 6 3 5 3 2 2 2 3 2 2" xfId="40852" xr:uid="{00000000-0005-0000-0000-0000B6610000}"/>
    <cellStyle name="Normal 6 3 5 3 2 2 2 3 3" xfId="30834" xr:uid="{00000000-0005-0000-0000-0000B7610000}"/>
    <cellStyle name="Normal 6 3 5 3 2 2 2 4" xfId="12809" xr:uid="{00000000-0005-0000-0000-0000B8610000}"/>
    <cellStyle name="Normal 6 3 5 3 2 2 2 4 2" xfId="35846" xr:uid="{00000000-0005-0000-0000-0000B9610000}"/>
    <cellStyle name="Normal 6 3 5 3 2 2 2 5" xfId="25250" xr:uid="{00000000-0005-0000-0000-0000BA610000}"/>
    <cellStyle name="Normal 6 3 5 3 2 2 3" xfId="12810" xr:uid="{00000000-0005-0000-0000-0000BB610000}"/>
    <cellStyle name="Normal 6 3 5 3 2 2 3 2" xfId="12811" xr:uid="{00000000-0005-0000-0000-0000BC610000}"/>
    <cellStyle name="Normal 6 3 5 3 2 2 3 2 2" xfId="12812" xr:uid="{00000000-0005-0000-0000-0000BD610000}"/>
    <cellStyle name="Normal 6 3 5 3 2 2 3 2 2 2" xfId="40853" xr:uid="{00000000-0005-0000-0000-0000BE610000}"/>
    <cellStyle name="Normal 6 3 5 3 2 2 3 2 3" xfId="30835" xr:uid="{00000000-0005-0000-0000-0000BF610000}"/>
    <cellStyle name="Normal 6 3 5 3 2 2 3 3" xfId="12813" xr:uid="{00000000-0005-0000-0000-0000C0610000}"/>
    <cellStyle name="Normal 6 3 5 3 2 2 3 3 2" xfId="12814" xr:uid="{00000000-0005-0000-0000-0000C1610000}"/>
    <cellStyle name="Normal 6 3 5 3 2 2 3 3 2 2" xfId="40854" xr:uid="{00000000-0005-0000-0000-0000C2610000}"/>
    <cellStyle name="Normal 6 3 5 3 2 2 3 3 3" xfId="30836" xr:uid="{00000000-0005-0000-0000-0000C3610000}"/>
    <cellStyle name="Normal 6 3 5 3 2 2 3 4" xfId="12815" xr:uid="{00000000-0005-0000-0000-0000C4610000}"/>
    <cellStyle name="Normal 6 3 5 3 2 2 3 4 2" xfId="35847" xr:uid="{00000000-0005-0000-0000-0000C5610000}"/>
    <cellStyle name="Normal 6 3 5 3 2 2 3 5" xfId="25251" xr:uid="{00000000-0005-0000-0000-0000C6610000}"/>
    <cellStyle name="Normal 6 3 5 3 2 2 4" xfId="12816" xr:uid="{00000000-0005-0000-0000-0000C7610000}"/>
    <cellStyle name="Normal 6 3 5 3 2 2 4 2" xfId="12817" xr:uid="{00000000-0005-0000-0000-0000C8610000}"/>
    <cellStyle name="Normal 6 3 5 3 2 2 4 2 2" xfId="40855" xr:uid="{00000000-0005-0000-0000-0000C9610000}"/>
    <cellStyle name="Normal 6 3 5 3 2 2 4 3" xfId="30837" xr:uid="{00000000-0005-0000-0000-0000CA610000}"/>
    <cellStyle name="Normal 6 3 5 3 2 2 5" xfId="12818" xr:uid="{00000000-0005-0000-0000-0000CB610000}"/>
    <cellStyle name="Normal 6 3 5 3 2 2 5 2" xfId="12819" xr:uid="{00000000-0005-0000-0000-0000CC610000}"/>
    <cellStyle name="Normal 6 3 5 3 2 2 5 2 2" xfId="40856" xr:uid="{00000000-0005-0000-0000-0000CD610000}"/>
    <cellStyle name="Normal 6 3 5 3 2 2 5 3" xfId="30838" xr:uid="{00000000-0005-0000-0000-0000CE610000}"/>
    <cellStyle name="Normal 6 3 5 3 2 2 6" xfId="12820" xr:uid="{00000000-0005-0000-0000-0000CF610000}"/>
    <cellStyle name="Normal 6 3 5 3 2 2 6 2" xfId="35845" xr:uid="{00000000-0005-0000-0000-0000D0610000}"/>
    <cellStyle name="Normal 6 3 5 3 2 2 7" xfId="25249" xr:uid="{00000000-0005-0000-0000-0000D1610000}"/>
    <cellStyle name="Normal 6 3 5 3 2 3" xfId="12821" xr:uid="{00000000-0005-0000-0000-0000D2610000}"/>
    <cellStyle name="Normal 6 3 5 3 2 3 2" xfId="12822" xr:uid="{00000000-0005-0000-0000-0000D3610000}"/>
    <cellStyle name="Normal 6 3 5 3 2 3 2 2" xfId="12823" xr:uid="{00000000-0005-0000-0000-0000D4610000}"/>
    <cellStyle name="Normal 6 3 5 3 2 3 2 2 2" xfId="40857" xr:uid="{00000000-0005-0000-0000-0000D5610000}"/>
    <cellStyle name="Normal 6 3 5 3 2 3 2 3" xfId="30839" xr:uid="{00000000-0005-0000-0000-0000D6610000}"/>
    <cellStyle name="Normal 6 3 5 3 2 3 3" xfId="12824" xr:uid="{00000000-0005-0000-0000-0000D7610000}"/>
    <cellStyle name="Normal 6 3 5 3 2 3 3 2" xfId="12825" xr:uid="{00000000-0005-0000-0000-0000D8610000}"/>
    <cellStyle name="Normal 6 3 5 3 2 3 3 2 2" xfId="40858" xr:uid="{00000000-0005-0000-0000-0000D9610000}"/>
    <cellStyle name="Normal 6 3 5 3 2 3 3 3" xfId="30840" xr:uid="{00000000-0005-0000-0000-0000DA610000}"/>
    <cellStyle name="Normal 6 3 5 3 2 3 4" xfId="12826" xr:uid="{00000000-0005-0000-0000-0000DB610000}"/>
    <cellStyle name="Normal 6 3 5 3 2 3 4 2" xfId="35848" xr:uid="{00000000-0005-0000-0000-0000DC610000}"/>
    <cellStyle name="Normal 6 3 5 3 2 3 5" xfId="25252" xr:uid="{00000000-0005-0000-0000-0000DD610000}"/>
    <cellStyle name="Normal 6 3 5 3 2 4" xfId="12827" xr:uid="{00000000-0005-0000-0000-0000DE610000}"/>
    <cellStyle name="Normal 6 3 5 3 2 4 2" xfId="12828" xr:uid="{00000000-0005-0000-0000-0000DF610000}"/>
    <cellStyle name="Normal 6 3 5 3 2 4 2 2" xfId="12829" xr:uid="{00000000-0005-0000-0000-0000E0610000}"/>
    <cellStyle name="Normal 6 3 5 3 2 4 2 2 2" xfId="40859" xr:uid="{00000000-0005-0000-0000-0000E1610000}"/>
    <cellStyle name="Normal 6 3 5 3 2 4 2 3" xfId="30841" xr:uid="{00000000-0005-0000-0000-0000E2610000}"/>
    <cellStyle name="Normal 6 3 5 3 2 4 3" xfId="12830" xr:uid="{00000000-0005-0000-0000-0000E3610000}"/>
    <cellStyle name="Normal 6 3 5 3 2 4 3 2" xfId="12831" xr:uid="{00000000-0005-0000-0000-0000E4610000}"/>
    <cellStyle name="Normal 6 3 5 3 2 4 3 2 2" xfId="40860" xr:uid="{00000000-0005-0000-0000-0000E5610000}"/>
    <cellStyle name="Normal 6 3 5 3 2 4 3 3" xfId="30842" xr:uid="{00000000-0005-0000-0000-0000E6610000}"/>
    <cellStyle name="Normal 6 3 5 3 2 4 4" xfId="12832" xr:uid="{00000000-0005-0000-0000-0000E7610000}"/>
    <cellStyle name="Normal 6 3 5 3 2 4 4 2" xfId="35849" xr:uid="{00000000-0005-0000-0000-0000E8610000}"/>
    <cellStyle name="Normal 6 3 5 3 2 4 5" xfId="25253" xr:uid="{00000000-0005-0000-0000-0000E9610000}"/>
    <cellStyle name="Normal 6 3 5 3 2 5" xfId="12833" xr:uid="{00000000-0005-0000-0000-0000EA610000}"/>
    <cellStyle name="Normal 6 3 5 3 2 5 2" xfId="12834" xr:uid="{00000000-0005-0000-0000-0000EB610000}"/>
    <cellStyle name="Normal 6 3 5 3 2 5 2 2" xfId="40861" xr:uid="{00000000-0005-0000-0000-0000EC610000}"/>
    <cellStyle name="Normal 6 3 5 3 2 5 3" xfId="30843" xr:uid="{00000000-0005-0000-0000-0000ED610000}"/>
    <cellStyle name="Normal 6 3 5 3 2 6" xfId="12835" xr:uid="{00000000-0005-0000-0000-0000EE610000}"/>
    <cellStyle name="Normal 6 3 5 3 2 6 2" xfId="12836" xr:uid="{00000000-0005-0000-0000-0000EF610000}"/>
    <cellStyle name="Normal 6 3 5 3 2 6 2 2" xfId="40862" xr:uid="{00000000-0005-0000-0000-0000F0610000}"/>
    <cellStyle name="Normal 6 3 5 3 2 6 3" xfId="30844" xr:uid="{00000000-0005-0000-0000-0000F1610000}"/>
    <cellStyle name="Normal 6 3 5 3 2 7" xfId="12837" xr:uid="{00000000-0005-0000-0000-0000F2610000}"/>
    <cellStyle name="Normal 6 3 5 3 2 7 2" xfId="35844" xr:uid="{00000000-0005-0000-0000-0000F3610000}"/>
    <cellStyle name="Normal 6 3 5 3 2 8" xfId="25248" xr:uid="{00000000-0005-0000-0000-0000F4610000}"/>
    <cellStyle name="Normal 6 3 5 3 3" xfId="12838" xr:uid="{00000000-0005-0000-0000-0000F5610000}"/>
    <cellStyle name="Normal 6 3 5 3 3 2" xfId="12839" xr:uid="{00000000-0005-0000-0000-0000F6610000}"/>
    <cellStyle name="Normal 6 3 5 3 3 2 2" xfId="12840" xr:uid="{00000000-0005-0000-0000-0000F7610000}"/>
    <cellStyle name="Normal 6 3 5 3 3 2 2 2" xfId="12841" xr:uid="{00000000-0005-0000-0000-0000F8610000}"/>
    <cellStyle name="Normal 6 3 5 3 3 2 2 2 2" xfId="12842" xr:uid="{00000000-0005-0000-0000-0000F9610000}"/>
    <cellStyle name="Normal 6 3 5 3 3 2 2 2 2 2" xfId="40863" xr:uid="{00000000-0005-0000-0000-0000FA610000}"/>
    <cellStyle name="Normal 6 3 5 3 3 2 2 2 3" xfId="30845" xr:uid="{00000000-0005-0000-0000-0000FB610000}"/>
    <cellStyle name="Normal 6 3 5 3 3 2 2 3" xfId="12843" xr:uid="{00000000-0005-0000-0000-0000FC610000}"/>
    <cellStyle name="Normal 6 3 5 3 3 2 2 3 2" xfId="12844" xr:uid="{00000000-0005-0000-0000-0000FD610000}"/>
    <cellStyle name="Normal 6 3 5 3 3 2 2 3 2 2" xfId="40864" xr:uid="{00000000-0005-0000-0000-0000FE610000}"/>
    <cellStyle name="Normal 6 3 5 3 3 2 2 3 3" xfId="30846" xr:uid="{00000000-0005-0000-0000-0000FF610000}"/>
    <cellStyle name="Normal 6 3 5 3 3 2 2 4" xfId="12845" xr:uid="{00000000-0005-0000-0000-000000620000}"/>
    <cellStyle name="Normal 6 3 5 3 3 2 2 4 2" xfId="35852" xr:uid="{00000000-0005-0000-0000-000001620000}"/>
    <cellStyle name="Normal 6 3 5 3 3 2 2 5" xfId="25256" xr:uid="{00000000-0005-0000-0000-000002620000}"/>
    <cellStyle name="Normal 6 3 5 3 3 2 3" xfId="12846" xr:uid="{00000000-0005-0000-0000-000003620000}"/>
    <cellStyle name="Normal 6 3 5 3 3 2 3 2" xfId="12847" xr:uid="{00000000-0005-0000-0000-000004620000}"/>
    <cellStyle name="Normal 6 3 5 3 3 2 3 2 2" xfId="12848" xr:uid="{00000000-0005-0000-0000-000005620000}"/>
    <cellStyle name="Normal 6 3 5 3 3 2 3 2 2 2" xfId="40865" xr:uid="{00000000-0005-0000-0000-000006620000}"/>
    <cellStyle name="Normal 6 3 5 3 3 2 3 2 3" xfId="30847" xr:uid="{00000000-0005-0000-0000-000007620000}"/>
    <cellStyle name="Normal 6 3 5 3 3 2 3 3" xfId="12849" xr:uid="{00000000-0005-0000-0000-000008620000}"/>
    <cellStyle name="Normal 6 3 5 3 3 2 3 3 2" xfId="12850" xr:uid="{00000000-0005-0000-0000-000009620000}"/>
    <cellStyle name="Normal 6 3 5 3 3 2 3 3 2 2" xfId="40866" xr:uid="{00000000-0005-0000-0000-00000A620000}"/>
    <cellStyle name="Normal 6 3 5 3 3 2 3 3 3" xfId="30848" xr:uid="{00000000-0005-0000-0000-00000B620000}"/>
    <cellStyle name="Normal 6 3 5 3 3 2 3 4" xfId="12851" xr:uid="{00000000-0005-0000-0000-00000C620000}"/>
    <cellStyle name="Normal 6 3 5 3 3 2 3 4 2" xfId="35853" xr:uid="{00000000-0005-0000-0000-00000D620000}"/>
    <cellStyle name="Normal 6 3 5 3 3 2 3 5" xfId="25257" xr:uid="{00000000-0005-0000-0000-00000E620000}"/>
    <cellStyle name="Normal 6 3 5 3 3 2 4" xfId="12852" xr:uid="{00000000-0005-0000-0000-00000F620000}"/>
    <cellStyle name="Normal 6 3 5 3 3 2 4 2" xfId="12853" xr:uid="{00000000-0005-0000-0000-000010620000}"/>
    <cellStyle name="Normal 6 3 5 3 3 2 4 2 2" xfId="40867" xr:uid="{00000000-0005-0000-0000-000011620000}"/>
    <cellStyle name="Normal 6 3 5 3 3 2 4 3" xfId="30849" xr:uid="{00000000-0005-0000-0000-000012620000}"/>
    <cellStyle name="Normal 6 3 5 3 3 2 5" xfId="12854" xr:uid="{00000000-0005-0000-0000-000013620000}"/>
    <cellStyle name="Normal 6 3 5 3 3 2 5 2" xfId="12855" xr:uid="{00000000-0005-0000-0000-000014620000}"/>
    <cellStyle name="Normal 6 3 5 3 3 2 5 2 2" xfId="40868" xr:uid="{00000000-0005-0000-0000-000015620000}"/>
    <cellStyle name="Normal 6 3 5 3 3 2 5 3" xfId="30850" xr:uid="{00000000-0005-0000-0000-000016620000}"/>
    <cellStyle name="Normal 6 3 5 3 3 2 6" xfId="12856" xr:uid="{00000000-0005-0000-0000-000017620000}"/>
    <cellStyle name="Normal 6 3 5 3 3 2 6 2" xfId="35851" xr:uid="{00000000-0005-0000-0000-000018620000}"/>
    <cellStyle name="Normal 6 3 5 3 3 2 7" xfId="25255" xr:uid="{00000000-0005-0000-0000-000019620000}"/>
    <cellStyle name="Normal 6 3 5 3 3 3" xfId="12857" xr:uid="{00000000-0005-0000-0000-00001A620000}"/>
    <cellStyle name="Normal 6 3 5 3 3 3 2" xfId="12858" xr:uid="{00000000-0005-0000-0000-00001B620000}"/>
    <cellStyle name="Normal 6 3 5 3 3 3 2 2" xfId="12859" xr:uid="{00000000-0005-0000-0000-00001C620000}"/>
    <cellStyle name="Normal 6 3 5 3 3 3 2 2 2" xfId="40869" xr:uid="{00000000-0005-0000-0000-00001D620000}"/>
    <cellStyle name="Normal 6 3 5 3 3 3 2 3" xfId="30851" xr:uid="{00000000-0005-0000-0000-00001E620000}"/>
    <cellStyle name="Normal 6 3 5 3 3 3 3" xfId="12860" xr:uid="{00000000-0005-0000-0000-00001F620000}"/>
    <cellStyle name="Normal 6 3 5 3 3 3 3 2" xfId="12861" xr:uid="{00000000-0005-0000-0000-000020620000}"/>
    <cellStyle name="Normal 6 3 5 3 3 3 3 2 2" xfId="40870" xr:uid="{00000000-0005-0000-0000-000021620000}"/>
    <cellStyle name="Normal 6 3 5 3 3 3 3 3" xfId="30852" xr:uid="{00000000-0005-0000-0000-000022620000}"/>
    <cellStyle name="Normal 6 3 5 3 3 3 4" xfId="12862" xr:uid="{00000000-0005-0000-0000-000023620000}"/>
    <cellStyle name="Normal 6 3 5 3 3 3 4 2" xfId="35854" xr:uid="{00000000-0005-0000-0000-000024620000}"/>
    <cellStyle name="Normal 6 3 5 3 3 3 5" xfId="25258" xr:uid="{00000000-0005-0000-0000-000025620000}"/>
    <cellStyle name="Normal 6 3 5 3 3 4" xfId="12863" xr:uid="{00000000-0005-0000-0000-000026620000}"/>
    <cellStyle name="Normal 6 3 5 3 3 4 2" xfId="12864" xr:uid="{00000000-0005-0000-0000-000027620000}"/>
    <cellStyle name="Normal 6 3 5 3 3 4 2 2" xfId="12865" xr:uid="{00000000-0005-0000-0000-000028620000}"/>
    <cellStyle name="Normal 6 3 5 3 3 4 2 2 2" xfId="40871" xr:uid="{00000000-0005-0000-0000-000029620000}"/>
    <cellStyle name="Normal 6 3 5 3 3 4 2 3" xfId="30853" xr:uid="{00000000-0005-0000-0000-00002A620000}"/>
    <cellStyle name="Normal 6 3 5 3 3 4 3" xfId="12866" xr:uid="{00000000-0005-0000-0000-00002B620000}"/>
    <cellStyle name="Normal 6 3 5 3 3 4 3 2" xfId="12867" xr:uid="{00000000-0005-0000-0000-00002C620000}"/>
    <cellStyle name="Normal 6 3 5 3 3 4 3 2 2" xfId="40872" xr:uid="{00000000-0005-0000-0000-00002D620000}"/>
    <cellStyle name="Normal 6 3 5 3 3 4 3 3" xfId="30854" xr:uid="{00000000-0005-0000-0000-00002E620000}"/>
    <cellStyle name="Normal 6 3 5 3 3 4 4" xfId="12868" xr:uid="{00000000-0005-0000-0000-00002F620000}"/>
    <cellStyle name="Normal 6 3 5 3 3 4 4 2" xfId="35855" xr:uid="{00000000-0005-0000-0000-000030620000}"/>
    <cellStyle name="Normal 6 3 5 3 3 4 5" xfId="25259" xr:uid="{00000000-0005-0000-0000-000031620000}"/>
    <cellStyle name="Normal 6 3 5 3 3 5" xfId="12869" xr:uid="{00000000-0005-0000-0000-000032620000}"/>
    <cellStyle name="Normal 6 3 5 3 3 5 2" xfId="12870" xr:uid="{00000000-0005-0000-0000-000033620000}"/>
    <cellStyle name="Normal 6 3 5 3 3 5 2 2" xfId="40873" xr:uid="{00000000-0005-0000-0000-000034620000}"/>
    <cellStyle name="Normal 6 3 5 3 3 5 3" xfId="30855" xr:uid="{00000000-0005-0000-0000-000035620000}"/>
    <cellStyle name="Normal 6 3 5 3 3 6" xfId="12871" xr:uid="{00000000-0005-0000-0000-000036620000}"/>
    <cellStyle name="Normal 6 3 5 3 3 6 2" xfId="12872" xr:uid="{00000000-0005-0000-0000-000037620000}"/>
    <cellStyle name="Normal 6 3 5 3 3 6 2 2" xfId="40874" xr:uid="{00000000-0005-0000-0000-000038620000}"/>
    <cellStyle name="Normal 6 3 5 3 3 6 3" xfId="30856" xr:uid="{00000000-0005-0000-0000-000039620000}"/>
    <cellStyle name="Normal 6 3 5 3 3 7" xfId="12873" xr:uid="{00000000-0005-0000-0000-00003A620000}"/>
    <cellStyle name="Normal 6 3 5 3 3 7 2" xfId="35850" xr:uid="{00000000-0005-0000-0000-00003B620000}"/>
    <cellStyle name="Normal 6 3 5 3 3 8" xfId="25254" xr:uid="{00000000-0005-0000-0000-00003C620000}"/>
    <cellStyle name="Normal 6 3 5 3 4" xfId="12874" xr:uid="{00000000-0005-0000-0000-00003D620000}"/>
    <cellStyle name="Normal 6 3 5 3 4 2" xfId="12875" xr:uid="{00000000-0005-0000-0000-00003E620000}"/>
    <cellStyle name="Normal 6 3 5 3 4 2 2" xfId="12876" xr:uid="{00000000-0005-0000-0000-00003F620000}"/>
    <cellStyle name="Normal 6 3 5 3 4 2 2 2" xfId="12877" xr:uid="{00000000-0005-0000-0000-000040620000}"/>
    <cellStyle name="Normal 6 3 5 3 4 2 2 2 2" xfId="40875" xr:uid="{00000000-0005-0000-0000-000041620000}"/>
    <cellStyle name="Normal 6 3 5 3 4 2 2 3" xfId="30857" xr:uid="{00000000-0005-0000-0000-000042620000}"/>
    <cellStyle name="Normal 6 3 5 3 4 2 3" xfId="12878" xr:uid="{00000000-0005-0000-0000-000043620000}"/>
    <cellStyle name="Normal 6 3 5 3 4 2 3 2" xfId="12879" xr:uid="{00000000-0005-0000-0000-000044620000}"/>
    <cellStyle name="Normal 6 3 5 3 4 2 3 2 2" xfId="40876" xr:uid="{00000000-0005-0000-0000-000045620000}"/>
    <cellStyle name="Normal 6 3 5 3 4 2 3 3" xfId="30858" xr:uid="{00000000-0005-0000-0000-000046620000}"/>
    <cellStyle name="Normal 6 3 5 3 4 2 4" xfId="12880" xr:uid="{00000000-0005-0000-0000-000047620000}"/>
    <cellStyle name="Normal 6 3 5 3 4 2 4 2" xfId="35857" xr:uid="{00000000-0005-0000-0000-000048620000}"/>
    <cellStyle name="Normal 6 3 5 3 4 2 5" xfId="25261" xr:uid="{00000000-0005-0000-0000-000049620000}"/>
    <cellStyle name="Normal 6 3 5 3 4 3" xfId="12881" xr:uid="{00000000-0005-0000-0000-00004A620000}"/>
    <cellStyle name="Normal 6 3 5 3 4 3 2" xfId="12882" xr:uid="{00000000-0005-0000-0000-00004B620000}"/>
    <cellStyle name="Normal 6 3 5 3 4 3 2 2" xfId="12883" xr:uid="{00000000-0005-0000-0000-00004C620000}"/>
    <cellStyle name="Normal 6 3 5 3 4 3 2 2 2" xfId="40877" xr:uid="{00000000-0005-0000-0000-00004D620000}"/>
    <cellStyle name="Normal 6 3 5 3 4 3 2 3" xfId="30859" xr:uid="{00000000-0005-0000-0000-00004E620000}"/>
    <cellStyle name="Normal 6 3 5 3 4 3 3" xfId="12884" xr:uid="{00000000-0005-0000-0000-00004F620000}"/>
    <cellStyle name="Normal 6 3 5 3 4 3 3 2" xfId="12885" xr:uid="{00000000-0005-0000-0000-000050620000}"/>
    <cellStyle name="Normal 6 3 5 3 4 3 3 2 2" xfId="40878" xr:uid="{00000000-0005-0000-0000-000051620000}"/>
    <cellStyle name="Normal 6 3 5 3 4 3 3 3" xfId="30860" xr:uid="{00000000-0005-0000-0000-000052620000}"/>
    <cellStyle name="Normal 6 3 5 3 4 3 4" xfId="12886" xr:uid="{00000000-0005-0000-0000-000053620000}"/>
    <cellStyle name="Normal 6 3 5 3 4 3 4 2" xfId="35858" xr:uid="{00000000-0005-0000-0000-000054620000}"/>
    <cellStyle name="Normal 6 3 5 3 4 3 5" xfId="25262" xr:uid="{00000000-0005-0000-0000-000055620000}"/>
    <cellStyle name="Normal 6 3 5 3 4 4" xfId="12887" xr:uid="{00000000-0005-0000-0000-000056620000}"/>
    <cellStyle name="Normal 6 3 5 3 4 4 2" xfId="12888" xr:uid="{00000000-0005-0000-0000-000057620000}"/>
    <cellStyle name="Normal 6 3 5 3 4 4 2 2" xfId="40879" xr:uid="{00000000-0005-0000-0000-000058620000}"/>
    <cellStyle name="Normal 6 3 5 3 4 4 3" xfId="30861" xr:uid="{00000000-0005-0000-0000-000059620000}"/>
    <cellStyle name="Normal 6 3 5 3 4 5" xfId="12889" xr:uid="{00000000-0005-0000-0000-00005A620000}"/>
    <cellStyle name="Normal 6 3 5 3 4 5 2" xfId="12890" xr:uid="{00000000-0005-0000-0000-00005B620000}"/>
    <cellStyle name="Normal 6 3 5 3 4 5 2 2" xfId="40880" xr:uid="{00000000-0005-0000-0000-00005C620000}"/>
    <cellStyle name="Normal 6 3 5 3 4 5 3" xfId="30862" xr:uid="{00000000-0005-0000-0000-00005D620000}"/>
    <cellStyle name="Normal 6 3 5 3 4 6" xfId="12891" xr:uid="{00000000-0005-0000-0000-00005E620000}"/>
    <cellStyle name="Normal 6 3 5 3 4 6 2" xfId="35856" xr:uid="{00000000-0005-0000-0000-00005F620000}"/>
    <cellStyle name="Normal 6 3 5 3 4 7" xfId="25260" xr:uid="{00000000-0005-0000-0000-000060620000}"/>
    <cellStyle name="Normal 6 3 5 3 5" xfId="12892" xr:uid="{00000000-0005-0000-0000-000061620000}"/>
    <cellStyle name="Normal 6 3 5 3 5 2" xfId="12893" xr:uid="{00000000-0005-0000-0000-000062620000}"/>
    <cellStyle name="Normal 6 3 5 3 5 2 2" xfId="12894" xr:uid="{00000000-0005-0000-0000-000063620000}"/>
    <cellStyle name="Normal 6 3 5 3 5 2 2 2" xfId="40881" xr:uid="{00000000-0005-0000-0000-000064620000}"/>
    <cellStyle name="Normal 6 3 5 3 5 2 3" xfId="30863" xr:uid="{00000000-0005-0000-0000-000065620000}"/>
    <cellStyle name="Normal 6 3 5 3 5 3" xfId="12895" xr:uid="{00000000-0005-0000-0000-000066620000}"/>
    <cellStyle name="Normal 6 3 5 3 5 3 2" xfId="12896" xr:uid="{00000000-0005-0000-0000-000067620000}"/>
    <cellStyle name="Normal 6 3 5 3 5 3 2 2" xfId="40882" xr:uid="{00000000-0005-0000-0000-000068620000}"/>
    <cellStyle name="Normal 6 3 5 3 5 3 3" xfId="30864" xr:uid="{00000000-0005-0000-0000-000069620000}"/>
    <cellStyle name="Normal 6 3 5 3 5 4" xfId="12897" xr:uid="{00000000-0005-0000-0000-00006A620000}"/>
    <cellStyle name="Normal 6 3 5 3 5 4 2" xfId="35859" xr:uid="{00000000-0005-0000-0000-00006B620000}"/>
    <cellStyle name="Normal 6 3 5 3 5 5" xfId="25263" xr:uid="{00000000-0005-0000-0000-00006C620000}"/>
    <cellStyle name="Normal 6 3 5 3 6" xfId="12898" xr:uid="{00000000-0005-0000-0000-00006D620000}"/>
    <cellStyle name="Normal 6 3 5 3 6 2" xfId="12899" xr:uid="{00000000-0005-0000-0000-00006E620000}"/>
    <cellStyle name="Normal 6 3 5 3 6 2 2" xfId="12900" xr:uid="{00000000-0005-0000-0000-00006F620000}"/>
    <cellStyle name="Normal 6 3 5 3 6 2 2 2" xfId="40883" xr:uid="{00000000-0005-0000-0000-000070620000}"/>
    <cellStyle name="Normal 6 3 5 3 6 2 3" xfId="30865" xr:uid="{00000000-0005-0000-0000-000071620000}"/>
    <cellStyle name="Normal 6 3 5 3 6 3" xfId="12901" xr:uid="{00000000-0005-0000-0000-000072620000}"/>
    <cellStyle name="Normal 6 3 5 3 6 3 2" xfId="12902" xr:uid="{00000000-0005-0000-0000-000073620000}"/>
    <cellStyle name="Normal 6 3 5 3 6 3 2 2" xfId="40884" xr:uid="{00000000-0005-0000-0000-000074620000}"/>
    <cellStyle name="Normal 6 3 5 3 6 3 3" xfId="30866" xr:uid="{00000000-0005-0000-0000-000075620000}"/>
    <cellStyle name="Normal 6 3 5 3 6 4" xfId="12903" xr:uid="{00000000-0005-0000-0000-000076620000}"/>
    <cellStyle name="Normal 6 3 5 3 6 4 2" xfId="35860" xr:uid="{00000000-0005-0000-0000-000077620000}"/>
    <cellStyle name="Normal 6 3 5 3 6 5" xfId="25264" xr:uid="{00000000-0005-0000-0000-000078620000}"/>
    <cellStyle name="Normal 6 3 5 3 7" xfId="12904" xr:uid="{00000000-0005-0000-0000-000079620000}"/>
    <cellStyle name="Normal 6 3 5 3 7 2" xfId="12905" xr:uid="{00000000-0005-0000-0000-00007A620000}"/>
    <cellStyle name="Normal 6 3 5 3 7 2 2" xfId="40885" xr:uid="{00000000-0005-0000-0000-00007B620000}"/>
    <cellStyle name="Normal 6 3 5 3 7 3" xfId="30867" xr:uid="{00000000-0005-0000-0000-00007C620000}"/>
    <cellStyle name="Normal 6 3 5 3 8" xfId="12906" xr:uid="{00000000-0005-0000-0000-00007D620000}"/>
    <cellStyle name="Normal 6 3 5 3 8 2" xfId="12907" xr:uid="{00000000-0005-0000-0000-00007E620000}"/>
    <cellStyle name="Normal 6 3 5 3 8 2 2" xfId="40886" xr:uid="{00000000-0005-0000-0000-00007F620000}"/>
    <cellStyle name="Normal 6 3 5 3 8 3" xfId="30868" xr:uid="{00000000-0005-0000-0000-000080620000}"/>
    <cellStyle name="Normal 6 3 5 3 9" xfId="12908" xr:uid="{00000000-0005-0000-0000-000081620000}"/>
    <cellStyle name="Normal 6 3 5 3 9 2" xfId="35843" xr:uid="{00000000-0005-0000-0000-000082620000}"/>
    <cellStyle name="Normal 6 3 5 4" xfId="12909" xr:uid="{00000000-0005-0000-0000-000083620000}"/>
    <cellStyle name="Normal 6 3 5 4 2" xfId="12910" xr:uid="{00000000-0005-0000-0000-000084620000}"/>
    <cellStyle name="Normal 6 3 5 4 2 2" xfId="12911" xr:uid="{00000000-0005-0000-0000-000085620000}"/>
    <cellStyle name="Normal 6 3 5 4 2 2 2" xfId="12912" xr:uid="{00000000-0005-0000-0000-000086620000}"/>
    <cellStyle name="Normal 6 3 5 4 2 2 2 2" xfId="12913" xr:uid="{00000000-0005-0000-0000-000087620000}"/>
    <cellStyle name="Normal 6 3 5 4 2 2 2 2 2" xfId="40887" xr:uid="{00000000-0005-0000-0000-000088620000}"/>
    <cellStyle name="Normal 6 3 5 4 2 2 2 3" xfId="30869" xr:uid="{00000000-0005-0000-0000-000089620000}"/>
    <cellStyle name="Normal 6 3 5 4 2 2 3" xfId="12914" xr:uid="{00000000-0005-0000-0000-00008A620000}"/>
    <cellStyle name="Normal 6 3 5 4 2 2 3 2" xfId="12915" xr:uid="{00000000-0005-0000-0000-00008B620000}"/>
    <cellStyle name="Normal 6 3 5 4 2 2 3 2 2" xfId="40888" xr:uid="{00000000-0005-0000-0000-00008C620000}"/>
    <cellStyle name="Normal 6 3 5 4 2 2 3 3" xfId="30870" xr:uid="{00000000-0005-0000-0000-00008D620000}"/>
    <cellStyle name="Normal 6 3 5 4 2 2 4" xfId="12916" xr:uid="{00000000-0005-0000-0000-00008E620000}"/>
    <cellStyle name="Normal 6 3 5 4 2 2 4 2" xfId="35863" xr:uid="{00000000-0005-0000-0000-00008F620000}"/>
    <cellStyle name="Normal 6 3 5 4 2 2 5" xfId="25267" xr:uid="{00000000-0005-0000-0000-000090620000}"/>
    <cellStyle name="Normal 6 3 5 4 2 3" xfId="12917" xr:uid="{00000000-0005-0000-0000-000091620000}"/>
    <cellStyle name="Normal 6 3 5 4 2 3 2" xfId="12918" xr:uid="{00000000-0005-0000-0000-000092620000}"/>
    <cellStyle name="Normal 6 3 5 4 2 3 2 2" xfId="12919" xr:uid="{00000000-0005-0000-0000-000093620000}"/>
    <cellStyle name="Normal 6 3 5 4 2 3 2 2 2" xfId="40889" xr:uid="{00000000-0005-0000-0000-000094620000}"/>
    <cellStyle name="Normal 6 3 5 4 2 3 2 3" xfId="30871" xr:uid="{00000000-0005-0000-0000-000095620000}"/>
    <cellStyle name="Normal 6 3 5 4 2 3 3" xfId="12920" xr:uid="{00000000-0005-0000-0000-000096620000}"/>
    <cellStyle name="Normal 6 3 5 4 2 3 3 2" xfId="12921" xr:uid="{00000000-0005-0000-0000-000097620000}"/>
    <cellStyle name="Normal 6 3 5 4 2 3 3 2 2" xfId="40890" xr:uid="{00000000-0005-0000-0000-000098620000}"/>
    <cellStyle name="Normal 6 3 5 4 2 3 3 3" xfId="30872" xr:uid="{00000000-0005-0000-0000-000099620000}"/>
    <cellStyle name="Normal 6 3 5 4 2 3 4" xfId="12922" xr:uid="{00000000-0005-0000-0000-00009A620000}"/>
    <cellStyle name="Normal 6 3 5 4 2 3 4 2" xfId="35864" xr:uid="{00000000-0005-0000-0000-00009B620000}"/>
    <cellStyle name="Normal 6 3 5 4 2 3 5" xfId="25268" xr:uid="{00000000-0005-0000-0000-00009C620000}"/>
    <cellStyle name="Normal 6 3 5 4 2 4" xfId="12923" xr:uid="{00000000-0005-0000-0000-00009D620000}"/>
    <cellStyle name="Normal 6 3 5 4 2 4 2" xfId="12924" xr:uid="{00000000-0005-0000-0000-00009E620000}"/>
    <cellStyle name="Normal 6 3 5 4 2 4 2 2" xfId="40891" xr:uid="{00000000-0005-0000-0000-00009F620000}"/>
    <cellStyle name="Normal 6 3 5 4 2 4 3" xfId="30873" xr:uid="{00000000-0005-0000-0000-0000A0620000}"/>
    <cellStyle name="Normal 6 3 5 4 2 5" xfId="12925" xr:uid="{00000000-0005-0000-0000-0000A1620000}"/>
    <cellStyle name="Normal 6 3 5 4 2 5 2" xfId="12926" xr:uid="{00000000-0005-0000-0000-0000A2620000}"/>
    <cellStyle name="Normal 6 3 5 4 2 5 2 2" xfId="40892" xr:uid="{00000000-0005-0000-0000-0000A3620000}"/>
    <cellStyle name="Normal 6 3 5 4 2 5 3" xfId="30874" xr:uid="{00000000-0005-0000-0000-0000A4620000}"/>
    <cellStyle name="Normal 6 3 5 4 2 6" xfId="12927" xr:uid="{00000000-0005-0000-0000-0000A5620000}"/>
    <cellStyle name="Normal 6 3 5 4 2 6 2" xfId="35862" xr:uid="{00000000-0005-0000-0000-0000A6620000}"/>
    <cellStyle name="Normal 6 3 5 4 2 7" xfId="25266" xr:uid="{00000000-0005-0000-0000-0000A7620000}"/>
    <cellStyle name="Normal 6 3 5 4 3" xfId="12928" xr:uid="{00000000-0005-0000-0000-0000A8620000}"/>
    <cellStyle name="Normal 6 3 5 4 3 2" xfId="12929" xr:uid="{00000000-0005-0000-0000-0000A9620000}"/>
    <cellStyle name="Normal 6 3 5 4 3 2 2" xfId="12930" xr:uid="{00000000-0005-0000-0000-0000AA620000}"/>
    <cellStyle name="Normal 6 3 5 4 3 2 2 2" xfId="40893" xr:uid="{00000000-0005-0000-0000-0000AB620000}"/>
    <cellStyle name="Normal 6 3 5 4 3 2 3" xfId="30875" xr:uid="{00000000-0005-0000-0000-0000AC620000}"/>
    <cellStyle name="Normal 6 3 5 4 3 3" xfId="12931" xr:uid="{00000000-0005-0000-0000-0000AD620000}"/>
    <cellStyle name="Normal 6 3 5 4 3 3 2" xfId="12932" xr:uid="{00000000-0005-0000-0000-0000AE620000}"/>
    <cellStyle name="Normal 6 3 5 4 3 3 2 2" xfId="40894" xr:uid="{00000000-0005-0000-0000-0000AF620000}"/>
    <cellStyle name="Normal 6 3 5 4 3 3 3" xfId="30876" xr:uid="{00000000-0005-0000-0000-0000B0620000}"/>
    <cellStyle name="Normal 6 3 5 4 3 4" xfId="12933" xr:uid="{00000000-0005-0000-0000-0000B1620000}"/>
    <cellStyle name="Normal 6 3 5 4 3 4 2" xfId="35865" xr:uid="{00000000-0005-0000-0000-0000B2620000}"/>
    <cellStyle name="Normal 6 3 5 4 3 5" xfId="25269" xr:uid="{00000000-0005-0000-0000-0000B3620000}"/>
    <cellStyle name="Normal 6 3 5 4 4" xfId="12934" xr:uid="{00000000-0005-0000-0000-0000B4620000}"/>
    <cellStyle name="Normal 6 3 5 4 4 2" xfId="12935" xr:uid="{00000000-0005-0000-0000-0000B5620000}"/>
    <cellStyle name="Normal 6 3 5 4 4 2 2" xfId="12936" xr:uid="{00000000-0005-0000-0000-0000B6620000}"/>
    <cellStyle name="Normal 6 3 5 4 4 2 2 2" xfId="40895" xr:uid="{00000000-0005-0000-0000-0000B7620000}"/>
    <cellStyle name="Normal 6 3 5 4 4 2 3" xfId="30877" xr:uid="{00000000-0005-0000-0000-0000B8620000}"/>
    <cellStyle name="Normal 6 3 5 4 4 3" xfId="12937" xr:uid="{00000000-0005-0000-0000-0000B9620000}"/>
    <cellStyle name="Normal 6 3 5 4 4 3 2" xfId="12938" xr:uid="{00000000-0005-0000-0000-0000BA620000}"/>
    <cellStyle name="Normal 6 3 5 4 4 3 2 2" xfId="40896" xr:uid="{00000000-0005-0000-0000-0000BB620000}"/>
    <cellStyle name="Normal 6 3 5 4 4 3 3" xfId="30878" xr:uid="{00000000-0005-0000-0000-0000BC620000}"/>
    <cellStyle name="Normal 6 3 5 4 4 4" xfId="12939" xr:uid="{00000000-0005-0000-0000-0000BD620000}"/>
    <cellStyle name="Normal 6 3 5 4 4 4 2" xfId="35866" xr:uid="{00000000-0005-0000-0000-0000BE620000}"/>
    <cellStyle name="Normal 6 3 5 4 4 5" xfId="25270" xr:uid="{00000000-0005-0000-0000-0000BF620000}"/>
    <cellStyle name="Normal 6 3 5 4 5" xfId="12940" xr:uid="{00000000-0005-0000-0000-0000C0620000}"/>
    <cellStyle name="Normal 6 3 5 4 5 2" xfId="12941" xr:uid="{00000000-0005-0000-0000-0000C1620000}"/>
    <cellStyle name="Normal 6 3 5 4 5 2 2" xfId="40897" xr:uid="{00000000-0005-0000-0000-0000C2620000}"/>
    <cellStyle name="Normal 6 3 5 4 5 3" xfId="30879" xr:uid="{00000000-0005-0000-0000-0000C3620000}"/>
    <cellStyle name="Normal 6 3 5 4 6" xfId="12942" xr:uid="{00000000-0005-0000-0000-0000C4620000}"/>
    <cellStyle name="Normal 6 3 5 4 6 2" xfId="12943" xr:uid="{00000000-0005-0000-0000-0000C5620000}"/>
    <cellStyle name="Normal 6 3 5 4 6 2 2" xfId="40898" xr:uid="{00000000-0005-0000-0000-0000C6620000}"/>
    <cellStyle name="Normal 6 3 5 4 6 3" xfId="30880" xr:uid="{00000000-0005-0000-0000-0000C7620000}"/>
    <cellStyle name="Normal 6 3 5 4 7" xfId="12944" xr:uid="{00000000-0005-0000-0000-0000C8620000}"/>
    <cellStyle name="Normal 6 3 5 4 7 2" xfId="35861" xr:uid="{00000000-0005-0000-0000-0000C9620000}"/>
    <cellStyle name="Normal 6 3 5 4 8" xfId="25265" xr:uid="{00000000-0005-0000-0000-0000CA620000}"/>
    <cellStyle name="Normal 6 3 5 5" xfId="12945" xr:uid="{00000000-0005-0000-0000-0000CB620000}"/>
    <cellStyle name="Normal 6 3 5 5 2" xfId="12946" xr:uid="{00000000-0005-0000-0000-0000CC620000}"/>
    <cellStyle name="Normal 6 3 5 5 2 2" xfId="12947" xr:uid="{00000000-0005-0000-0000-0000CD620000}"/>
    <cellStyle name="Normal 6 3 5 5 2 2 2" xfId="12948" xr:uid="{00000000-0005-0000-0000-0000CE620000}"/>
    <cellStyle name="Normal 6 3 5 5 2 2 2 2" xfId="12949" xr:uid="{00000000-0005-0000-0000-0000CF620000}"/>
    <cellStyle name="Normal 6 3 5 5 2 2 2 2 2" xfId="40899" xr:uid="{00000000-0005-0000-0000-0000D0620000}"/>
    <cellStyle name="Normal 6 3 5 5 2 2 2 3" xfId="30881" xr:uid="{00000000-0005-0000-0000-0000D1620000}"/>
    <cellStyle name="Normal 6 3 5 5 2 2 3" xfId="12950" xr:uid="{00000000-0005-0000-0000-0000D2620000}"/>
    <cellStyle name="Normal 6 3 5 5 2 2 3 2" xfId="12951" xr:uid="{00000000-0005-0000-0000-0000D3620000}"/>
    <cellStyle name="Normal 6 3 5 5 2 2 3 2 2" xfId="40900" xr:uid="{00000000-0005-0000-0000-0000D4620000}"/>
    <cellStyle name="Normal 6 3 5 5 2 2 3 3" xfId="30882" xr:uid="{00000000-0005-0000-0000-0000D5620000}"/>
    <cellStyle name="Normal 6 3 5 5 2 2 4" xfId="12952" xr:uid="{00000000-0005-0000-0000-0000D6620000}"/>
    <cellStyle name="Normal 6 3 5 5 2 2 4 2" xfId="35869" xr:uid="{00000000-0005-0000-0000-0000D7620000}"/>
    <cellStyle name="Normal 6 3 5 5 2 2 5" xfId="25273" xr:uid="{00000000-0005-0000-0000-0000D8620000}"/>
    <cellStyle name="Normal 6 3 5 5 2 3" xfId="12953" xr:uid="{00000000-0005-0000-0000-0000D9620000}"/>
    <cellStyle name="Normal 6 3 5 5 2 3 2" xfId="12954" xr:uid="{00000000-0005-0000-0000-0000DA620000}"/>
    <cellStyle name="Normal 6 3 5 5 2 3 2 2" xfId="12955" xr:uid="{00000000-0005-0000-0000-0000DB620000}"/>
    <cellStyle name="Normal 6 3 5 5 2 3 2 2 2" xfId="40901" xr:uid="{00000000-0005-0000-0000-0000DC620000}"/>
    <cellStyle name="Normal 6 3 5 5 2 3 2 3" xfId="30883" xr:uid="{00000000-0005-0000-0000-0000DD620000}"/>
    <cellStyle name="Normal 6 3 5 5 2 3 3" xfId="12956" xr:uid="{00000000-0005-0000-0000-0000DE620000}"/>
    <cellStyle name="Normal 6 3 5 5 2 3 3 2" xfId="12957" xr:uid="{00000000-0005-0000-0000-0000DF620000}"/>
    <cellStyle name="Normal 6 3 5 5 2 3 3 2 2" xfId="40902" xr:uid="{00000000-0005-0000-0000-0000E0620000}"/>
    <cellStyle name="Normal 6 3 5 5 2 3 3 3" xfId="30884" xr:uid="{00000000-0005-0000-0000-0000E1620000}"/>
    <cellStyle name="Normal 6 3 5 5 2 3 4" xfId="12958" xr:uid="{00000000-0005-0000-0000-0000E2620000}"/>
    <cellStyle name="Normal 6 3 5 5 2 3 4 2" xfId="35870" xr:uid="{00000000-0005-0000-0000-0000E3620000}"/>
    <cellStyle name="Normal 6 3 5 5 2 3 5" xfId="25274" xr:uid="{00000000-0005-0000-0000-0000E4620000}"/>
    <cellStyle name="Normal 6 3 5 5 2 4" xfId="12959" xr:uid="{00000000-0005-0000-0000-0000E5620000}"/>
    <cellStyle name="Normal 6 3 5 5 2 4 2" xfId="12960" xr:uid="{00000000-0005-0000-0000-0000E6620000}"/>
    <cellStyle name="Normal 6 3 5 5 2 4 2 2" xfId="40903" xr:uid="{00000000-0005-0000-0000-0000E7620000}"/>
    <cellStyle name="Normal 6 3 5 5 2 4 3" xfId="30885" xr:uid="{00000000-0005-0000-0000-0000E8620000}"/>
    <cellStyle name="Normal 6 3 5 5 2 5" xfId="12961" xr:uid="{00000000-0005-0000-0000-0000E9620000}"/>
    <cellStyle name="Normal 6 3 5 5 2 5 2" xfId="12962" xr:uid="{00000000-0005-0000-0000-0000EA620000}"/>
    <cellStyle name="Normal 6 3 5 5 2 5 2 2" xfId="40904" xr:uid="{00000000-0005-0000-0000-0000EB620000}"/>
    <cellStyle name="Normal 6 3 5 5 2 5 3" xfId="30886" xr:uid="{00000000-0005-0000-0000-0000EC620000}"/>
    <cellStyle name="Normal 6 3 5 5 2 6" xfId="12963" xr:uid="{00000000-0005-0000-0000-0000ED620000}"/>
    <cellStyle name="Normal 6 3 5 5 2 6 2" xfId="35868" xr:uid="{00000000-0005-0000-0000-0000EE620000}"/>
    <cellStyle name="Normal 6 3 5 5 2 7" xfId="25272" xr:uid="{00000000-0005-0000-0000-0000EF620000}"/>
    <cellStyle name="Normal 6 3 5 5 3" xfId="12964" xr:uid="{00000000-0005-0000-0000-0000F0620000}"/>
    <cellStyle name="Normal 6 3 5 5 3 2" xfId="12965" xr:uid="{00000000-0005-0000-0000-0000F1620000}"/>
    <cellStyle name="Normal 6 3 5 5 3 2 2" xfId="12966" xr:uid="{00000000-0005-0000-0000-0000F2620000}"/>
    <cellStyle name="Normal 6 3 5 5 3 2 2 2" xfId="40905" xr:uid="{00000000-0005-0000-0000-0000F3620000}"/>
    <cellStyle name="Normal 6 3 5 5 3 2 3" xfId="30887" xr:uid="{00000000-0005-0000-0000-0000F4620000}"/>
    <cellStyle name="Normal 6 3 5 5 3 3" xfId="12967" xr:uid="{00000000-0005-0000-0000-0000F5620000}"/>
    <cellStyle name="Normal 6 3 5 5 3 3 2" xfId="12968" xr:uid="{00000000-0005-0000-0000-0000F6620000}"/>
    <cellStyle name="Normal 6 3 5 5 3 3 2 2" xfId="40906" xr:uid="{00000000-0005-0000-0000-0000F7620000}"/>
    <cellStyle name="Normal 6 3 5 5 3 3 3" xfId="30888" xr:uid="{00000000-0005-0000-0000-0000F8620000}"/>
    <cellStyle name="Normal 6 3 5 5 3 4" xfId="12969" xr:uid="{00000000-0005-0000-0000-0000F9620000}"/>
    <cellStyle name="Normal 6 3 5 5 3 4 2" xfId="35871" xr:uid="{00000000-0005-0000-0000-0000FA620000}"/>
    <cellStyle name="Normal 6 3 5 5 3 5" xfId="25275" xr:uid="{00000000-0005-0000-0000-0000FB620000}"/>
    <cellStyle name="Normal 6 3 5 5 4" xfId="12970" xr:uid="{00000000-0005-0000-0000-0000FC620000}"/>
    <cellStyle name="Normal 6 3 5 5 4 2" xfId="12971" xr:uid="{00000000-0005-0000-0000-0000FD620000}"/>
    <cellStyle name="Normal 6 3 5 5 4 2 2" xfId="12972" xr:uid="{00000000-0005-0000-0000-0000FE620000}"/>
    <cellStyle name="Normal 6 3 5 5 4 2 2 2" xfId="40907" xr:uid="{00000000-0005-0000-0000-0000FF620000}"/>
    <cellStyle name="Normal 6 3 5 5 4 2 3" xfId="30889" xr:uid="{00000000-0005-0000-0000-000000630000}"/>
    <cellStyle name="Normal 6 3 5 5 4 3" xfId="12973" xr:uid="{00000000-0005-0000-0000-000001630000}"/>
    <cellStyle name="Normal 6 3 5 5 4 3 2" xfId="12974" xr:uid="{00000000-0005-0000-0000-000002630000}"/>
    <cellStyle name="Normal 6 3 5 5 4 3 2 2" xfId="40908" xr:uid="{00000000-0005-0000-0000-000003630000}"/>
    <cellStyle name="Normal 6 3 5 5 4 3 3" xfId="30890" xr:uid="{00000000-0005-0000-0000-000004630000}"/>
    <cellStyle name="Normal 6 3 5 5 4 4" xfId="12975" xr:uid="{00000000-0005-0000-0000-000005630000}"/>
    <cellStyle name="Normal 6 3 5 5 4 4 2" xfId="35872" xr:uid="{00000000-0005-0000-0000-000006630000}"/>
    <cellStyle name="Normal 6 3 5 5 4 5" xfId="25276" xr:uid="{00000000-0005-0000-0000-000007630000}"/>
    <cellStyle name="Normal 6 3 5 5 5" xfId="12976" xr:uid="{00000000-0005-0000-0000-000008630000}"/>
    <cellStyle name="Normal 6 3 5 5 5 2" xfId="12977" xr:uid="{00000000-0005-0000-0000-000009630000}"/>
    <cellStyle name="Normal 6 3 5 5 5 2 2" xfId="40909" xr:uid="{00000000-0005-0000-0000-00000A630000}"/>
    <cellStyle name="Normal 6 3 5 5 5 3" xfId="30891" xr:uid="{00000000-0005-0000-0000-00000B630000}"/>
    <cellStyle name="Normal 6 3 5 5 6" xfId="12978" xr:uid="{00000000-0005-0000-0000-00000C630000}"/>
    <cellStyle name="Normal 6 3 5 5 6 2" xfId="12979" xr:uid="{00000000-0005-0000-0000-00000D630000}"/>
    <cellStyle name="Normal 6 3 5 5 6 2 2" xfId="40910" xr:uid="{00000000-0005-0000-0000-00000E630000}"/>
    <cellStyle name="Normal 6 3 5 5 6 3" xfId="30892" xr:uid="{00000000-0005-0000-0000-00000F630000}"/>
    <cellStyle name="Normal 6 3 5 5 7" xfId="12980" xr:uid="{00000000-0005-0000-0000-000010630000}"/>
    <cellStyle name="Normal 6 3 5 5 7 2" xfId="35867" xr:uid="{00000000-0005-0000-0000-000011630000}"/>
    <cellStyle name="Normal 6 3 5 5 8" xfId="25271" xr:uid="{00000000-0005-0000-0000-000012630000}"/>
    <cellStyle name="Normal 6 3 5 6" xfId="12981" xr:uid="{00000000-0005-0000-0000-000013630000}"/>
    <cellStyle name="Normal 6 3 5 6 2" xfId="12982" xr:uid="{00000000-0005-0000-0000-000014630000}"/>
    <cellStyle name="Normal 6 3 5 6 2 2" xfId="12983" xr:uid="{00000000-0005-0000-0000-000015630000}"/>
    <cellStyle name="Normal 6 3 5 6 2 2 2" xfId="12984" xr:uid="{00000000-0005-0000-0000-000016630000}"/>
    <cellStyle name="Normal 6 3 5 6 2 2 2 2" xfId="12985" xr:uid="{00000000-0005-0000-0000-000017630000}"/>
    <cellStyle name="Normal 6 3 5 6 2 2 2 2 2" xfId="40911" xr:uid="{00000000-0005-0000-0000-000018630000}"/>
    <cellStyle name="Normal 6 3 5 6 2 2 2 3" xfId="30893" xr:uid="{00000000-0005-0000-0000-000019630000}"/>
    <cellStyle name="Normal 6 3 5 6 2 2 3" xfId="12986" xr:uid="{00000000-0005-0000-0000-00001A630000}"/>
    <cellStyle name="Normal 6 3 5 6 2 2 3 2" xfId="12987" xr:uid="{00000000-0005-0000-0000-00001B630000}"/>
    <cellStyle name="Normal 6 3 5 6 2 2 3 2 2" xfId="40912" xr:uid="{00000000-0005-0000-0000-00001C630000}"/>
    <cellStyle name="Normal 6 3 5 6 2 2 3 3" xfId="30894" xr:uid="{00000000-0005-0000-0000-00001D630000}"/>
    <cellStyle name="Normal 6 3 5 6 2 2 4" xfId="12988" xr:uid="{00000000-0005-0000-0000-00001E630000}"/>
    <cellStyle name="Normal 6 3 5 6 2 2 4 2" xfId="35875" xr:uid="{00000000-0005-0000-0000-00001F630000}"/>
    <cellStyle name="Normal 6 3 5 6 2 2 5" xfId="25279" xr:uid="{00000000-0005-0000-0000-000020630000}"/>
    <cellStyle name="Normal 6 3 5 6 2 3" xfId="12989" xr:uid="{00000000-0005-0000-0000-000021630000}"/>
    <cellStyle name="Normal 6 3 5 6 2 3 2" xfId="12990" xr:uid="{00000000-0005-0000-0000-000022630000}"/>
    <cellStyle name="Normal 6 3 5 6 2 3 2 2" xfId="12991" xr:uid="{00000000-0005-0000-0000-000023630000}"/>
    <cellStyle name="Normal 6 3 5 6 2 3 2 2 2" xfId="40913" xr:uid="{00000000-0005-0000-0000-000024630000}"/>
    <cellStyle name="Normal 6 3 5 6 2 3 2 3" xfId="30895" xr:uid="{00000000-0005-0000-0000-000025630000}"/>
    <cellStyle name="Normal 6 3 5 6 2 3 3" xfId="12992" xr:uid="{00000000-0005-0000-0000-000026630000}"/>
    <cellStyle name="Normal 6 3 5 6 2 3 3 2" xfId="12993" xr:uid="{00000000-0005-0000-0000-000027630000}"/>
    <cellStyle name="Normal 6 3 5 6 2 3 3 2 2" xfId="40914" xr:uid="{00000000-0005-0000-0000-000028630000}"/>
    <cellStyle name="Normal 6 3 5 6 2 3 3 3" xfId="30896" xr:uid="{00000000-0005-0000-0000-000029630000}"/>
    <cellStyle name="Normal 6 3 5 6 2 3 4" xfId="12994" xr:uid="{00000000-0005-0000-0000-00002A630000}"/>
    <cellStyle name="Normal 6 3 5 6 2 3 4 2" xfId="35876" xr:uid="{00000000-0005-0000-0000-00002B630000}"/>
    <cellStyle name="Normal 6 3 5 6 2 3 5" xfId="25280" xr:uid="{00000000-0005-0000-0000-00002C630000}"/>
    <cellStyle name="Normal 6 3 5 6 2 4" xfId="12995" xr:uid="{00000000-0005-0000-0000-00002D630000}"/>
    <cellStyle name="Normal 6 3 5 6 2 4 2" xfId="12996" xr:uid="{00000000-0005-0000-0000-00002E630000}"/>
    <cellStyle name="Normal 6 3 5 6 2 4 2 2" xfId="40915" xr:uid="{00000000-0005-0000-0000-00002F630000}"/>
    <cellStyle name="Normal 6 3 5 6 2 4 3" xfId="30897" xr:uid="{00000000-0005-0000-0000-000030630000}"/>
    <cellStyle name="Normal 6 3 5 6 2 5" xfId="12997" xr:uid="{00000000-0005-0000-0000-000031630000}"/>
    <cellStyle name="Normal 6 3 5 6 2 5 2" xfId="12998" xr:uid="{00000000-0005-0000-0000-000032630000}"/>
    <cellStyle name="Normal 6 3 5 6 2 5 2 2" xfId="40916" xr:uid="{00000000-0005-0000-0000-000033630000}"/>
    <cellStyle name="Normal 6 3 5 6 2 5 3" xfId="30898" xr:uid="{00000000-0005-0000-0000-000034630000}"/>
    <cellStyle name="Normal 6 3 5 6 2 6" xfId="12999" xr:uid="{00000000-0005-0000-0000-000035630000}"/>
    <cellStyle name="Normal 6 3 5 6 2 6 2" xfId="35874" xr:uid="{00000000-0005-0000-0000-000036630000}"/>
    <cellStyle name="Normal 6 3 5 6 2 7" xfId="25278" xr:uid="{00000000-0005-0000-0000-000037630000}"/>
    <cellStyle name="Normal 6 3 5 6 3" xfId="13000" xr:uid="{00000000-0005-0000-0000-000038630000}"/>
    <cellStyle name="Normal 6 3 5 6 3 2" xfId="13001" xr:uid="{00000000-0005-0000-0000-000039630000}"/>
    <cellStyle name="Normal 6 3 5 6 3 2 2" xfId="13002" xr:uid="{00000000-0005-0000-0000-00003A630000}"/>
    <cellStyle name="Normal 6 3 5 6 3 2 2 2" xfId="40917" xr:uid="{00000000-0005-0000-0000-00003B630000}"/>
    <cellStyle name="Normal 6 3 5 6 3 2 3" xfId="30899" xr:uid="{00000000-0005-0000-0000-00003C630000}"/>
    <cellStyle name="Normal 6 3 5 6 3 3" xfId="13003" xr:uid="{00000000-0005-0000-0000-00003D630000}"/>
    <cellStyle name="Normal 6 3 5 6 3 3 2" xfId="13004" xr:uid="{00000000-0005-0000-0000-00003E630000}"/>
    <cellStyle name="Normal 6 3 5 6 3 3 2 2" xfId="40918" xr:uid="{00000000-0005-0000-0000-00003F630000}"/>
    <cellStyle name="Normal 6 3 5 6 3 3 3" xfId="30900" xr:uid="{00000000-0005-0000-0000-000040630000}"/>
    <cellStyle name="Normal 6 3 5 6 3 4" xfId="13005" xr:uid="{00000000-0005-0000-0000-000041630000}"/>
    <cellStyle name="Normal 6 3 5 6 3 4 2" xfId="35877" xr:uid="{00000000-0005-0000-0000-000042630000}"/>
    <cellStyle name="Normal 6 3 5 6 3 5" xfId="25281" xr:uid="{00000000-0005-0000-0000-000043630000}"/>
    <cellStyle name="Normal 6 3 5 6 4" xfId="13006" xr:uid="{00000000-0005-0000-0000-000044630000}"/>
    <cellStyle name="Normal 6 3 5 6 4 2" xfId="13007" xr:uid="{00000000-0005-0000-0000-000045630000}"/>
    <cellStyle name="Normal 6 3 5 6 4 2 2" xfId="13008" xr:uid="{00000000-0005-0000-0000-000046630000}"/>
    <cellStyle name="Normal 6 3 5 6 4 2 2 2" xfId="40919" xr:uid="{00000000-0005-0000-0000-000047630000}"/>
    <cellStyle name="Normal 6 3 5 6 4 2 3" xfId="30901" xr:uid="{00000000-0005-0000-0000-000048630000}"/>
    <cellStyle name="Normal 6 3 5 6 4 3" xfId="13009" xr:uid="{00000000-0005-0000-0000-000049630000}"/>
    <cellStyle name="Normal 6 3 5 6 4 3 2" xfId="13010" xr:uid="{00000000-0005-0000-0000-00004A630000}"/>
    <cellStyle name="Normal 6 3 5 6 4 3 2 2" xfId="40920" xr:uid="{00000000-0005-0000-0000-00004B630000}"/>
    <cellStyle name="Normal 6 3 5 6 4 3 3" xfId="30902" xr:uid="{00000000-0005-0000-0000-00004C630000}"/>
    <cellStyle name="Normal 6 3 5 6 4 4" xfId="13011" xr:uid="{00000000-0005-0000-0000-00004D630000}"/>
    <cellStyle name="Normal 6 3 5 6 4 4 2" xfId="35878" xr:uid="{00000000-0005-0000-0000-00004E630000}"/>
    <cellStyle name="Normal 6 3 5 6 4 5" xfId="25282" xr:uid="{00000000-0005-0000-0000-00004F630000}"/>
    <cellStyle name="Normal 6 3 5 6 5" xfId="13012" xr:uid="{00000000-0005-0000-0000-000050630000}"/>
    <cellStyle name="Normal 6 3 5 6 5 2" xfId="13013" xr:uid="{00000000-0005-0000-0000-000051630000}"/>
    <cellStyle name="Normal 6 3 5 6 5 2 2" xfId="40921" xr:uid="{00000000-0005-0000-0000-000052630000}"/>
    <cellStyle name="Normal 6 3 5 6 5 3" xfId="30903" xr:uid="{00000000-0005-0000-0000-000053630000}"/>
    <cellStyle name="Normal 6 3 5 6 6" xfId="13014" xr:uid="{00000000-0005-0000-0000-000054630000}"/>
    <cellStyle name="Normal 6 3 5 6 6 2" xfId="13015" xr:uid="{00000000-0005-0000-0000-000055630000}"/>
    <cellStyle name="Normal 6 3 5 6 6 2 2" xfId="40922" xr:uid="{00000000-0005-0000-0000-000056630000}"/>
    <cellStyle name="Normal 6 3 5 6 6 3" xfId="30904" xr:uid="{00000000-0005-0000-0000-000057630000}"/>
    <cellStyle name="Normal 6 3 5 6 7" xfId="13016" xr:uid="{00000000-0005-0000-0000-000058630000}"/>
    <cellStyle name="Normal 6 3 5 6 7 2" xfId="35873" xr:uid="{00000000-0005-0000-0000-000059630000}"/>
    <cellStyle name="Normal 6 3 5 6 8" xfId="25277" xr:uid="{00000000-0005-0000-0000-00005A630000}"/>
    <cellStyle name="Normal 6 3 5 7" xfId="13017" xr:uid="{00000000-0005-0000-0000-00005B630000}"/>
    <cellStyle name="Normal 6 3 5 7 2" xfId="13018" xr:uid="{00000000-0005-0000-0000-00005C630000}"/>
    <cellStyle name="Normal 6 3 5 7 2 2" xfId="13019" xr:uid="{00000000-0005-0000-0000-00005D630000}"/>
    <cellStyle name="Normal 6 3 5 7 2 2 2" xfId="13020" xr:uid="{00000000-0005-0000-0000-00005E630000}"/>
    <cellStyle name="Normal 6 3 5 7 2 2 2 2" xfId="40923" xr:uid="{00000000-0005-0000-0000-00005F630000}"/>
    <cellStyle name="Normal 6 3 5 7 2 2 3" xfId="30905" xr:uid="{00000000-0005-0000-0000-000060630000}"/>
    <cellStyle name="Normal 6 3 5 7 2 3" xfId="13021" xr:uid="{00000000-0005-0000-0000-000061630000}"/>
    <cellStyle name="Normal 6 3 5 7 2 3 2" xfId="13022" xr:uid="{00000000-0005-0000-0000-000062630000}"/>
    <cellStyle name="Normal 6 3 5 7 2 3 2 2" xfId="40924" xr:uid="{00000000-0005-0000-0000-000063630000}"/>
    <cellStyle name="Normal 6 3 5 7 2 3 3" xfId="30906" xr:uid="{00000000-0005-0000-0000-000064630000}"/>
    <cellStyle name="Normal 6 3 5 7 2 4" xfId="13023" xr:uid="{00000000-0005-0000-0000-000065630000}"/>
    <cellStyle name="Normal 6 3 5 7 2 4 2" xfId="35880" xr:uid="{00000000-0005-0000-0000-000066630000}"/>
    <cellStyle name="Normal 6 3 5 7 2 5" xfId="25284" xr:uid="{00000000-0005-0000-0000-000067630000}"/>
    <cellStyle name="Normal 6 3 5 7 3" xfId="13024" xr:uid="{00000000-0005-0000-0000-000068630000}"/>
    <cellStyle name="Normal 6 3 5 7 3 2" xfId="13025" xr:uid="{00000000-0005-0000-0000-000069630000}"/>
    <cellStyle name="Normal 6 3 5 7 3 2 2" xfId="13026" xr:uid="{00000000-0005-0000-0000-00006A630000}"/>
    <cellStyle name="Normal 6 3 5 7 3 2 2 2" xfId="40925" xr:uid="{00000000-0005-0000-0000-00006B630000}"/>
    <cellStyle name="Normal 6 3 5 7 3 2 3" xfId="30907" xr:uid="{00000000-0005-0000-0000-00006C630000}"/>
    <cellStyle name="Normal 6 3 5 7 3 3" xfId="13027" xr:uid="{00000000-0005-0000-0000-00006D630000}"/>
    <cellStyle name="Normal 6 3 5 7 3 3 2" xfId="13028" xr:uid="{00000000-0005-0000-0000-00006E630000}"/>
    <cellStyle name="Normal 6 3 5 7 3 3 2 2" xfId="40926" xr:uid="{00000000-0005-0000-0000-00006F630000}"/>
    <cellStyle name="Normal 6 3 5 7 3 3 3" xfId="30908" xr:uid="{00000000-0005-0000-0000-000070630000}"/>
    <cellStyle name="Normal 6 3 5 7 3 4" xfId="13029" xr:uid="{00000000-0005-0000-0000-000071630000}"/>
    <cellStyle name="Normal 6 3 5 7 3 4 2" xfId="35881" xr:uid="{00000000-0005-0000-0000-000072630000}"/>
    <cellStyle name="Normal 6 3 5 7 3 5" xfId="25285" xr:uid="{00000000-0005-0000-0000-000073630000}"/>
    <cellStyle name="Normal 6 3 5 7 4" xfId="13030" xr:uid="{00000000-0005-0000-0000-000074630000}"/>
    <cellStyle name="Normal 6 3 5 7 4 2" xfId="13031" xr:uid="{00000000-0005-0000-0000-000075630000}"/>
    <cellStyle name="Normal 6 3 5 7 4 2 2" xfId="40927" xr:uid="{00000000-0005-0000-0000-000076630000}"/>
    <cellStyle name="Normal 6 3 5 7 4 3" xfId="30909" xr:uid="{00000000-0005-0000-0000-000077630000}"/>
    <cellStyle name="Normal 6 3 5 7 5" xfId="13032" xr:uid="{00000000-0005-0000-0000-000078630000}"/>
    <cellStyle name="Normal 6 3 5 7 5 2" xfId="13033" xr:uid="{00000000-0005-0000-0000-000079630000}"/>
    <cellStyle name="Normal 6 3 5 7 5 2 2" xfId="40928" xr:uid="{00000000-0005-0000-0000-00007A630000}"/>
    <cellStyle name="Normal 6 3 5 7 5 3" xfId="30910" xr:uid="{00000000-0005-0000-0000-00007B630000}"/>
    <cellStyle name="Normal 6 3 5 7 6" xfId="13034" xr:uid="{00000000-0005-0000-0000-00007C630000}"/>
    <cellStyle name="Normal 6 3 5 7 6 2" xfId="35879" xr:uid="{00000000-0005-0000-0000-00007D630000}"/>
    <cellStyle name="Normal 6 3 5 7 7" xfId="25283" xr:uid="{00000000-0005-0000-0000-00007E630000}"/>
    <cellStyle name="Normal 6 3 5 8" xfId="13035" xr:uid="{00000000-0005-0000-0000-00007F630000}"/>
    <cellStyle name="Normal 6 3 5 8 2" xfId="13036" xr:uid="{00000000-0005-0000-0000-000080630000}"/>
    <cellStyle name="Normal 6 3 5 8 2 2" xfId="13037" xr:uid="{00000000-0005-0000-0000-000081630000}"/>
    <cellStyle name="Normal 6 3 5 8 2 2 2" xfId="40929" xr:uid="{00000000-0005-0000-0000-000082630000}"/>
    <cellStyle name="Normal 6 3 5 8 2 3" xfId="30911" xr:uid="{00000000-0005-0000-0000-000083630000}"/>
    <cellStyle name="Normal 6 3 5 8 3" xfId="13038" xr:uid="{00000000-0005-0000-0000-000084630000}"/>
    <cellStyle name="Normal 6 3 5 8 3 2" xfId="13039" xr:uid="{00000000-0005-0000-0000-000085630000}"/>
    <cellStyle name="Normal 6 3 5 8 3 2 2" xfId="40930" xr:uid="{00000000-0005-0000-0000-000086630000}"/>
    <cellStyle name="Normal 6 3 5 8 3 3" xfId="30912" xr:uid="{00000000-0005-0000-0000-000087630000}"/>
    <cellStyle name="Normal 6 3 5 8 4" xfId="13040" xr:uid="{00000000-0005-0000-0000-000088630000}"/>
    <cellStyle name="Normal 6 3 5 8 4 2" xfId="35882" xr:uid="{00000000-0005-0000-0000-000089630000}"/>
    <cellStyle name="Normal 6 3 5 8 5" xfId="25286" xr:uid="{00000000-0005-0000-0000-00008A630000}"/>
    <cellStyle name="Normal 6 3 5 9" xfId="13041" xr:uid="{00000000-0005-0000-0000-00008B630000}"/>
    <cellStyle name="Normal 6 3 5 9 2" xfId="13042" xr:uid="{00000000-0005-0000-0000-00008C630000}"/>
    <cellStyle name="Normal 6 3 5 9 2 2" xfId="13043" xr:uid="{00000000-0005-0000-0000-00008D630000}"/>
    <cellStyle name="Normal 6 3 5 9 2 2 2" xfId="40931" xr:uid="{00000000-0005-0000-0000-00008E630000}"/>
    <cellStyle name="Normal 6 3 5 9 2 3" xfId="30913" xr:uid="{00000000-0005-0000-0000-00008F630000}"/>
    <cellStyle name="Normal 6 3 5 9 3" xfId="13044" xr:uid="{00000000-0005-0000-0000-000090630000}"/>
    <cellStyle name="Normal 6 3 5 9 3 2" xfId="13045" xr:uid="{00000000-0005-0000-0000-000091630000}"/>
    <cellStyle name="Normal 6 3 5 9 3 2 2" xfId="40932" xr:uid="{00000000-0005-0000-0000-000092630000}"/>
    <cellStyle name="Normal 6 3 5 9 3 3" xfId="30914" xr:uid="{00000000-0005-0000-0000-000093630000}"/>
    <cellStyle name="Normal 6 3 5 9 4" xfId="13046" xr:uid="{00000000-0005-0000-0000-000094630000}"/>
    <cellStyle name="Normal 6 3 5 9 4 2" xfId="35883" xr:uid="{00000000-0005-0000-0000-000095630000}"/>
    <cellStyle name="Normal 6 3 5 9 5" xfId="25287" xr:uid="{00000000-0005-0000-0000-000096630000}"/>
    <cellStyle name="Normal 6 3 6" xfId="13047" xr:uid="{00000000-0005-0000-0000-000097630000}"/>
    <cellStyle name="Normal 6 3 6 10" xfId="13048" xr:uid="{00000000-0005-0000-0000-000098630000}"/>
    <cellStyle name="Normal 6 3 6 10 2" xfId="13049" xr:uid="{00000000-0005-0000-0000-000099630000}"/>
    <cellStyle name="Normal 6 3 6 10 2 2" xfId="40933" xr:uid="{00000000-0005-0000-0000-00009A630000}"/>
    <cellStyle name="Normal 6 3 6 10 3" xfId="30915" xr:uid="{00000000-0005-0000-0000-00009B630000}"/>
    <cellStyle name="Normal 6 3 6 11" xfId="13050" xr:uid="{00000000-0005-0000-0000-00009C630000}"/>
    <cellStyle name="Normal 6 3 6 11 2" xfId="35884" xr:uid="{00000000-0005-0000-0000-00009D630000}"/>
    <cellStyle name="Normal 6 3 6 12" xfId="25288" xr:uid="{00000000-0005-0000-0000-00009E630000}"/>
    <cellStyle name="Normal 6 3 6 2" xfId="13051" xr:uid="{00000000-0005-0000-0000-00009F630000}"/>
    <cellStyle name="Normal 6 3 6 2 10" xfId="25289" xr:uid="{00000000-0005-0000-0000-0000A0630000}"/>
    <cellStyle name="Normal 6 3 6 2 2" xfId="13052" xr:uid="{00000000-0005-0000-0000-0000A1630000}"/>
    <cellStyle name="Normal 6 3 6 2 2 2" xfId="13053" xr:uid="{00000000-0005-0000-0000-0000A2630000}"/>
    <cellStyle name="Normal 6 3 6 2 2 2 2" xfId="13054" xr:uid="{00000000-0005-0000-0000-0000A3630000}"/>
    <cellStyle name="Normal 6 3 6 2 2 2 2 2" xfId="13055" xr:uid="{00000000-0005-0000-0000-0000A4630000}"/>
    <cellStyle name="Normal 6 3 6 2 2 2 2 2 2" xfId="13056" xr:uid="{00000000-0005-0000-0000-0000A5630000}"/>
    <cellStyle name="Normal 6 3 6 2 2 2 2 2 2 2" xfId="40934" xr:uid="{00000000-0005-0000-0000-0000A6630000}"/>
    <cellStyle name="Normal 6 3 6 2 2 2 2 2 3" xfId="30916" xr:uid="{00000000-0005-0000-0000-0000A7630000}"/>
    <cellStyle name="Normal 6 3 6 2 2 2 2 3" xfId="13057" xr:uid="{00000000-0005-0000-0000-0000A8630000}"/>
    <cellStyle name="Normal 6 3 6 2 2 2 2 3 2" xfId="13058" xr:uid="{00000000-0005-0000-0000-0000A9630000}"/>
    <cellStyle name="Normal 6 3 6 2 2 2 2 3 2 2" xfId="40935" xr:uid="{00000000-0005-0000-0000-0000AA630000}"/>
    <cellStyle name="Normal 6 3 6 2 2 2 2 3 3" xfId="30917" xr:uid="{00000000-0005-0000-0000-0000AB630000}"/>
    <cellStyle name="Normal 6 3 6 2 2 2 2 4" xfId="13059" xr:uid="{00000000-0005-0000-0000-0000AC630000}"/>
    <cellStyle name="Normal 6 3 6 2 2 2 2 4 2" xfId="35888" xr:uid="{00000000-0005-0000-0000-0000AD630000}"/>
    <cellStyle name="Normal 6 3 6 2 2 2 2 5" xfId="25292" xr:uid="{00000000-0005-0000-0000-0000AE630000}"/>
    <cellStyle name="Normal 6 3 6 2 2 2 3" xfId="13060" xr:uid="{00000000-0005-0000-0000-0000AF630000}"/>
    <cellStyle name="Normal 6 3 6 2 2 2 3 2" xfId="13061" xr:uid="{00000000-0005-0000-0000-0000B0630000}"/>
    <cellStyle name="Normal 6 3 6 2 2 2 3 2 2" xfId="13062" xr:uid="{00000000-0005-0000-0000-0000B1630000}"/>
    <cellStyle name="Normal 6 3 6 2 2 2 3 2 2 2" xfId="40936" xr:uid="{00000000-0005-0000-0000-0000B2630000}"/>
    <cellStyle name="Normal 6 3 6 2 2 2 3 2 3" xfId="30918" xr:uid="{00000000-0005-0000-0000-0000B3630000}"/>
    <cellStyle name="Normal 6 3 6 2 2 2 3 3" xfId="13063" xr:uid="{00000000-0005-0000-0000-0000B4630000}"/>
    <cellStyle name="Normal 6 3 6 2 2 2 3 3 2" xfId="13064" xr:uid="{00000000-0005-0000-0000-0000B5630000}"/>
    <cellStyle name="Normal 6 3 6 2 2 2 3 3 2 2" xfId="40937" xr:uid="{00000000-0005-0000-0000-0000B6630000}"/>
    <cellStyle name="Normal 6 3 6 2 2 2 3 3 3" xfId="30919" xr:uid="{00000000-0005-0000-0000-0000B7630000}"/>
    <cellStyle name="Normal 6 3 6 2 2 2 3 4" xfId="13065" xr:uid="{00000000-0005-0000-0000-0000B8630000}"/>
    <cellStyle name="Normal 6 3 6 2 2 2 3 4 2" xfId="35889" xr:uid="{00000000-0005-0000-0000-0000B9630000}"/>
    <cellStyle name="Normal 6 3 6 2 2 2 3 5" xfId="25293" xr:uid="{00000000-0005-0000-0000-0000BA630000}"/>
    <cellStyle name="Normal 6 3 6 2 2 2 4" xfId="13066" xr:uid="{00000000-0005-0000-0000-0000BB630000}"/>
    <cellStyle name="Normal 6 3 6 2 2 2 4 2" xfId="13067" xr:uid="{00000000-0005-0000-0000-0000BC630000}"/>
    <cellStyle name="Normal 6 3 6 2 2 2 4 2 2" xfId="40938" xr:uid="{00000000-0005-0000-0000-0000BD630000}"/>
    <cellStyle name="Normal 6 3 6 2 2 2 4 3" xfId="30920" xr:uid="{00000000-0005-0000-0000-0000BE630000}"/>
    <cellStyle name="Normal 6 3 6 2 2 2 5" xfId="13068" xr:uid="{00000000-0005-0000-0000-0000BF630000}"/>
    <cellStyle name="Normal 6 3 6 2 2 2 5 2" xfId="13069" xr:uid="{00000000-0005-0000-0000-0000C0630000}"/>
    <cellStyle name="Normal 6 3 6 2 2 2 5 2 2" xfId="40939" xr:uid="{00000000-0005-0000-0000-0000C1630000}"/>
    <cellStyle name="Normal 6 3 6 2 2 2 5 3" xfId="30921" xr:uid="{00000000-0005-0000-0000-0000C2630000}"/>
    <cellStyle name="Normal 6 3 6 2 2 2 6" xfId="13070" xr:uid="{00000000-0005-0000-0000-0000C3630000}"/>
    <cellStyle name="Normal 6 3 6 2 2 2 6 2" xfId="35887" xr:uid="{00000000-0005-0000-0000-0000C4630000}"/>
    <cellStyle name="Normal 6 3 6 2 2 2 7" xfId="25291" xr:uid="{00000000-0005-0000-0000-0000C5630000}"/>
    <cellStyle name="Normal 6 3 6 2 2 3" xfId="13071" xr:uid="{00000000-0005-0000-0000-0000C6630000}"/>
    <cellStyle name="Normal 6 3 6 2 2 3 2" xfId="13072" xr:uid="{00000000-0005-0000-0000-0000C7630000}"/>
    <cellStyle name="Normal 6 3 6 2 2 3 2 2" xfId="13073" xr:uid="{00000000-0005-0000-0000-0000C8630000}"/>
    <cellStyle name="Normal 6 3 6 2 2 3 2 2 2" xfId="40940" xr:uid="{00000000-0005-0000-0000-0000C9630000}"/>
    <cellStyle name="Normal 6 3 6 2 2 3 2 3" xfId="30922" xr:uid="{00000000-0005-0000-0000-0000CA630000}"/>
    <cellStyle name="Normal 6 3 6 2 2 3 3" xfId="13074" xr:uid="{00000000-0005-0000-0000-0000CB630000}"/>
    <cellStyle name="Normal 6 3 6 2 2 3 3 2" xfId="13075" xr:uid="{00000000-0005-0000-0000-0000CC630000}"/>
    <cellStyle name="Normal 6 3 6 2 2 3 3 2 2" xfId="40941" xr:uid="{00000000-0005-0000-0000-0000CD630000}"/>
    <cellStyle name="Normal 6 3 6 2 2 3 3 3" xfId="30923" xr:uid="{00000000-0005-0000-0000-0000CE630000}"/>
    <cellStyle name="Normal 6 3 6 2 2 3 4" xfId="13076" xr:uid="{00000000-0005-0000-0000-0000CF630000}"/>
    <cellStyle name="Normal 6 3 6 2 2 3 4 2" xfId="35890" xr:uid="{00000000-0005-0000-0000-0000D0630000}"/>
    <cellStyle name="Normal 6 3 6 2 2 3 5" xfId="25294" xr:uid="{00000000-0005-0000-0000-0000D1630000}"/>
    <cellStyle name="Normal 6 3 6 2 2 4" xfId="13077" xr:uid="{00000000-0005-0000-0000-0000D2630000}"/>
    <cellStyle name="Normal 6 3 6 2 2 4 2" xfId="13078" xr:uid="{00000000-0005-0000-0000-0000D3630000}"/>
    <cellStyle name="Normal 6 3 6 2 2 4 2 2" xfId="13079" xr:uid="{00000000-0005-0000-0000-0000D4630000}"/>
    <cellStyle name="Normal 6 3 6 2 2 4 2 2 2" xfId="40942" xr:uid="{00000000-0005-0000-0000-0000D5630000}"/>
    <cellStyle name="Normal 6 3 6 2 2 4 2 3" xfId="30924" xr:uid="{00000000-0005-0000-0000-0000D6630000}"/>
    <cellStyle name="Normal 6 3 6 2 2 4 3" xfId="13080" xr:uid="{00000000-0005-0000-0000-0000D7630000}"/>
    <cellStyle name="Normal 6 3 6 2 2 4 3 2" xfId="13081" xr:uid="{00000000-0005-0000-0000-0000D8630000}"/>
    <cellStyle name="Normal 6 3 6 2 2 4 3 2 2" xfId="40943" xr:uid="{00000000-0005-0000-0000-0000D9630000}"/>
    <cellStyle name="Normal 6 3 6 2 2 4 3 3" xfId="30925" xr:uid="{00000000-0005-0000-0000-0000DA630000}"/>
    <cellStyle name="Normal 6 3 6 2 2 4 4" xfId="13082" xr:uid="{00000000-0005-0000-0000-0000DB630000}"/>
    <cellStyle name="Normal 6 3 6 2 2 4 4 2" xfId="35891" xr:uid="{00000000-0005-0000-0000-0000DC630000}"/>
    <cellStyle name="Normal 6 3 6 2 2 4 5" xfId="25295" xr:uid="{00000000-0005-0000-0000-0000DD630000}"/>
    <cellStyle name="Normal 6 3 6 2 2 5" xfId="13083" xr:uid="{00000000-0005-0000-0000-0000DE630000}"/>
    <cellStyle name="Normal 6 3 6 2 2 5 2" xfId="13084" xr:uid="{00000000-0005-0000-0000-0000DF630000}"/>
    <cellStyle name="Normal 6 3 6 2 2 5 2 2" xfId="40944" xr:uid="{00000000-0005-0000-0000-0000E0630000}"/>
    <cellStyle name="Normal 6 3 6 2 2 5 3" xfId="30926" xr:uid="{00000000-0005-0000-0000-0000E1630000}"/>
    <cellStyle name="Normal 6 3 6 2 2 6" xfId="13085" xr:uid="{00000000-0005-0000-0000-0000E2630000}"/>
    <cellStyle name="Normal 6 3 6 2 2 6 2" xfId="13086" xr:uid="{00000000-0005-0000-0000-0000E3630000}"/>
    <cellStyle name="Normal 6 3 6 2 2 6 2 2" xfId="40945" xr:uid="{00000000-0005-0000-0000-0000E4630000}"/>
    <cellStyle name="Normal 6 3 6 2 2 6 3" xfId="30927" xr:uid="{00000000-0005-0000-0000-0000E5630000}"/>
    <cellStyle name="Normal 6 3 6 2 2 7" xfId="13087" xr:uid="{00000000-0005-0000-0000-0000E6630000}"/>
    <cellStyle name="Normal 6 3 6 2 2 7 2" xfId="35886" xr:uid="{00000000-0005-0000-0000-0000E7630000}"/>
    <cellStyle name="Normal 6 3 6 2 2 8" xfId="25290" xr:uid="{00000000-0005-0000-0000-0000E8630000}"/>
    <cellStyle name="Normal 6 3 6 2 3" xfId="13088" xr:uid="{00000000-0005-0000-0000-0000E9630000}"/>
    <cellStyle name="Normal 6 3 6 2 3 2" xfId="13089" xr:uid="{00000000-0005-0000-0000-0000EA630000}"/>
    <cellStyle name="Normal 6 3 6 2 3 2 2" xfId="13090" xr:uid="{00000000-0005-0000-0000-0000EB630000}"/>
    <cellStyle name="Normal 6 3 6 2 3 2 2 2" xfId="13091" xr:uid="{00000000-0005-0000-0000-0000EC630000}"/>
    <cellStyle name="Normal 6 3 6 2 3 2 2 2 2" xfId="13092" xr:uid="{00000000-0005-0000-0000-0000ED630000}"/>
    <cellStyle name="Normal 6 3 6 2 3 2 2 2 2 2" xfId="40946" xr:uid="{00000000-0005-0000-0000-0000EE630000}"/>
    <cellStyle name="Normal 6 3 6 2 3 2 2 2 3" xfId="30928" xr:uid="{00000000-0005-0000-0000-0000EF630000}"/>
    <cellStyle name="Normal 6 3 6 2 3 2 2 3" xfId="13093" xr:uid="{00000000-0005-0000-0000-0000F0630000}"/>
    <cellStyle name="Normal 6 3 6 2 3 2 2 3 2" xfId="13094" xr:uid="{00000000-0005-0000-0000-0000F1630000}"/>
    <cellStyle name="Normal 6 3 6 2 3 2 2 3 2 2" xfId="40947" xr:uid="{00000000-0005-0000-0000-0000F2630000}"/>
    <cellStyle name="Normal 6 3 6 2 3 2 2 3 3" xfId="30929" xr:uid="{00000000-0005-0000-0000-0000F3630000}"/>
    <cellStyle name="Normal 6 3 6 2 3 2 2 4" xfId="13095" xr:uid="{00000000-0005-0000-0000-0000F4630000}"/>
    <cellStyle name="Normal 6 3 6 2 3 2 2 4 2" xfId="35894" xr:uid="{00000000-0005-0000-0000-0000F5630000}"/>
    <cellStyle name="Normal 6 3 6 2 3 2 2 5" xfId="25298" xr:uid="{00000000-0005-0000-0000-0000F6630000}"/>
    <cellStyle name="Normal 6 3 6 2 3 2 3" xfId="13096" xr:uid="{00000000-0005-0000-0000-0000F7630000}"/>
    <cellStyle name="Normal 6 3 6 2 3 2 3 2" xfId="13097" xr:uid="{00000000-0005-0000-0000-0000F8630000}"/>
    <cellStyle name="Normal 6 3 6 2 3 2 3 2 2" xfId="13098" xr:uid="{00000000-0005-0000-0000-0000F9630000}"/>
    <cellStyle name="Normal 6 3 6 2 3 2 3 2 2 2" xfId="40948" xr:uid="{00000000-0005-0000-0000-0000FA630000}"/>
    <cellStyle name="Normal 6 3 6 2 3 2 3 2 3" xfId="30930" xr:uid="{00000000-0005-0000-0000-0000FB630000}"/>
    <cellStyle name="Normal 6 3 6 2 3 2 3 3" xfId="13099" xr:uid="{00000000-0005-0000-0000-0000FC630000}"/>
    <cellStyle name="Normal 6 3 6 2 3 2 3 3 2" xfId="13100" xr:uid="{00000000-0005-0000-0000-0000FD630000}"/>
    <cellStyle name="Normal 6 3 6 2 3 2 3 3 2 2" xfId="40949" xr:uid="{00000000-0005-0000-0000-0000FE630000}"/>
    <cellStyle name="Normal 6 3 6 2 3 2 3 3 3" xfId="30931" xr:uid="{00000000-0005-0000-0000-0000FF630000}"/>
    <cellStyle name="Normal 6 3 6 2 3 2 3 4" xfId="13101" xr:uid="{00000000-0005-0000-0000-000000640000}"/>
    <cellStyle name="Normal 6 3 6 2 3 2 3 4 2" xfId="35895" xr:uid="{00000000-0005-0000-0000-000001640000}"/>
    <cellStyle name="Normal 6 3 6 2 3 2 3 5" xfId="25299" xr:uid="{00000000-0005-0000-0000-000002640000}"/>
    <cellStyle name="Normal 6 3 6 2 3 2 4" xfId="13102" xr:uid="{00000000-0005-0000-0000-000003640000}"/>
    <cellStyle name="Normal 6 3 6 2 3 2 4 2" xfId="13103" xr:uid="{00000000-0005-0000-0000-000004640000}"/>
    <cellStyle name="Normal 6 3 6 2 3 2 4 2 2" xfId="40950" xr:uid="{00000000-0005-0000-0000-000005640000}"/>
    <cellStyle name="Normal 6 3 6 2 3 2 4 3" xfId="30932" xr:uid="{00000000-0005-0000-0000-000006640000}"/>
    <cellStyle name="Normal 6 3 6 2 3 2 5" xfId="13104" xr:uid="{00000000-0005-0000-0000-000007640000}"/>
    <cellStyle name="Normal 6 3 6 2 3 2 5 2" xfId="13105" xr:uid="{00000000-0005-0000-0000-000008640000}"/>
    <cellStyle name="Normal 6 3 6 2 3 2 5 2 2" xfId="40951" xr:uid="{00000000-0005-0000-0000-000009640000}"/>
    <cellStyle name="Normal 6 3 6 2 3 2 5 3" xfId="30933" xr:uid="{00000000-0005-0000-0000-00000A640000}"/>
    <cellStyle name="Normal 6 3 6 2 3 2 6" xfId="13106" xr:uid="{00000000-0005-0000-0000-00000B640000}"/>
    <cellStyle name="Normal 6 3 6 2 3 2 6 2" xfId="35893" xr:uid="{00000000-0005-0000-0000-00000C640000}"/>
    <cellStyle name="Normal 6 3 6 2 3 2 7" xfId="25297" xr:uid="{00000000-0005-0000-0000-00000D640000}"/>
    <cellStyle name="Normal 6 3 6 2 3 3" xfId="13107" xr:uid="{00000000-0005-0000-0000-00000E640000}"/>
    <cellStyle name="Normal 6 3 6 2 3 3 2" xfId="13108" xr:uid="{00000000-0005-0000-0000-00000F640000}"/>
    <cellStyle name="Normal 6 3 6 2 3 3 2 2" xfId="13109" xr:uid="{00000000-0005-0000-0000-000010640000}"/>
    <cellStyle name="Normal 6 3 6 2 3 3 2 2 2" xfId="40952" xr:uid="{00000000-0005-0000-0000-000011640000}"/>
    <cellStyle name="Normal 6 3 6 2 3 3 2 3" xfId="30934" xr:uid="{00000000-0005-0000-0000-000012640000}"/>
    <cellStyle name="Normal 6 3 6 2 3 3 3" xfId="13110" xr:uid="{00000000-0005-0000-0000-000013640000}"/>
    <cellStyle name="Normal 6 3 6 2 3 3 3 2" xfId="13111" xr:uid="{00000000-0005-0000-0000-000014640000}"/>
    <cellStyle name="Normal 6 3 6 2 3 3 3 2 2" xfId="40953" xr:uid="{00000000-0005-0000-0000-000015640000}"/>
    <cellStyle name="Normal 6 3 6 2 3 3 3 3" xfId="30935" xr:uid="{00000000-0005-0000-0000-000016640000}"/>
    <cellStyle name="Normal 6 3 6 2 3 3 4" xfId="13112" xr:uid="{00000000-0005-0000-0000-000017640000}"/>
    <cellStyle name="Normal 6 3 6 2 3 3 4 2" xfId="35896" xr:uid="{00000000-0005-0000-0000-000018640000}"/>
    <cellStyle name="Normal 6 3 6 2 3 3 5" xfId="25300" xr:uid="{00000000-0005-0000-0000-000019640000}"/>
    <cellStyle name="Normal 6 3 6 2 3 4" xfId="13113" xr:uid="{00000000-0005-0000-0000-00001A640000}"/>
    <cellStyle name="Normal 6 3 6 2 3 4 2" xfId="13114" xr:uid="{00000000-0005-0000-0000-00001B640000}"/>
    <cellStyle name="Normal 6 3 6 2 3 4 2 2" xfId="13115" xr:uid="{00000000-0005-0000-0000-00001C640000}"/>
    <cellStyle name="Normal 6 3 6 2 3 4 2 2 2" xfId="40954" xr:uid="{00000000-0005-0000-0000-00001D640000}"/>
    <cellStyle name="Normal 6 3 6 2 3 4 2 3" xfId="30936" xr:uid="{00000000-0005-0000-0000-00001E640000}"/>
    <cellStyle name="Normal 6 3 6 2 3 4 3" xfId="13116" xr:uid="{00000000-0005-0000-0000-00001F640000}"/>
    <cellStyle name="Normal 6 3 6 2 3 4 3 2" xfId="13117" xr:uid="{00000000-0005-0000-0000-000020640000}"/>
    <cellStyle name="Normal 6 3 6 2 3 4 3 2 2" xfId="40955" xr:uid="{00000000-0005-0000-0000-000021640000}"/>
    <cellStyle name="Normal 6 3 6 2 3 4 3 3" xfId="30937" xr:uid="{00000000-0005-0000-0000-000022640000}"/>
    <cellStyle name="Normal 6 3 6 2 3 4 4" xfId="13118" xr:uid="{00000000-0005-0000-0000-000023640000}"/>
    <cellStyle name="Normal 6 3 6 2 3 4 4 2" xfId="35897" xr:uid="{00000000-0005-0000-0000-000024640000}"/>
    <cellStyle name="Normal 6 3 6 2 3 4 5" xfId="25301" xr:uid="{00000000-0005-0000-0000-000025640000}"/>
    <cellStyle name="Normal 6 3 6 2 3 5" xfId="13119" xr:uid="{00000000-0005-0000-0000-000026640000}"/>
    <cellStyle name="Normal 6 3 6 2 3 5 2" xfId="13120" xr:uid="{00000000-0005-0000-0000-000027640000}"/>
    <cellStyle name="Normal 6 3 6 2 3 5 2 2" xfId="40956" xr:uid="{00000000-0005-0000-0000-000028640000}"/>
    <cellStyle name="Normal 6 3 6 2 3 5 3" xfId="30938" xr:uid="{00000000-0005-0000-0000-000029640000}"/>
    <cellStyle name="Normal 6 3 6 2 3 6" xfId="13121" xr:uid="{00000000-0005-0000-0000-00002A640000}"/>
    <cellStyle name="Normal 6 3 6 2 3 6 2" xfId="13122" xr:uid="{00000000-0005-0000-0000-00002B640000}"/>
    <cellStyle name="Normal 6 3 6 2 3 6 2 2" xfId="40957" xr:uid="{00000000-0005-0000-0000-00002C640000}"/>
    <cellStyle name="Normal 6 3 6 2 3 6 3" xfId="30939" xr:uid="{00000000-0005-0000-0000-00002D640000}"/>
    <cellStyle name="Normal 6 3 6 2 3 7" xfId="13123" xr:uid="{00000000-0005-0000-0000-00002E640000}"/>
    <cellStyle name="Normal 6 3 6 2 3 7 2" xfId="35892" xr:uid="{00000000-0005-0000-0000-00002F640000}"/>
    <cellStyle name="Normal 6 3 6 2 3 8" xfId="25296" xr:uid="{00000000-0005-0000-0000-000030640000}"/>
    <cellStyle name="Normal 6 3 6 2 4" xfId="13124" xr:uid="{00000000-0005-0000-0000-000031640000}"/>
    <cellStyle name="Normal 6 3 6 2 4 2" xfId="13125" xr:uid="{00000000-0005-0000-0000-000032640000}"/>
    <cellStyle name="Normal 6 3 6 2 4 2 2" xfId="13126" xr:uid="{00000000-0005-0000-0000-000033640000}"/>
    <cellStyle name="Normal 6 3 6 2 4 2 2 2" xfId="13127" xr:uid="{00000000-0005-0000-0000-000034640000}"/>
    <cellStyle name="Normal 6 3 6 2 4 2 2 2 2" xfId="40958" xr:uid="{00000000-0005-0000-0000-000035640000}"/>
    <cellStyle name="Normal 6 3 6 2 4 2 2 3" xfId="30940" xr:uid="{00000000-0005-0000-0000-000036640000}"/>
    <cellStyle name="Normal 6 3 6 2 4 2 3" xfId="13128" xr:uid="{00000000-0005-0000-0000-000037640000}"/>
    <cellStyle name="Normal 6 3 6 2 4 2 3 2" xfId="13129" xr:uid="{00000000-0005-0000-0000-000038640000}"/>
    <cellStyle name="Normal 6 3 6 2 4 2 3 2 2" xfId="40959" xr:uid="{00000000-0005-0000-0000-000039640000}"/>
    <cellStyle name="Normal 6 3 6 2 4 2 3 3" xfId="30941" xr:uid="{00000000-0005-0000-0000-00003A640000}"/>
    <cellStyle name="Normal 6 3 6 2 4 2 4" xfId="13130" xr:uid="{00000000-0005-0000-0000-00003B640000}"/>
    <cellStyle name="Normal 6 3 6 2 4 2 4 2" xfId="35899" xr:uid="{00000000-0005-0000-0000-00003C640000}"/>
    <cellStyle name="Normal 6 3 6 2 4 2 5" xfId="25303" xr:uid="{00000000-0005-0000-0000-00003D640000}"/>
    <cellStyle name="Normal 6 3 6 2 4 3" xfId="13131" xr:uid="{00000000-0005-0000-0000-00003E640000}"/>
    <cellStyle name="Normal 6 3 6 2 4 3 2" xfId="13132" xr:uid="{00000000-0005-0000-0000-00003F640000}"/>
    <cellStyle name="Normal 6 3 6 2 4 3 2 2" xfId="13133" xr:uid="{00000000-0005-0000-0000-000040640000}"/>
    <cellStyle name="Normal 6 3 6 2 4 3 2 2 2" xfId="40960" xr:uid="{00000000-0005-0000-0000-000041640000}"/>
    <cellStyle name="Normal 6 3 6 2 4 3 2 3" xfId="30942" xr:uid="{00000000-0005-0000-0000-000042640000}"/>
    <cellStyle name="Normal 6 3 6 2 4 3 3" xfId="13134" xr:uid="{00000000-0005-0000-0000-000043640000}"/>
    <cellStyle name="Normal 6 3 6 2 4 3 3 2" xfId="13135" xr:uid="{00000000-0005-0000-0000-000044640000}"/>
    <cellStyle name="Normal 6 3 6 2 4 3 3 2 2" xfId="40961" xr:uid="{00000000-0005-0000-0000-000045640000}"/>
    <cellStyle name="Normal 6 3 6 2 4 3 3 3" xfId="30943" xr:uid="{00000000-0005-0000-0000-000046640000}"/>
    <cellStyle name="Normal 6 3 6 2 4 3 4" xfId="13136" xr:uid="{00000000-0005-0000-0000-000047640000}"/>
    <cellStyle name="Normal 6 3 6 2 4 3 4 2" xfId="35900" xr:uid="{00000000-0005-0000-0000-000048640000}"/>
    <cellStyle name="Normal 6 3 6 2 4 3 5" xfId="25304" xr:uid="{00000000-0005-0000-0000-000049640000}"/>
    <cellStyle name="Normal 6 3 6 2 4 4" xfId="13137" xr:uid="{00000000-0005-0000-0000-00004A640000}"/>
    <cellStyle name="Normal 6 3 6 2 4 4 2" xfId="13138" xr:uid="{00000000-0005-0000-0000-00004B640000}"/>
    <cellStyle name="Normal 6 3 6 2 4 4 2 2" xfId="40962" xr:uid="{00000000-0005-0000-0000-00004C640000}"/>
    <cellStyle name="Normal 6 3 6 2 4 4 3" xfId="30944" xr:uid="{00000000-0005-0000-0000-00004D640000}"/>
    <cellStyle name="Normal 6 3 6 2 4 5" xfId="13139" xr:uid="{00000000-0005-0000-0000-00004E640000}"/>
    <cellStyle name="Normal 6 3 6 2 4 5 2" xfId="13140" xr:uid="{00000000-0005-0000-0000-00004F640000}"/>
    <cellStyle name="Normal 6 3 6 2 4 5 2 2" xfId="40963" xr:uid="{00000000-0005-0000-0000-000050640000}"/>
    <cellStyle name="Normal 6 3 6 2 4 5 3" xfId="30945" xr:uid="{00000000-0005-0000-0000-000051640000}"/>
    <cellStyle name="Normal 6 3 6 2 4 6" xfId="13141" xr:uid="{00000000-0005-0000-0000-000052640000}"/>
    <cellStyle name="Normal 6 3 6 2 4 6 2" xfId="35898" xr:uid="{00000000-0005-0000-0000-000053640000}"/>
    <cellStyle name="Normal 6 3 6 2 4 7" xfId="25302" xr:uid="{00000000-0005-0000-0000-000054640000}"/>
    <cellStyle name="Normal 6 3 6 2 5" xfId="13142" xr:uid="{00000000-0005-0000-0000-000055640000}"/>
    <cellStyle name="Normal 6 3 6 2 5 2" xfId="13143" xr:uid="{00000000-0005-0000-0000-000056640000}"/>
    <cellStyle name="Normal 6 3 6 2 5 2 2" xfId="13144" xr:uid="{00000000-0005-0000-0000-000057640000}"/>
    <cellStyle name="Normal 6 3 6 2 5 2 2 2" xfId="40964" xr:uid="{00000000-0005-0000-0000-000058640000}"/>
    <cellStyle name="Normal 6 3 6 2 5 2 3" xfId="30946" xr:uid="{00000000-0005-0000-0000-000059640000}"/>
    <cellStyle name="Normal 6 3 6 2 5 3" xfId="13145" xr:uid="{00000000-0005-0000-0000-00005A640000}"/>
    <cellStyle name="Normal 6 3 6 2 5 3 2" xfId="13146" xr:uid="{00000000-0005-0000-0000-00005B640000}"/>
    <cellStyle name="Normal 6 3 6 2 5 3 2 2" xfId="40965" xr:uid="{00000000-0005-0000-0000-00005C640000}"/>
    <cellStyle name="Normal 6 3 6 2 5 3 3" xfId="30947" xr:uid="{00000000-0005-0000-0000-00005D640000}"/>
    <cellStyle name="Normal 6 3 6 2 5 4" xfId="13147" xr:uid="{00000000-0005-0000-0000-00005E640000}"/>
    <cellStyle name="Normal 6 3 6 2 5 4 2" xfId="35901" xr:uid="{00000000-0005-0000-0000-00005F640000}"/>
    <cellStyle name="Normal 6 3 6 2 5 5" xfId="25305" xr:uid="{00000000-0005-0000-0000-000060640000}"/>
    <cellStyle name="Normal 6 3 6 2 6" xfId="13148" xr:uid="{00000000-0005-0000-0000-000061640000}"/>
    <cellStyle name="Normal 6 3 6 2 6 2" xfId="13149" xr:uid="{00000000-0005-0000-0000-000062640000}"/>
    <cellStyle name="Normal 6 3 6 2 6 2 2" xfId="13150" xr:uid="{00000000-0005-0000-0000-000063640000}"/>
    <cellStyle name="Normal 6 3 6 2 6 2 2 2" xfId="40966" xr:uid="{00000000-0005-0000-0000-000064640000}"/>
    <cellStyle name="Normal 6 3 6 2 6 2 3" xfId="30948" xr:uid="{00000000-0005-0000-0000-000065640000}"/>
    <cellStyle name="Normal 6 3 6 2 6 3" xfId="13151" xr:uid="{00000000-0005-0000-0000-000066640000}"/>
    <cellStyle name="Normal 6 3 6 2 6 3 2" xfId="13152" xr:uid="{00000000-0005-0000-0000-000067640000}"/>
    <cellStyle name="Normal 6 3 6 2 6 3 2 2" xfId="40967" xr:uid="{00000000-0005-0000-0000-000068640000}"/>
    <cellStyle name="Normal 6 3 6 2 6 3 3" xfId="30949" xr:uid="{00000000-0005-0000-0000-000069640000}"/>
    <cellStyle name="Normal 6 3 6 2 6 4" xfId="13153" xr:uid="{00000000-0005-0000-0000-00006A640000}"/>
    <cellStyle name="Normal 6 3 6 2 6 4 2" xfId="35902" xr:uid="{00000000-0005-0000-0000-00006B640000}"/>
    <cellStyle name="Normal 6 3 6 2 6 5" xfId="25306" xr:uid="{00000000-0005-0000-0000-00006C640000}"/>
    <cellStyle name="Normal 6 3 6 2 7" xfId="13154" xr:uid="{00000000-0005-0000-0000-00006D640000}"/>
    <cellStyle name="Normal 6 3 6 2 7 2" xfId="13155" xr:uid="{00000000-0005-0000-0000-00006E640000}"/>
    <cellStyle name="Normal 6 3 6 2 7 2 2" xfId="40968" xr:uid="{00000000-0005-0000-0000-00006F640000}"/>
    <cellStyle name="Normal 6 3 6 2 7 3" xfId="30950" xr:uid="{00000000-0005-0000-0000-000070640000}"/>
    <cellStyle name="Normal 6 3 6 2 8" xfId="13156" xr:uid="{00000000-0005-0000-0000-000071640000}"/>
    <cellStyle name="Normal 6 3 6 2 8 2" xfId="13157" xr:uid="{00000000-0005-0000-0000-000072640000}"/>
    <cellStyle name="Normal 6 3 6 2 8 2 2" xfId="40969" xr:uid="{00000000-0005-0000-0000-000073640000}"/>
    <cellStyle name="Normal 6 3 6 2 8 3" xfId="30951" xr:uid="{00000000-0005-0000-0000-000074640000}"/>
    <cellStyle name="Normal 6 3 6 2 9" xfId="13158" xr:uid="{00000000-0005-0000-0000-000075640000}"/>
    <cellStyle name="Normal 6 3 6 2 9 2" xfId="35885" xr:uid="{00000000-0005-0000-0000-000076640000}"/>
    <cellStyle name="Normal 6 3 6 3" xfId="13159" xr:uid="{00000000-0005-0000-0000-000077640000}"/>
    <cellStyle name="Normal 6 3 6 3 2" xfId="13160" xr:uid="{00000000-0005-0000-0000-000078640000}"/>
    <cellStyle name="Normal 6 3 6 3 2 2" xfId="13161" xr:uid="{00000000-0005-0000-0000-000079640000}"/>
    <cellStyle name="Normal 6 3 6 3 2 2 2" xfId="13162" xr:uid="{00000000-0005-0000-0000-00007A640000}"/>
    <cellStyle name="Normal 6 3 6 3 2 2 2 2" xfId="13163" xr:uid="{00000000-0005-0000-0000-00007B640000}"/>
    <cellStyle name="Normal 6 3 6 3 2 2 2 2 2" xfId="40970" xr:uid="{00000000-0005-0000-0000-00007C640000}"/>
    <cellStyle name="Normal 6 3 6 3 2 2 2 3" xfId="30952" xr:uid="{00000000-0005-0000-0000-00007D640000}"/>
    <cellStyle name="Normal 6 3 6 3 2 2 3" xfId="13164" xr:uid="{00000000-0005-0000-0000-00007E640000}"/>
    <cellStyle name="Normal 6 3 6 3 2 2 3 2" xfId="13165" xr:uid="{00000000-0005-0000-0000-00007F640000}"/>
    <cellStyle name="Normal 6 3 6 3 2 2 3 2 2" xfId="40971" xr:uid="{00000000-0005-0000-0000-000080640000}"/>
    <cellStyle name="Normal 6 3 6 3 2 2 3 3" xfId="30953" xr:uid="{00000000-0005-0000-0000-000081640000}"/>
    <cellStyle name="Normal 6 3 6 3 2 2 4" xfId="13166" xr:uid="{00000000-0005-0000-0000-000082640000}"/>
    <cellStyle name="Normal 6 3 6 3 2 2 4 2" xfId="35905" xr:uid="{00000000-0005-0000-0000-000083640000}"/>
    <cellStyle name="Normal 6 3 6 3 2 2 5" xfId="25309" xr:uid="{00000000-0005-0000-0000-000084640000}"/>
    <cellStyle name="Normal 6 3 6 3 2 3" xfId="13167" xr:uid="{00000000-0005-0000-0000-000085640000}"/>
    <cellStyle name="Normal 6 3 6 3 2 3 2" xfId="13168" xr:uid="{00000000-0005-0000-0000-000086640000}"/>
    <cellStyle name="Normal 6 3 6 3 2 3 2 2" xfId="13169" xr:uid="{00000000-0005-0000-0000-000087640000}"/>
    <cellStyle name="Normal 6 3 6 3 2 3 2 2 2" xfId="40972" xr:uid="{00000000-0005-0000-0000-000088640000}"/>
    <cellStyle name="Normal 6 3 6 3 2 3 2 3" xfId="30954" xr:uid="{00000000-0005-0000-0000-000089640000}"/>
    <cellStyle name="Normal 6 3 6 3 2 3 3" xfId="13170" xr:uid="{00000000-0005-0000-0000-00008A640000}"/>
    <cellStyle name="Normal 6 3 6 3 2 3 3 2" xfId="13171" xr:uid="{00000000-0005-0000-0000-00008B640000}"/>
    <cellStyle name="Normal 6 3 6 3 2 3 3 2 2" xfId="40973" xr:uid="{00000000-0005-0000-0000-00008C640000}"/>
    <cellStyle name="Normal 6 3 6 3 2 3 3 3" xfId="30955" xr:uid="{00000000-0005-0000-0000-00008D640000}"/>
    <cellStyle name="Normal 6 3 6 3 2 3 4" xfId="13172" xr:uid="{00000000-0005-0000-0000-00008E640000}"/>
    <cellStyle name="Normal 6 3 6 3 2 3 4 2" xfId="35906" xr:uid="{00000000-0005-0000-0000-00008F640000}"/>
    <cellStyle name="Normal 6 3 6 3 2 3 5" xfId="25310" xr:uid="{00000000-0005-0000-0000-000090640000}"/>
    <cellStyle name="Normal 6 3 6 3 2 4" xfId="13173" xr:uid="{00000000-0005-0000-0000-000091640000}"/>
    <cellStyle name="Normal 6 3 6 3 2 4 2" xfId="13174" xr:uid="{00000000-0005-0000-0000-000092640000}"/>
    <cellStyle name="Normal 6 3 6 3 2 4 2 2" xfId="40974" xr:uid="{00000000-0005-0000-0000-000093640000}"/>
    <cellStyle name="Normal 6 3 6 3 2 4 3" xfId="30956" xr:uid="{00000000-0005-0000-0000-000094640000}"/>
    <cellStyle name="Normal 6 3 6 3 2 5" xfId="13175" xr:uid="{00000000-0005-0000-0000-000095640000}"/>
    <cellStyle name="Normal 6 3 6 3 2 5 2" xfId="13176" xr:uid="{00000000-0005-0000-0000-000096640000}"/>
    <cellStyle name="Normal 6 3 6 3 2 5 2 2" xfId="40975" xr:uid="{00000000-0005-0000-0000-000097640000}"/>
    <cellStyle name="Normal 6 3 6 3 2 5 3" xfId="30957" xr:uid="{00000000-0005-0000-0000-000098640000}"/>
    <cellStyle name="Normal 6 3 6 3 2 6" xfId="13177" xr:uid="{00000000-0005-0000-0000-000099640000}"/>
    <cellStyle name="Normal 6 3 6 3 2 6 2" xfId="35904" xr:uid="{00000000-0005-0000-0000-00009A640000}"/>
    <cellStyle name="Normal 6 3 6 3 2 7" xfId="25308" xr:uid="{00000000-0005-0000-0000-00009B640000}"/>
    <cellStyle name="Normal 6 3 6 3 3" xfId="13178" xr:uid="{00000000-0005-0000-0000-00009C640000}"/>
    <cellStyle name="Normal 6 3 6 3 3 2" xfId="13179" xr:uid="{00000000-0005-0000-0000-00009D640000}"/>
    <cellStyle name="Normal 6 3 6 3 3 2 2" xfId="13180" xr:uid="{00000000-0005-0000-0000-00009E640000}"/>
    <cellStyle name="Normal 6 3 6 3 3 2 2 2" xfId="40976" xr:uid="{00000000-0005-0000-0000-00009F640000}"/>
    <cellStyle name="Normal 6 3 6 3 3 2 3" xfId="30958" xr:uid="{00000000-0005-0000-0000-0000A0640000}"/>
    <cellStyle name="Normal 6 3 6 3 3 3" xfId="13181" xr:uid="{00000000-0005-0000-0000-0000A1640000}"/>
    <cellStyle name="Normal 6 3 6 3 3 3 2" xfId="13182" xr:uid="{00000000-0005-0000-0000-0000A2640000}"/>
    <cellStyle name="Normal 6 3 6 3 3 3 2 2" xfId="40977" xr:uid="{00000000-0005-0000-0000-0000A3640000}"/>
    <cellStyle name="Normal 6 3 6 3 3 3 3" xfId="30959" xr:uid="{00000000-0005-0000-0000-0000A4640000}"/>
    <cellStyle name="Normal 6 3 6 3 3 4" xfId="13183" xr:uid="{00000000-0005-0000-0000-0000A5640000}"/>
    <cellStyle name="Normal 6 3 6 3 3 4 2" xfId="35907" xr:uid="{00000000-0005-0000-0000-0000A6640000}"/>
    <cellStyle name="Normal 6 3 6 3 3 5" xfId="25311" xr:uid="{00000000-0005-0000-0000-0000A7640000}"/>
    <cellStyle name="Normal 6 3 6 3 4" xfId="13184" xr:uid="{00000000-0005-0000-0000-0000A8640000}"/>
    <cellStyle name="Normal 6 3 6 3 4 2" xfId="13185" xr:uid="{00000000-0005-0000-0000-0000A9640000}"/>
    <cellStyle name="Normal 6 3 6 3 4 2 2" xfId="13186" xr:uid="{00000000-0005-0000-0000-0000AA640000}"/>
    <cellStyle name="Normal 6 3 6 3 4 2 2 2" xfId="40978" xr:uid="{00000000-0005-0000-0000-0000AB640000}"/>
    <cellStyle name="Normal 6 3 6 3 4 2 3" xfId="30960" xr:uid="{00000000-0005-0000-0000-0000AC640000}"/>
    <cellStyle name="Normal 6 3 6 3 4 3" xfId="13187" xr:uid="{00000000-0005-0000-0000-0000AD640000}"/>
    <cellStyle name="Normal 6 3 6 3 4 3 2" xfId="13188" xr:uid="{00000000-0005-0000-0000-0000AE640000}"/>
    <cellStyle name="Normal 6 3 6 3 4 3 2 2" xfId="40979" xr:uid="{00000000-0005-0000-0000-0000AF640000}"/>
    <cellStyle name="Normal 6 3 6 3 4 3 3" xfId="30961" xr:uid="{00000000-0005-0000-0000-0000B0640000}"/>
    <cellStyle name="Normal 6 3 6 3 4 4" xfId="13189" xr:uid="{00000000-0005-0000-0000-0000B1640000}"/>
    <cellStyle name="Normal 6 3 6 3 4 4 2" xfId="35908" xr:uid="{00000000-0005-0000-0000-0000B2640000}"/>
    <cellStyle name="Normal 6 3 6 3 4 5" xfId="25312" xr:uid="{00000000-0005-0000-0000-0000B3640000}"/>
    <cellStyle name="Normal 6 3 6 3 5" xfId="13190" xr:uid="{00000000-0005-0000-0000-0000B4640000}"/>
    <cellStyle name="Normal 6 3 6 3 5 2" xfId="13191" xr:uid="{00000000-0005-0000-0000-0000B5640000}"/>
    <cellStyle name="Normal 6 3 6 3 5 2 2" xfId="40980" xr:uid="{00000000-0005-0000-0000-0000B6640000}"/>
    <cellStyle name="Normal 6 3 6 3 5 3" xfId="30962" xr:uid="{00000000-0005-0000-0000-0000B7640000}"/>
    <cellStyle name="Normal 6 3 6 3 6" xfId="13192" xr:uid="{00000000-0005-0000-0000-0000B8640000}"/>
    <cellStyle name="Normal 6 3 6 3 6 2" xfId="13193" xr:uid="{00000000-0005-0000-0000-0000B9640000}"/>
    <cellStyle name="Normal 6 3 6 3 6 2 2" xfId="40981" xr:uid="{00000000-0005-0000-0000-0000BA640000}"/>
    <cellStyle name="Normal 6 3 6 3 6 3" xfId="30963" xr:uid="{00000000-0005-0000-0000-0000BB640000}"/>
    <cellStyle name="Normal 6 3 6 3 7" xfId="13194" xr:uid="{00000000-0005-0000-0000-0000BC640000}"/>
    <cellStyle name="Normal 6 3 6 3 7 2" xfId="35903" xr:uid="{00000000-0005-0000-0000-0000BD640000}"/>
    <cellStyle name="Normal 6 3 6 3 8" xfId="25307" xr:uid="{00000000-0005-0000-0000-0000BE640000}"/>
    <cellStyle name="Normal 6 3 6 4" xfId="13195" xr:uid="{00000000-0005-0000-0000-0000BF640000}"/>
    <cellStyle name="Normal 6 3 6 4 2" xfId="13196" xr:uid="{00000000-0005-0000-0000-0000C0640000}"/>
    <cellStyle name="Normal 6 3 6 4 2 2" xfId="13197" xr:uid="{00000000-0005-0000-0000-0000C1640000}"/>
    <cellStyle name="Normal 6 3 6 4 2 2 2" xfId="13198" xr:uid="{00000000-0005-0000-0000-0000C2640000}"/>
    <cellStyle name="Normal 6 3 6 4 2 2 2 2" xfId="13199" xr:uid="{00000000-0005-0000-0000-0000C3640000}"/>
    <cellStyle name="Normal 6 3 6 4 2 2 2 2 2" xfId="40982" xr:uid="{00000000-0005-0000-0000-0000C4640000}"/>
    <cellStyle name="Normal 6 3 6 4 2 2 2 3" xfId="30964" xr:uid="{00000000-0005-0000-0000-0000C5640000}"/>
    <cellStyle name="Normal 6 3 6 4 2 2 3" xfId="13200" xr:uid="{00000000-0005-0000-0000-0000C6640000}"/>
    <cellStyle name="Normal 6 3 6 4 2 2 3 2" xfId="13201" xr:uid="{00000000-0005-0000-0000-0000C7640000}"/>
    <cellStyle name="Normal 6 3 6 4 2 2 3 2 2" xfId="40983" xr:uid="{00000000-0005-0000-0000-0000C8640000}"/>
    <cellStyle name="Normal 6 3 6 4 2 2 3 3" xfId="30965" xr:uid="{00000000-0005-0000-0000-0000C9640000}"/>
    <cellStyle name="Normal 6 3 6 4 2 2 4" xfId="13202" xr:uid="{00000000-0005-0000-0000-0000CA640000}"/>
    <cellStyle name="Normal 6 3 6 4 2 2 4 2" xfId="35911" xr:uid="{00000000-0005-0000-0000-0000CB640000}"/>
    <cellStyle name="Normal 6 3 6 4 2 2 5" xfId="25315" xr:uid="{00000000-0005-0000-0000-0000CC640000}"/>
    <cellStyle name="Normal 6 3 6 4 2 3" xfId="13203" xr:uid="{00000000-0005-0000-0000-0000CD640000}"/>
    <cellStyle name="Normal 6 3 6 4 2 3 2" xfId="13204" xr:uid="{00000000-0005-0000-0000-0000CE640000}"/>
    <cellStyle name="Normal 6 3 6 4 2 3 2 2" xfId="13205" xr:uid="{00000000-0005-0000-0000-0000CF640000}"/>
    <cellStyle name="Normal 6 3 6 4 2 3 2 2 2" xfId="40984" xr:uid="{00000000-0005-0000-0000-0000D0640000}"/>
    <cellStyle name="Normal 6 3 6 4 2 3 2 3" xfId="30966" xr:uid="{00000000-0005-0000-0000-0000D1640000}"/>
    <cellStyle name="Normal 6 3 6 4 2 3 3" xfId="13206" xr:uid="{00000000-0005-0000-0000-0000D2640000}"/>
    <cellStyle name="Normal 6 3 6 4 2 3 3 2" xfId="13207" xr:uid="{00000000-0005-0000-0000-0000D3640000}"/>
    <cellStyle name="Normal 6 3 6 4 2 3 3 2 2" xfId="40985" xr:uid="{00000000-0005-0000-0000-0000D4640000}"/>
    <cellStyle name="Normal 6 3 6 4 2 3 3 3" xfId="30967" xr:uid="{00000000-0005-0000-0000-0000D5640000}"/>
    <cellStyle name="Normal 6 3 6 4 2 3 4" xfId="13208" xr:uid="{00000000-0005-0000-0000-0000D6640000}"/>
    <cellStyle name="Normal 6 3 6 4 2 3 4 2" xfId="35912" xr:uid="{00000000-0005-0000-0000-0000D7640000}"/>
    <cellStyle name="Normal 6 3 6 4 2 3 5" xfId="25316" xr:uid="{00000000-0005-0000-0000-0000D8640000}"/>
    <cellStyle name="Normal 6 3 6 4 2 4" xfId="13209" xr:uid="{00000000-0005-0000-0000-0000D9640000}"/>
    <cellStyle name="Normal 6 3 6 4 2 4 2" xfId="13210" xr:uid="{00000000-0005-0000-0000-0000DA640000}"/>
    <cellStyle name="Normal 6 3 6 4 2 4 2 2" xfId="40986" xr:uid="{00000000-0005-0000-0000-0000DB640000}"/>
    <cellStyle name="Normal 6 3 6 4 2 4 3" xfId="30968" xr:uid="{00000000-0005-0000-0000-0000DC640000}"/>
    <cellStyle name="Normal 6 3 6 4 2 5" xfId="13211" xr:uid="{00000000-0005-0000-0000-0000DD640000}"/>
    <cellStyle name="Normal 6 3 6 4 2 5 2" xfId="13212" xr:uid="{00000000-0005-0000-0000-0000DE640000}"/>
    <cellStyle name="Normal 6 3 6 4 2 5 2 2" xfId="40987" xr:uid="{00000000-0005-0000-0000-0000DF640000}"/>
    <cellStyle name="Normal 6 3 6 4 2 5 3" xfId="30969" xr:uid="{00000000-0005-0000-0000-0000E0640000}"/>
    <cellStyle name="Normal 6 3 6 4 2 6" xfId="13213" xr:uid="{00000000-0005-0000-0000-0000E1640000}"/>
    <cellStyle name="Normal 6 3 6 4 2 6 2" xfId="35910" xr:uid="{00000000-0005-0000-0000-0000E2640000}"/>
    <cellStyle name="Normal 6 3 6 4 2 7" xfId="25314" xr:uid="{00000000-0005-0000-0000-0000E3640000}"/>
    <cellStyle name="Normal 6 3 6 4 3" xfId="13214" xr:uid="{00000000-0005-0000-0000-0000E4640000}"/>
    <cellStyle name="Normal 6 3 6 4 3 2" xfId="13215" xr:uid="{00000000-0005-0000-0000-0000E5640000}"/>
    <cellStyle name="Normal 6 3 6 4 3 2 2" xfId="13216" xr:uid="{00000000-0005-0000-0000-0000E6640000}"/>
    <cellStyle name="Normal 6 3 6 4 3 2 2 2" xfId="40988" xr:uid="{00000000-0005-0000-0000-0000E7640000}"/>
    <cellStyle name="Normal 6 3 6 4 3 2 3" xfId="30970" xr:uid="{00000000-0005-0000-0000-0000E8640000}"/>
    <cellStyle name="Normal 6 3 6 4 3 3" xfId="13217" xr:uid="{00000000-0005-0000-0000-0000E9640000}"/>
    <cellStyle name="Normal 6 3 6 4 3 3 2" xfId="13218" xr:uid="{00000000-0005-0000-0000-0000EA640000}"/>
    <cellStyle name="Normal 6 3 6 4 3 3 2 2" xfId="40989" xr:uid="{00000000-0005-0000-0000-0000EB640000}"/>
    <cellStyle name="Normal 6 3 6 4 3 3 3" xfId="30971" xr:uid="{00000000-0005-0000-0000-0000EC640000}"/>
    <cellStyle name="Normal 6 3 6 4 3 4" xfId="13219" xr:uid="{00000000-0005-0000-0000-0000ED640000}"/>
    <cellStyle name="Normal 6 3 6 4 3 4 2" xfId="35913" xr:uid="{00000000-0005-0000-0000-0000EE640000}"/>
    <cellStyle name="Normal 6 3 6 4 3 5" xfId="25317" xr:uid="{00000000-0005-0000-0000-0000EF640000}"/>
    <cellStyle name="Normal 6 3 6 4 4" xfId="13220" xr:uid="{00000000-0005-0000-0000-0000F0640000}"/>
    <cellStyle name="Normal 6 3 6 4 4 2" xfId="13221" xr:uid="{00000000-0005-0000-0000-0000F1640000}"/>
    <cellStyle name="Normal 6 3 6 4 4 2 2" xfId="13222" xr:uid="{00000000-0005-0000-0000-0000F2640000}"/>
    <cellStyle name="Normal 6 3 6 4 4 2 2 2" xfId="40990" xr:uid="{00000000-0005-0000-0000-0000F3640000}"/>
    <cellStyle name="Normal 6 3 6 4 4 2 3" xfId="30972" xr:uid="{00000000-0005-0000-0000-0000F4640000}"/>
    <cellStyle name="Normal 6 3 6 4 4 3" xfId="13223" xr:uid="{00000000-0005-0000-0000-0000F5640000}"/>
    <cellStyle name="Normal 6 3 6 4 4 3 2" xfId="13224" xr:uid="{00000000-0005-0000-0000-0000F6640000}"/>
    <cellStyle name="Normal 6 3 6 4 4 3 2 2" xfId="40991" xr:uid="{00000000-0005-0000-0000-0000F7640000}"/>
    <cellStyle name="Normal 6 3 6 4 4 3 3" xfId="30973" xr:uid="{00000000-0005-0000-0000-0000F8640000}"/>
    <cellStyle name="Normal 6 3 6 4 4 4" xfId="13225" xr:uid="{00000000-0005-0000-0000-0000F9640000}"/>
    <cellStyle name="Normal 6 3 6 4 4 4 2" xfId="35914" xr:uid="{00000000-0005-0000-0000-0000FA640000}"/>
    <cellStyle name="Normal 6 3 6 4 4 5" xfId="25318" xr:uid="{00000000-0005-0000-0000-0000FB640000}"/>
    <cellStyle name="Normal 6 3 6 4 5" xfId="13226" xr:uid="{00000000-0005-0000-0000-0000FC640000}"/>
    <cellStyle name="Normal 6 3 6 4 5 2" xfId="13227" xr:uid="{00000000-0005-0000-0000-0000FD640000}"/>
    <cellStyle name="Normal 6 3 6 4 5 2 2" xfId="40992" xr:uid="{00000000-0005-0000-0000-0000FE640000}"/>
    <cellStyle name="Normal 6 3 6 4 5 3" xfId="30974" xr:uid="{00000000-0005-0000-0000-0000FF640000}"/>
    <cellStyle name="Normal 6 3 6 4 6" xfId="13228" xr:uid="{00000000-0005-0000-0000-000000650000}"/>
    <cellStyle name="Normal 6 3 6 4 6 2" xfId="13229" xr:uid="{00000000-0005-0000-0000-000001650000}"/>
    <cellStyle name="Normal 6 3 6 4 6 2 2" xfId="40993" xr:uid="{00000000-0005-0000-0000-000002650000}"/>
    <cellStyle name="Normal 6 3 6 4 6 3" xfId="30975" xr:uid="{00000000-0005-0000-0000-000003650000}"/>
    <cellStyle name="Normal 6 3 6 4 7" xfId="13230" xr:uid="{00000000-0005-0000-0000-000004650000}"/>
    <cellStyle name="Normal 6 3 6 4 7 2" xfId="35909" xr:uid="{00000000-0005-0000-0000-000005650000}"/>
    <cellStyle name="Normal 6 3 6 4 8" xfId="25313" xr:uid="{00000000-0005-0000-0000-000006650000}"/>
    <cellStyle name="Normal 6 3 6 5" xfId="13231" xr:uid="{00000000-0005-0000-0000-000007650000}"/>
    <cellStyle name="Normal 6 3 6 5 2" xfId="13232" xr:uid="{00000000-0005-0000-0000-000008650000}"/>
    <cellStyle name="Normal 6 3 6 5 2 2" xfId="13233" xr:uid="{00000000-0005-0000-0000-000009650000}"/>
    <cellStyle name="Normal 6 3 6 5 2 2 2" xfId="13234" xr:uid="{00000000-0005-0000-0000-00000A650000}"/>
    <cellStyle name="Normal 6 3 6 5 2 2 2 2" xfId="13235" xr:uid="{00000000-0005-0000-0000-00000B650000}"/>
    <cellStyle name="Normal 6 3 6 5 2 2 2 2 2" xfId="40994" xr:uid="{00000000-0005-0000-0000-00000C650000}"/>
    <cellStyle name="Normal 6 3 6 5 2 2 2 3" xfId="30976" xr:uid="{00000000-0005-0000-0000-00000D650000}"/>
    <cellStyle name="Normal 6 3 6 5 2 2 3" xfId="13236" xr:uid="{00000000-0005-0000-0000-00000E650000}"/>
    <cellStyle name="Normal 6 3 6 5 2 2 3 2" xfId="13237" xr:uid="{00000000-0005-0000-0000-00000F650000}"/>
    <cellStyle name="Normal 6 3 6 5 2 2 3 2 2" xfId="40995" xr:uid="{00000000-0005-0000-0000-000010650000}"/>
    <cellStyle name="Normal 6 3 6 5 2 2 3 3" xfId="30977" xr:uid="{00000000-0005-0000-0000-000011650000}"/>
    <cellStyle name="Normal 6 3 6 5 2 2 4" xfId="13238" xr:uid="{00000000-0005-0000-0000-000012650000}"/>
    <cellStyle name="Normal 6 3 6 5 2 2 4 2" xfId="35917" xr:uid="{00000000-0005-0000-0000-000013650000}"/>
    <cellStyle name="Normal 6 3 6 5 2 2 5" xfId="25321" xr:uid="{00000000-0005-0000-0000-000014650000}"/>
    <cellStyle name="Normal 6 3 6 5 2 3" xfId="13239" xr:uid="{00000000-0005-0000-0000-000015650000}"/>
    <cellStyle name="Normal 6 3 6 5 2 3 2" xfId="13240" xr:uid="{00000000-0005-0000-0000-000016650000}"/>
    <cellStyle name="Normal 6 3 6 5 2 3 2 2" xfId="13241" xr:uid="{00000000-0005-0000-0000-000017650000}"/>
    <cellStyle name="Normal 6 3 6 5 2 3 2 2 2" xfId="40996" xr:uid="{00000000-0005-0000-0000-000018650000}"/>
    <cellStyle name="Normal 6 3 6 5 2 3 2 3" xfId="30978" xr:uid="{00000000-0005-0000-0000-000019650000}"/>
    <cellStyle name="Normal 6 3 6 5 2 3 3" xfId="13242" xr:uid="{00000000-0005-0000-0000-00001A650000}"/>
    <cellStyle name="Normal 6 3 6 5 2 3 3 2" xfId="13243" xr:uid="{00000000-0005-0000-0000-00001B650000}"/>
    <cellStyle name="Normal 6 3 6 5 2 3 3 2 2" xfId="40997" xr:uid="{00000000-0005-0000-0000-00001C650000}"/>
    <cellStyle name="Normal 6 3 6 5 2 3 3 3" xfId="30979" xr:uid="{00000000-0005-0000-0000-00001D650000}"/>
    <cellStyle name="Normal 6 3 6 5 2 3 4" xfId="13244" xr:uid="{00000000-0005-0000-0000-00001E650000}"/>
    <cellStyle name="Normal 6 3 6 5 2 3 4 2" xfId="35918" xr:uid="{00000000-0005-0000-0000-00001F650000}"/>
    <cellStyle name="Normal 6 3 6 5 2 3 5" xfId="25322" xr:uid="{00000000-0005-0000-0000-000020650000}"/>
    <cellStyle name="Normal 6 3 6 5 2 4" xfId="13245" xr:uid="{00000000-0005-0000-0000-000021650000}"/>
    <cellStyle name="Normal 6 3 6 5 2 4 2" xfId="13246" xr:uid="{00000000-0005-0000-0000-000022650000}"/>
    <cellStyle name="Normal 6 3 6 5 2 4 2 2" xfId="40998" xr:uid="{00000000-0005-0000-0000-000023650000}"/>
    <cellStyle name="Normal 6 3 6 5 2 4 3" xfId="30980" xr:uid="{00000000-0005-0000-0000-000024650000}"/>
    <cellStyle name="Normal 6 3 6 5 2 5" xfId="13247" xr:uid="{00000000-0005-0000-0000-000025650000}"/>
    <cellStyle name="Normal 6 3 6 5 2 5 2" xfId="13248" xr:uid="{00000000-0005-0000-0000-000026650000}"/>
    <cellStyle name="Normal 6 3 6 5 2 5 2 2" xfId="40999" xr:uid="{00000000-0005-0000-0000-000027650000}"/>
    <cellStyle name="Normal 6 3 6 5 2 5 3" xfId="30981" xr:uid="{00000000-0005-0000-0000-000028650000}"/>
    <cellStyle name="Normal 6 3 6 5 2 6" xfId="13249" xr:uid="{00000000-0005-0000-0000-000029650000}"/>
    <cellStyle name="Normal 6 3 6 5 2 6 2" xfId="35916" xr:uid="{00000000-0005-0000-0000-00002A650000}"/>
    <cellStyle name="Normal 6 3 6 5 2 7" xfId="25320" xr:uid="{00000000-0005-0000-0000-00002B650000}"/>
    <cellStyle name="Normal 6 3 6 5 3" xfId="13250" xr:uid="{00000000-0005-0000-0000-00002C650000}"/>
    <cellStyle name="Normal 6 3 6 5 3 2" xfId="13251" xr:uid="{00000000-0005-0000-0000-00002D650000}"/>
    <cellStyle name="Normal 6 3 6 5 3 2 2" xfId="13252" xr:uid="{00000000-0005-0000-0000-00002E650000}"/>
    <cellStyle name="Normal 6 3 6 5 3 2 2 2" xfId="41000" xr:uid="{00000000-0005-0000-0000-00002F650000}"/>
    <cellStyle name="Normal 6 3 6 5 3 2 3" xfId="30982" xr:uid="{00000000-0005-0000-0000-000030650000}"/>
    <cellStyle name="Normal 6 3 6 5 3 3" xfId="13253" xr:uid="{00000000-0005-0000-0000-000031650000}"/>
    <cellStyle name="Normal 6 3 6 5 3 3 2" xfId="13254" xr:uid="{00000000-0005-0000-0000-000032650000}"/>
    <cellStyle name="Normal 6 3 6 5 3 3 2 2" xfId="41001" xr:uid="{00000000-0005-0000-0000-000033650000}"/>
    <cellStyle name="Normal 6 3 6 5 3 3 3" xfId="30983" xr:uid="{00000000-0005-0000-0000-000034650000}"/>
    <cellStyle name="Normal 6 3 6 5 3 4" xfId="13255" xr:uid="{00000000-0005-0000-0000-000035650000}"/>
    <cellStyle name="Normal 6 3 6 5 3 4 2" xfId="35919" xr:uid="{00000000-0005-0000-0000-000036650000}"/>
    <cellStyle name="Normal 6 3 6 5 3 5" xfId="25323" xr:uid="{00000000-0005-0000-0000-000037650000}"/>
    <cellStyle name="Normal 6 3 6 5 4" xfId="13256" xr:uid="{00000000-0005-0000-0000-000038650000}"/>
    <cellStyle name="Normal 6 3 6 5 4 2" xfId="13257" xr:uid="{00000000-0005-0000-0000-000039650000}"/>
    <cellStyle name="Normal 6 3 6 5 4 2 2" xfId="13258" xr:uid="{00000000-0005-0000-0000-00003A650000}"/>
    <cellStyle name="Normal 6 3 6 5 4 2 2 2" xfId="41002" xr:uid="{00000000-0005-0000-0000-00003B650000}"/>
    <cellStyle name="Normal 6 3 6 5 4 2 3" xfId="30984" xr:uid="{00000000-0005-0000-0000-00003C650000}"/>
    <cellStyle name="Normal 6 3 6 5 4 3" xfId="13259" xr:uid="{00000000-0005-0000-0000-00003D650000}"/>
    <cellStyle name="Normal 6 3 6 5 4 3 2" xfId="13260" xr:uid="{00000000-0005-0000-0000-00003E650000}"/>
    <cellStyle name="Normal 6 3 6 5 4 3 2 2" xfId="41003" xr:uid="{00000000-0005-0000-0000-00003F650000}"/>
    <cellStyle name="Normal 6 3 6 5 4 3 3" xfId="30985" xr:uid="{00000000-0005-0000-0000-000040650000}"/>
    <cellStyle name="Normal 6 3 6 5 4 4" xfId="13261" xr:uid="{00000000-0005-0000-0000-000041650000}"/>
    <cellStyle name="Normal 6 3 6 5 4 4 2" xfId="35920" xr:uid="{00000000-0005-0000-0000-000042650000}"/>
    <cellStyle name="Normal 6 3 6 5 4 5" xfId="25324" xr:uid="{00000000-0005-0000-0000-000043650000}"/>
    <cellStyle name="Normal 6 3 6 5 5" xfId="13262" xr:uid="{00000000-0005-0000-0000-000044650000}"/>
    <cellStyle name="Normal 6 3 6 5 5 2" xfId="13263" xr:uid="{00000000-0005-0000-0000-000045650000}"/>
    <cellStyle name="Normal 6 3 6 5 5 2 2" xfId="41004" xr:uid="{00000000-0005-0000-0000-000046650000}"/>
    <cellStyle name="Normal 6 3 6 5 5 3" xfId="30986" xr:uid="{00000000-0005-0000-0000-000047650000}"/>
    <cellStyle name="Normal 6 3 6 5 6" xfId="13264" xr:uid="{00000000-0005-0000-0000-000048650000}"/>
    <cellStyle name="Normal 6 3 6 5 6 2" xfId="13265" xr:uid="{00000000-0005-0000-0000-000049650000}"/>
    <cellStyle name="Normal 6 3 6 5 6 2 2" xfId="41005" xr:uid="{00000000-0005-0000-0000-00004A650000}"/>
    <cellStyle name="Normal 6 3 6 5 6 3" xfId="30987" xr:uid="{00000000-0005-0000-0000-00004B650000}"/>
    <cellStyle name="Normal 6 3 6 5 7" xfId="13266" xr:uid="{00000000-0005-0000-0000-00004C650000}"/>
    <cellStyle name="Normal 6 3 6 5 7 2" xfId="35915" xr:uid="{00000000-0005-0000-0000-00004D650000}"/>
    <cellStyle name="Normal 6 3 6 5 8" xfId="25319" xr:uid="{00000000-0005-0000-0000-00004E650000}"/>
    <cellStyle name="Normal 6 3 6 6" xfId="13267" xr:uid="{00000000-0005-0000-0000-00004F650000}"/>
    <cellStyle name="Normal 6 3 6 6 2" xfId="13268" xr:uid="{00000000-0005-0000-0000-000050650000}"/>
    <cellStyle name="Normal 6 3 6 6 2 2" xfId="13269" xr:uid="{00000000-0005-0000-0000-000051650000}"/>
    <cellStyle name="Normal 6 3 6 6 2 2 2" xfId="13270" xr:uid="{00000000-0005-0000-0000-000052650000}"/>
    <cellStyle name="Normal 6 3 6 6 2 2 2 2" xfId="41006" xr:uid="{00000000-0005-0000-0000-000053650000}"/>
    <cellStyle name="Normal 6 3 6 6 2 2 3" xfId="30988" xr:uid="{00000000-0005-0000-0000-000054650000}"/>
    <cellStyle name="Normal 6 3 6 6 2 3" xfId="13271" xr:uid="{00000000-0005-0000-0000-000055650000}"/>
    <cellStyle name="Normal 6 3 6 6 2 3 2" xfId="13272" xr:uid="{00000000-0005-0000-0000-000056650000}"/>
    <cellStyle name="Normal 6 3 6 6 2 3 2 2" xfId="41007" xr:uid="{00000000-0005-0000-0000-000057650000}"/>
    <cellStyle name="Normal 6 3 6 6 2 3 3" xfId="30989" xr:uid="{00000000-0005-0000-0000-000058650000}"/>
    <cellStyle name="Normal 6 3 6 6 2 4" xfId="13273" xr:uid="{00000000-0005-0000-0000-000059650000}"/>
    <cellStyle name="Normal 6 3 6 6 2 4 2" xfId="35922" xr:uid="{00000000-0005-0000-0000-00005A650000}"/>
    <cellStyle name="Normal 6 3 6 6 2 5" xfId="25326" xr:uid="{00000000-0005-0000-0000-00005B650000}"/>
    <cellStyle name="Normal 6 3 6 6 3" xfId="13274" xr:uid="{00000000-0005-0000-0000-00005C650000}"/>
    <cellStyle name="Normal 6 3 6 6 3 2" xfId="13275" xr:uid="{00000000-0005-0000-0000-00005D650000}"/>
    <cellStyle name="Normal 6 3 6 6 3 2 2" xfId="13276" xr:uid="{00000000-0005-0000-0000-00005E650000}"/>
    <cellStyle name="Normal 6 3 6 6 3 2 2 2" xfId="41008" xr:uid="{00000000-0005-0000-0000-00005F650000}"/>
    <cellStyle name="Normal 6 3 6 6 3 2 3" xfId="30990" xr:uid="{00000000-0005-0000-0000-000060650000}"/>
    <cellStyle name="Normal 6 3 6 6 3 3" xfId="13277" xr:uid="{00000000-0005-0000-0000-000061650000}"/>
    <cellStyle name="Normal 6 3 6 6 3 3 2" xfId="13278" xr:uid="{00000000-0005-0000-0000-000062650000}"/>
    <cellStyle name="Normal 6 3 6 6 3 3 2 2" xfId="41009" xr:uid="{00000000-0005-0000-0000-000063650000}"/>
    <cellStyle name="Normal 6 3 6 6 3 3 3" xfId="30991" xr:uid="{00000000-0005-0000-0000-000064650000}"/>
    <cellStyle name="Normal 6 3 6 6 3 4" xfId="13279" xr:uid="{00000000-0005-0000-0000-000065650000}"/>
    <cellStyle name="Normal 6 3 6 6 3 4 2" xfId="35923" xr:uid="{00000000-0005-0000-0000-000066650000}"/>
    <cellStyle name="Normal 6 3 6 6 3 5" xfId="25327" xr:uid="{00000000-0005-0000-0000-000067650000}"/>
    <cellStyle name="Normal 6 3 6 6 4" xfId="13280" xr:uid="{00000000-0005-0000-0000-000068650000}"/>
    <cellStyle name="Normal 6 3 6 6 4 2" xfId="13281" xr:uid="{00000000-0005-0000-0000-000069650000}"/>
    <cellStyle name="Normal 6 3 6 6 4 2 2" xfId="41010" xr:uid="{00000000-0005-0000-0000-00006A650000}"/>
    <cellStyle name="Normal 6 3 6 6 4 3" xfId="30992" xr:uid="{00000000-0005-0000-0000-00006B650000}"/>
    <cellStyle name="Normal 6 3 6 6 5" xfId="13282" xr:uid="{00000000-0005-0000-0000-00006C650000}"/>
    <cellStyle name="Normal 6 3 6 6 5 2" xfId="13283" xr:uid="{00000000-0005-0000-0000-00006D650000}"/>
    <cellStyle name="Normal 6 3 6 6 5 2 2" xfId="41011" xr:uid="{00000000-0005-0000-0000-00006E650000}"/>
    <cellStyle name="Normal 6 3 6 6 5 3" xfId="30993" xr:uid="{00000000-0005-0000-0000-00006F650000}"/>
    <cellStyle name="Normal 6 3 6 6 6" xfId="13284" xr:uid="{00000000-0005-0000-0000-000070650000}"/>
    <cellStyle name="Normal 6 3 6 6 6 2" xfId="35921" xr:uid="{00000000-0005-0000-0000-000071650000}"/>
    <cellStyle name="Normal 6 3 6 6 7" xfId="25325" xr:uid="{00000000-0005-0000-0000-000072650000}"/>
    <cellStyle name="Normal 6 3 6 7" xfId="13285" xr:uid="{00000000-0005-0000-0000-000073650000}"/>
    <cellStyle name="Normal 6 3 6 7 2" xfId="13286" xr:uid="{00000000-0005-0000-0000-000074650000}"/>
    <cellStyle name="Normal 6 3 6 7 2 2" xfId="13287" xr:uid="{00000000-0005-0000-0000-000075650000}"/>
    <cellStyle name="Normal 6 3 6 7 2 2 2" xfId="41012" xr:uid="{00000000-0005-0000-0000-000076650000}"/>
    <cellStyle name="Normal 6 3 6 7 2 3" xfId="30994" xr:uid="{00000000-0005-0000-0000-000077650000}"/>
    <cellStyle name="Normal 6 3 6 7 3" xfId="13288" xr:uid="{00000000-0005-0000-0000-000078650000}"/>
    <cellStyle name="Normal 6 3 6 7 3 2" xfId="13289" xr:uid="{00000000-0005-0000-0000-000079650000}"/>
    <cellStyle name="Normal 6 3 6 7 3 2 2" xfId="41013" xr:uid="{00000000-0005-0000-0000-00007A650000}"/>
    <cellStyle name="Normal 6 3 6 7 3 3" xfId="30995" xr:uid="{00000000-0005-0000-0000-00007B650000}"/>
    <cellStyle name="Normal 6 3 6 7 4" xfId="13290" xr:uid="{00000000-0005-0000-0000-00007C650000}"/>
    <cellStyle name="Normal 6 3 6 7 4 2" xfId="35924" xr:uid="{00000000-0005-0000-0000-00007D650000}"/>
    <cellStyle name="Normal 6 3 6 7 5" xfId="25328" xr:uid="{00000000-0005-0000-0000-00007E650000}"/>
    <cellStyle name="Normal 6 3 6 8" xfId="13291" xr:uid="{00000000-0005-0000-0000-00007F650000}"/>
    <cellStyle name="Normal 6 3 6 8 2" xfId="13292" xr:uid="{00000000-0005-0000-0000-000080650000}"/>
    <cellStyle name="Normal 6 3 6 8 2 2" xfId="13293" xr:uid="{00000000-0005-0000-0000-000081650000}"/>
    <cellStyle name="Normal 6 3 6 8 2 2 2" xfId="41014" xr:uid="{00000000-0005-0000-0000-000082650000}"/>
    <cellStyle name="Normal 6 3 6 8 2 3" xfId="30996" xr:uid="{00000000-0005-0000-0000-000083650000}"/>
    <cellStyle name="Normal 6 3 6 8 3" xfId="13294" xr:uid="{00000000-0005-0000-0000-000084650000}"/>
    <cellStyle name="Normal 6 3 6 8 3 2" xfId="13295" xr:uid="{00000000-0005-0000-0000-000085650000}"/>
    <cellStyle name="Normal 6 3 6 8 3 2 2" xfId="41015" xr:uid="{00000000-0005-0000-0000-000086650000}"/>
    <cellStyle name="Normal 6 3 6 8 3 3" xfId="30997" xr:uid="{00000000-0005-0000-0000-000087650000}"/>
    <cellStyle name="Normal 6 3 6 8 4" xfId="13296" xr:uid="{00000000-0005-0000-0000-000088650000}"/>
    <cellStyle name="Normal 6 3 6 8 4 2" xfId="35925" xr:uid="{00000000-0005-0000-0000-000089650000}"/>
    <cellStyle name="Normal 6 3 6 8 5" xfId="25329" xr:uid="{00000000-0005-0000-0000-00008A650000}"/>
    <cellStyle name="Normal 6 3 6 9" xfId="13297" xr:uid="{00000000-0005-0000-0000-00008B650000}"/>
    <cellStyle name="Normal 6 3 6 9 2" xfId="13298" xr:uid="{00000000-0005-0000-0000-00008C650000}"/>
    <cellStyle name="Normal 6 3 6 9 2 2" xfId="41016" xr:uid="{00000000-0005-0000-0000-00008D650000}"/>
    <cellStyle name="Normal 6 3 6 9 3" xfId="30998" xr:uid="{00000000-0005-0000-0000-00008E650000}"/>
    <cellStyle name="Normal 6 3 7" xfId="13299" xr:uid="{00000000-0005-0000-0000-00008F650000}"/>
    <cellStyle name="Normal 6 3 7 10" xfId="13300" xr:uid="{00000000-0005-0000-0000-000090650000}"/>
    <cellStyle name="Normal 6 3 7 10 2" xfId="35926" xr:uid="{00000000-0005-0000-0000-000091650000}"/>
    <cellStyle name="Normal 6 3 7 11" xfId="25330" xr:uid="{00000000-0005-0000-0000-000092650000}"/>
    <cellStyle name="Normal 6 3 7 2" xfId="13301" xr:uid="{00000000-0005-0000-0000-000093650000}"/>
    <cellStyle name="Normal 6 3 7 2 10" xfId="25331" xr:uid="{00000000-0005-0000-0000-000094650000}"/>
    <cellStyle name="Normal 6 3 7 2 2" xfId="13302" xr:uid="{00000000-0005-0000-0000-000095650000}"/>
    <cellStyle name="Normal 6 3 7 2 2 2" xfId="13303" xr:uid="{00000000-0005-0000-0000-000096650000}"/>
    <cellStyle name="Normal 6 3 7 2 2 2 2" xfId="13304" xr:uid="{00000000-0005-0000-0000-000097650000}"/>
    <cellStyle name="Normal 6 3 7 2 2 2 2 2" xfId="13305" xr:uid="{00000000-0005-0000-0000-000098650000}"/>
    <cellStyle name="Normal 6 3 7 2 2 2 2 2 2" xfId="13306" xr:uid="{00000000-0005-0000-0000-000099650000}"/>
    <cellStyle name="Normal 6 3 7 2 2 2 2 2 2 2" xfId="41017" xr:uid="{00000000-0005-0000-0000-00009A650000}"/>
    <cellStyle name="Normal 6 3 7 2 2 2 2 2 3" xfId="30999" xr:uid="{00000000-0005-0000-0000-00009B650000}"/>
    <cellStyle name="Normal 6 3 7 2 2 2 2 3" xfId="13307" xr:uid="{00000000-0005-0000-0000-00009C650000}"/>
    <cellStyle name="Normal 6 3 7 2 2 2 2 3 2" xfId="13308" xr:uid="{00000000-0005-0000-0000-00009D650000}"/>
    <cellStyle name="Normal 6 3 7 2 2 2 2 3 2 2" xfId="41018" xr:uid="{00000000-0005-0000-0000-00009E650000}"/>
    <cellStyle name="Normal 6 3 7 2 2 2 2 3 3" xfId="31000" xr:uid="{00000000-0005-0000-0000-00009F650000}"/>
    <cellStyle name="Normal 6 3 7 2 2 2 2 4" xfId="13309" xr:uid="{00000000-0005-0000-0000-0000A0650000}"/>
    <cellStyle name="Normal 6 3 7 2 2 2 2 4 2" xfId="35930" xr:uid="{00000000-0005-0000-0000-0000A1650000}"/>
    <cellStyle name="Normal 6 3 7 2 2 2 2 5" xfId="25334" xr:uid="{00000000-0005-0000-0000-0000A2650000}"/>
    <cellStyle name="Normal 6 3 7 2 2 2 3" xfId="13310" xr:uid="{00000000-0005-0000-0000-0000A3650000}"/>
    <cellStyle name="Normal 6 3 7 2 2 2 3 2" xfId="13311" xr:uid="{00000000-0005-0000-0000-0000A4650000}"/>
    <cellStyle name="Normal 6 3 7 2 2 2 3 2 2" xfId="13312" xr:uid="{00000000-0005-0000-0000-0000A5650000}"/>
    <cellStyle name="Normal 6 3 7 2 2 2 3 2 2 2" xfId="41019" xr:uid="{00000000-0005-0000-0000-0000A6650000}"/>
    <cellStyle name="Normal 6 3 7 2 2 2 3 2 3" xfId="31001" xr:uid="{00000000-0005-0000-0000-0000A7650000}"/>
    <cellStyle name="Normal 6 3 7 2 2 2 3 3" xfId="13313" xr:uid="{00000000-0005-0000-0000-0000A8650000}"/>
    <cellStyle name="Normal 6 3 7 2 2 2 3 3 2" xfId="13314" xr:uid="{00000000-0005-0000-0000-0000A9650000}"/>
    <cellStyle name="Normal 6 3 7 2 2 2 3 3 2 2" xfId="41020" xr:uid="{00000000-0005-0000-0000-0000AA650000}"/>
    <cellStyle name="Normal 6 3 7 2 2 2 3 3 3" xfId="31002" xr:uid="{00000000-0005-0000-0000-0000AB650000}"/>
    <cellStyle name="Normal 6 3 7 2 2 2 3 4" xfId="13315" xr:uid="{00000000-0005-0000-0000-0000AC650000}"/>
    <cellStyle name="Normal 6 3 7 2 2 2 3 4 2" xfId="35931" xr:uid="{00000000-0005-0000-0000-0000AD650000}"/>
    <cellStyle name="Normal 6 3 7 2 2 2 3 5" xfId="25335" xr:uid="{00000000-0005-0000-0000-0000AE650000}"/>
    <cellStyle name="Normal 6 3 7 2 2 2 4" xfId="13316" xr:uid="{00000000-0005-0000-0000-0000AF650000}"/>
    <cellStyle name="Normal 6 3 7 2 2 2 4 2" xfId="13317" xr:uid="{00000000-0005-0000-0000-0000B0650000}"/>
    <cellStyle name="Normal 6 3 7 2 2 2 4 2 2" xfId="41021" xr:uid="{00000000-0005-0000-0000-0000B1650000}"/>
    <cellStyle name="Normal 6 3 7 2 2 2 4 3" xfId="31003" xr:uid="{00000000-0005-0000-0000-0000B2650000}"/>
    <cellStyle name="Normal 6 3 7 2 2 2 5" xfId="13318" xr:uid="{00000000-0005-0000-0000-0000B3650000}"/>
    <cellStyle name="Normal 6 3 7 2 2 2 5 2" xfId="13319" xr:uid="{00000000-0005-0000-0000-0000B4650000}"/>
    <cellStyle name="Normal 6 3 7 2 2 2 5 2 2" xfId="41022" xr:uid="{00000000-0005-0000-0000-0000B5650000}"/>
    <cellStyle name="Normal 6 3 7 2 2 2 5 3" xfId="31004" xr:uid="{00000000-0005-0000-0000-0000B6650000}"/>
    <cellStyle name="Normal 6 3 7 2 2 2 6" xfId="13320" xr:uid="{00000000-0005-0000-0000-0000B7650000}"/>
    <cellStyle name="Normal 6 3 7 2 2 2 6 2" xfId="35929" xr:uid="{00000000-0005-0000-0000-0000B8650000}"/>
    <cellStyle name="Normal 6 3 7 2 2 2 7" xfId="25333" xr:uid="{00000000-0005-0000-0000-0000B9650000}"/>
    <cellStyle name="Normal 6 3 7 2 2 3" xfId="13321" xr:uid="{00000000-0005-0000-0000-0000BA650000}"/>
    <cellStyle name="Normal 6 3 7 2 2 3 2" xfId="13322" xr:uid="{00000000-0005-0000-0000-0000BB650000}"/>
    <cellStyle name="Normal 6 3 7 2 2 3 2 2" xfId="13323" xr:uid="{00000000-0005-0000-0000-0000BC650000}"/>
    <cellStyle name="Normal 6 3 7 2 2 3 2 2 2" xfId="41023" xr:uid="{00000000-0005-0000-0000-0000BD650000}"/>
    <cellStyle name="Normal 6 3 7 2 2 3 2 3" xfId="31005" xr:uid="{00000000-0005-0000-0000-0000BE650000}"/>
    <cellStyle name="Normal 6 3 7 2 2 3 3" xfId="13324" xr:uid="{00000000-0005-0000-0000-0000BF650000}"/>
    <cellStyle name="Normal 6 3 7 2 2 3 3 2" xfId="13325" xr:uid="{00000000-0005-0000-0000-0000C0650000}"/>
    <cellStyle name="Normal 6 3 7 2 2 3 3 2 2" xfId="41024" xr:uid="{00000000-0005-0000-0000-0000C1650000}"/>
    <cellStyle name="Normal 6 3 7 2 2 3 3 3" xfId="31006" xr:uid="{00000000-0005-0000-0000-0000C2650000}"/>
    <cellStyle name="Normal 6 3 7 2 2 3 4" xfId="13326" xr:uid="{00000000-0005-0000-0000-0000C3650000}"/>
    <cellStyle name="Normal 6 3 7 2 2 3 4 2" xfId="35932" xr:uid="{00000000-0005-0000-0000-0000C4650000}"/>
    <cellStyle name="Normal 6 3 7 2 2 3 5" xfId="25336" xr:uid="{00000000-0005-0000-0000-0000C5650000}"/>
    <cellStyle name="Normal 6 3 7 2 2 4" xfId="13327" xr:uid="{00000000-0005-0000-0000-0000C6650000}"/>
    <cellStyle name="Normal 6 3 7 2 2 4 2" xfId="13328" xr:uid="{00000000-0005-0000-0000-0000C7650000}"/>
    <cellStyle name="Normal 6 3 7 2 2 4 2 2" xfId="13329" xr:uid="{00000000-0005-0000-0000-0000C8650000}"/>
    <cellStyle name="Normal 6 3 7 2 2 4 2 2 2" xfId="41025" xr:uid="{00000000-0005-0000-0000-0000C9650000}"/>
    <cellStyle name="Normal 6 3 7 2 2 4 2 3" xfId="31007" xr:uid="{00000000-0005-0000-0000-0000CA650000}"/>
    <cellStyle name="Normal 6 3 7 2 2 4 3" xfId="13330" xr:uid="{00000000-0005-0000-0000-0000CB650000}"/>
    <cellStyle name="Normal 6 3 7 2 2 4 3 2" xfId="13331" xr:uid="{00000000-0005-0000-0000-0000CC650000}"/>
    <cellStyle name="Normal 6 3 7 2 2 4 3 2 2" xfId="41026" xr:uid="{00000000-0005-0000-0000-0000CD650000}"/>
    <cellStyle name="Normal 6 3 7 2 2 4 3 3" xfId="31008" xr:uid="{00000000-0005-0000-0000-0000CE650000}"/>
    <cellStyle name="Normal 6 3 7 2 2 4 4" xfId="13332" xr:uid="{00000000-0005-0000-0000-0000CF650000}"/>
    <cellStyle name="Normal 6 3 7 2 2 4 4 2" xfId="35933" xr:uid="{00000000-0005-0000-0000-0000D0650000}"/>
    <cellStyle name="Normal 6 3 7 2 2 4 5" xfId="25337" xr:uid="{00000000-0005-0000-0000-0000D1650000}"/>
    <cellStyle name="Normal 6 3 7 2 2 5" xfId="13333" xr:uid="{00000000-0005-0000-0000-0000D2650000}"/>
    <cellStyle name="Normal 6 3 7 2 2 5 2" xfId="13334" xr:uid="{00000000-0005-0000-0000-0000D3650000}"/>
    <cellStyle name="Normal 6 3 7 2 2 5 2 2" xfId="41027" xr:uid="{00000000-0005-0000-0000-0000D4650000}"/>
    <cellStyle name="Normal 6 3 7 2 2 5 3" xfId="31009" xr:uid="{00000000-0005-0000-0000-0000D5650000}"/>
    <cellStyle name="Normal 6 3 7 2 2 6" xfId="13335" xr:uid="{00000000-0005-0000-0000-0000D6650000}"/>
    <cellStyle name="Normal 6 3 7 2 2 6 2" xfId="13336" xr:uid="{00000000-0005-0000-0000-0000D7650000}"/>
    <cellStyle name="Normal 6 3 7 2 2 6 2 2" xfId="41028" xr:uid="{00000000-0005-0000-0000-0000D8650000}"/>
    <cellStyle name="Normal 6 3 7 2 2 6 3" xfId="31010" xr:uid="{00000000-0005-0000-0000-0000D9650000}"/>
    <cellStyle name="Normal 6 3 7 2 2 7" xfId="13337" xr:uid="{00000000-0005-0000-0000-0000DA650000}"/>
    <cellStyle name="Normal 6 3 7 2 2 7 2" xfId="35928" xr:uid="{00000000-0005-0000-0000-0000DB650000}"/>
    <cellStyle name="Normal 6 3 7 2 2 8" xfId="25332" xr:uid="{00000000-0005-0000-0000-0000DC650000}"/>
    <cellStyle name="Normal 6 3 7 2 3" xfId="13338" xr:uid="{00000000-0005-0000-0000-0000DD650000}"/>
    <cellStyle name="Normal 6 3 7 2 3 2" xfId="13339" xr:uid="{00000000-0005-0000-0000-0000DE650000}"/>
    <cellStyle name="Normal 6 3 7 2 3 2 2" xfId="13340" xr:uid="{00000000-0005-0000-0000-0000DF650000}"/>
    <cellStyle name="Normal 6 3 7 2 3 2 2 2" xfId="13341" xr:uid="{00000000-0005-0000-0000-0000E0650000}"/>
    <cellStyle name="Normal 6 3 7 2 3 2 2 2 2" xfId="13342" xr:uid="{00000000-0005-0000-0000-0000E1650000}"/>
    <cellStyle name="Normal 6 3 7 2 3 2 2 2 2 2" xfId="41029" xr:uid="{00000000-0005-0000-0000-0000E2650000}"/>
    <cellStyle name="Normal 6 3 7 2 3 2 2 2 3" xfId="31011" xr:uid="{00000000-0005-0000-0000-0000E3650000}"/>
    <cellStyle name="Normal 6 3 7 2 3 2 2 3" xfId="13343" xr:uid="{00000000-0005-0000-0000-0000E4650000}"/>
    <cellStyle name="Normal 6 3 7 2 3 2 2 3 2" xfId="13344" xr:uid="{00000000-0005-0000-0000-0000E5650000}"/>
    <cellStyle name="Normal 6 3 7 2 3 2 2 3 2 2" xfId="41030" xr:uid="{00000000-0005-0000-0000-0000E6650000}"/>
    <cellStyle name="Normal 6 3 7 2 3 2 2 3 3" xfId="31012" xr:uid="{00000000-0005-0000-0000-0000E7650000}"/>
    <cellStyle name="Normal 6 3 7 2 3 2 2 4" xfId="13345" xr:uid="{00000000-0005-0000-0000-0000E8650000}"/>
    <cellStyle name="Normal 6 3 7 2 3 2 2 4 2" xfId="35936" xr:uid="{00000000-0005-0000-0000-0000E9650000}"/>
    <cellStyle name="Normal 6 3 7 2 3 2 2 5" xfId="25340" xr:uid="{00000000-0005-0000-0000-0000EA650000}"/>
    <cellStyle name="Normal 6 3 7 2 3 2 3" xfId="13346" xr:uid="{00000000-0005-0000-0000-0000EB650000}"/>
    <cellStyle name="Normal 6 3 7 2 3 2 3 2" xfId="13347" xr:uid="{00000000-0005-0000-0000-0000EC650000}"/>
    <cellStyle name="Normal 6 3 7 2 3 2 3 2 2" xfId="13348" xr:uid="{00000000-0005-0000-0000-0000ED650000}"/>
    <cellStyle name="Normal 6 3 7 2 3 2 3 2 2 2" xfId="41031" xr:uid="{00000000-0005-0000-0000-0000EE650000}"/>
    <cellStyle name="Normal 6 3 7 2 3 2 3 2 3" xfId="31013" xr:uid="{00000000-0005-0000-0000-0000EF650000}"/>
    <cellStyle name="Normal 6 3 7 2 3 2 3 3" xfId="13349" xr:uid="{00000000-0005-0000-0000-0000F0650000}"/>
    <cellStyle name="Normal 6 3 7 2 3 2 3 3 2" xfId="13350" xr:uid="{00000000-0005-0000-0000-0000F1650000}"/>
    <cellStyle name="Normal 6 3 7 2 3 2 3 3 2 2" xfId="41032" xr:uid="{00000000-0005-0000-0000-0000F2650000}"/>
    <cellStyle name="Normal 6 3 7 2 3 2 3 3 3" xfId="31014" xr:uid="{00000000-0005-0000-0000-0000F3650000}"/>
    <cellStyle name="Normal 6 3 7 2 3 2 3 4" xfId="13351" xr:uid="{00000000-0005-0000-0000-0000F4650000}"/>
    <cellStyle name="Normal 6 3 7 2 3 2 3 4 2" xfId="35937" xr:uid="{00000000-0005-0000-0000-0000F5650000}"/>
    <cellStyle name="Normal 6 3 7 2 3 2 3 5" xfId="25341" xr:uid="{00000000-0005-0000-0000-0000F6650000}"/>
    <cellStyle name="Normal 6 3 7 2 3 2 4" xfId="13352" xr:uid="{00000000-0005-0000-0000-0000F7650000}"/>
    <cellStyle name="Normal 6 3 7 2 3 2 4 2" xfId="13353" xr:uid="{00000000-0005-0000-0000-0000F8650000}"/>
    <cellStyle name="Normal 6 3 7 2 3 2 4 2 2" xfId="41033" xr:uid="{00000000-0005-0000-0000-0000F9650000}"/>
    <cellStyle name="Normal 6 3 7 2 3 2 4 3" xfId="31015" xr:uid="{00000000-0005-0000-0000-0000FA650000}"/>
    <cellStyle name="Normal 6 3 7 2 3 2 5" xfId="13354" xr:uid="{00000000-0005-0000-0000-0000FB650000}"/>
    <cellStyle name="Normal 6 3 7 2 3 2 5 2" xfId="13355" xr:uid="{00000000-0005-0000-0000-0000FC650000}"/>
    <cellStyle name="Normal 6 3 7 2 3 2 5 2 2" xfId="41034" xr:uid="{00000000-0005-0000-0000-0000FD650000}"/>
    <cellStyle name="Normal 6 3 7 2 3 2 5 3" xfId="31016" xr:uid="{00000000-0005-0000-0000-0000FE650000}"/>
    <cellStyle name="Normal 6 3 7 2 3 2 6" xfId="13356" xr:uid="{00000000-0005-0000-0000-0000FF650000}"/>
    <cellStyle name="Normal 6 3 7 2 3 2 6 2" xfId="35935" xr:uid="{00000000-0005-0000-0000-000000660000}"/>
    <cellStyle name="Normal 6 3 7 2 3 2 7" xfId="25339" xr:uid="{00000000-0005-0000-0000-000001660000}"/>
    <cellStyle name="Normal 6 3 7 2 3 3" xfId="13357" xr:uid="{00000000-0005-0000-0000-000002660000}"/>
    <cellStyle name="Normal 6 3 7 2 3 3 2" xfId="13358" xr:uid="{00000000-0005-0000-0000-000003660000}"/>
    <cellStyle name="Normal 6 3 7 2 3 3 2 2" xfId="13359" xr:uid="{00000000-0005-0000-0000-000004660000}"/>
    <cellStyle name="Normal 6 3 7 2 3 3 2 2 2" xfId="41035" xr:uid="{00000000-0005-0000-0000-000005660000}"/>
    <cellStyle name="Normal 6 3 7 2 3 3 2 3" xfId="31017" xr:uid="{00000000-0005-0000-0000-000006660000}"/>
    <cellStyle name="Normal 6 3 7 2 3 3 3" xfId="13360" xr:uid="{00000000-0005-0000-0000-000007660000}"/>
    <cellStyle name="Normal 6 3 7 2 3 3 3 2" xfId="13361" xr:uid="{00000000-0005-0000-0000-000008660000}"/>
    <cellStyle name="Normal 6 3 7 2 3 3 3 2 2" xfId="41036" xr:uid="{00000000-0005-0000-0000-000009660000}"/>
    <cellStyle name="Normal 6 3 7 2 3 3 3 3" xfId="31018" xr:uid="{00000000-0005-0000-0000-00000A660000}"/>
    <cellStyle name="Normal 6 3 7 2 3 3 4" xfId="13362" xr:uid="{00000000-0005-0000-0000-00000B660000}"/>
    <cellStyle name="Normal 6 3 7 2 3 3 4 2" xfId="35938" xr:uid="{00000000-0005-0000-0000-00000C660000}"/>
    <cellStyle name="Normal 6 3 7 2 3 3 5" xfId="25342" xr:uid="{00000000-0005-0000-0000-00000D660000}"/>
    <cellStyle name="Normal 6 3 7 2 3 4" xfId="13363" xr:uid="{00000000-0005-0000-0000-00000E660000}"/>
    <cellStyle name="Normal 6 3 7 2 3 4 2" xfId="13364" xr:uid="{00000000-0005-0000-0000-00000F660000}"/>
    <cellStyle name="Normal 6 3 7 2 3 4 2 2" xfId="13365" xr:uid="{00000000-0005-0000-0000-000010660000}"/>
    <cellStyle name="Normal 6 3 7 2 3 4 2 2 2" xfId="41037" xr:uid="{00000000-0005-0000-0000-000011660000}"/>
    <cellStyle name="Normal 6 3 7 2 3 4 2 3" xfId="31019" xr:uid="{00000000-0005-0000-0000-000012660000}"/>
    <cellStyle name="Normal 6 3 7 2 3 4 3" xfId="13366" xr:uid="{00000000-0005-0000-0000-000013660000}"/>
    <cellStyle name="Normal 6 3 7 2 3 4 3 2" xfId="13367" xr:uid="{00000000-0005-0000-0000-000014660000}"/>
    <cellStyle name="Normal 6 3 7 2 3 4 3 2 2" xfId="41038" xr:uid="{00000000-0005-0000-0000-000015660000}"/>
    <cellStyle name="Normal 6 3 7 2 3 4 3 3" xfId="31020" xr:uid="{00000000-0005-0000-0000-000016660000}"/>
    <cellStyle name="Normal 6 3 7 2 3 4 4" xfId="13368" xr:uid="{00000000-0005-0000-0000-000017660000}"/>
    <cellStyle name="Normal 6 3 7 2 3 4 4 2" xfId="35939" xr:uid="{00000000-0005-0000-0000-000018660000}"/>
    <cellStyle name="Normal 6 3 7 2 3 4 5" xfId="25343" xr:uid="{00000000-0005-0000-0000-000019660000}"/>
    <cellStyle name="Normal 6 3 7 2 3 5" xfId="13369" xr:uid="{00000000-0005-0000-0000-00001A660000}"/>
    <cellStyle name="Normal 6 3 7 2 3 5 2" xfId="13370" xr:uid="{00000000-0005-0000-0000-00001B660000}"/>
    <cellStyle name="Normal 6 3 7 2 3 5 2 2" xfId="41039" xr:uid="{00000000-0005-0000-0000-00001C660000}"/>
    <cellStyle name="Normal 6 3 7 2 3 5 3" xfId="31021" xr:uid="{00000000-0005-0000-0000-00001D660000}"/>
    <cellStyle name="Normal 6 3 7 2 3 6" xfId="13371" xr:uid="{00000000-0005-0000-0000-00001E660000}"/>
    <cellStyle name="Normal 6 3 7 2 3 6 2" xfId="13372" xr:uid="{00000000-0005-0000-0000-00001F660000}"/>
    <cellStyle name="Normal 6 3 7 2 3 6 2 2" xfId="41040" xr:uid="{00000000-0005-0000-0000-000020660000}"/>
    <cellStyle name="Normal 6 3 7 2 3 6 3" xfId="31022" xr:uid="{00000000-0005-0000-0000-000021660000}"/>
    <cellStyle name="Normal 6 3 7 2 3 7" xfId="13373" xr:uid="{00000000-0005-0000-0000-000022660000}"/>
    <cellStyle name="Normal 6 3 7 2 3 7 2" xfId="35934" xr:uid="{00000000-0005-0000-0000-000023660000}"/>
    <cellStyle name="Normal 6 3 7 2 3 8" xfId="25338" xr:uid="{00000000-0005-0000-0000-000024660000}"/>
    <cellStyle name="Normal 6 3 7 2 4" xfId="13374" xr:uid="{00000000-0005-0000-0000-000025660000}"/>
    <cellStyle name="Normal 6 3 7 2 4 2" xfId="13375" xr:uid="{00000000-0005-0000-0000-000026660000}"/>
    <cellStyle name="Normal 6 3 7 2 4 2 2" xfId="13376" xr:uid="{00000000-0005-0000-0000-000027660000}"/>
    <cellStyle name="Normal 6 3 7 2 4 2 2 2" xfId="13377" xr:uid="{00000000-0005-0000-0000-000028660000}"/>
    <cellStyle name="Normal 6 3 7 2 4 2 2 2 2" xfId="41041" xr:uid="{00000000-0005-0000-0000-000029660000}"/>
    <cellStyle name="Normal 6 3 7 2 4 2 2 3" xfId="31023" xr:uid="{00000000-0005-0000-0000-00002A660000}"/>
    <cellStyle name="Normal 6 3 7 2 4 2 3" xfId="13378" xr:uid="{00000000-0005-0000-0000-00002B660000}"/>
    <cellStyle name="Normal 6 3 7 2 4 2 3 2" xfId="13379" xr:uid="{00000000-0005-0000-0000-00002C660000}"/>
    <cellStyle name="Normal 6 3 7 2 4 2 3 2 2" xfId="41042" xr:uid="{00000000-0005-0000-0000-00002D660000}"/>
    <cellStyle name="Normal 6 3 7 2 4 2 3 3" xfId="31024" xr:uid="{00000000-0005-0000-0000-00002E660000}"/>
    <cellStyle name="Normal 6 3 7 2 4 2 4" xfId="13380" xr:uid="{00000000-0005-0000-0000-00002F660000}"/>
    <cellStyle name="Normal 6 3 7 2 4 2 4 2" xfId="35941" xr:uid="{00000000-0005-0000-0000-000030660000}"/>
    <cellStyle name="Normal 6 3 7 2 4 2 5" xfId="25345" xr:uid="{00000000-0005-0000-0000-000031660000}"/>
    <cellStyle name="Normal 6 3 7 2 4 3" xfId="13381" xr:uid="{00000000-0005-0000-0000-000032660000}"/>
    <cellStyle name="Normal 6 3 7 2 4 3 2" xfId="13382" xr:uid="{00000000-0005-0000-0000-000033660000}"/>
    <cellStyle name="Normal 6 3 7 2 4 3 2 2" xfId="13383" xr:uid="{00000000-0005-0000-0000-000034660000}"/>
    <cellStyle name="Normal 6 3 7 2 4 3 2 2 2" xfId="41043" xr:uid="{00000000-0005-0000-0000-000035660000}"/>
    <cellStyle name="Normal 6 3 7 2 4 3 2 3" xfId="31025" xr:uid="{00000000-0005-0000-0000-000036660000}"/>
    <cellStyle name="Normal 6 3 7 2 4 3 3" xfId="13384" xr:uid="{00000000-0005-0000-0000-000037660000}"/>
    <cellStyle name="Normal 6 3 7 2 4 3 3 2" xfId="13385" xr:uid="{00000000-0005-0000-0000-000038660000}"/>
    <cellStyle name="Normal 6 3 7 2 4 3 3 2 2" xfId="41044" xr:uid="{00000000-0005-0000-0000-000039660000}"/>
    <cellStyle name="Normal 6 3 7 2 4 3 3 3" xfId="31026" xr:uid="{00000000-0005-0000-0000-00003A660000}"/>
    <cellStyle name="Normal 6 3 7 2 4 3 4" xfId="13386" xr:uid="{00000000-0005-0000-0000-00003B660000}"/>
    <cellStyle name="Normal 6 3 7 2 4 3 4 2" xfId="35942" xr:uid="{00000000-0005-0000-0000-00003C660000}"/>
    <cellStyle name="Normal 6 3 7 2 4 3 5" xfId="25346" xr:uid="{00000000-0005-0000-0000-00003D660000}"/>
    <cellStyle name="Normal 6 3 7 2 4 4" xfId="13387" xr:uid="{00000000-0005-0000-0000-00003E660000}"/>
    <cellStyle name="Normal 6 3 7 2 4 4 2" xfId="13388" xr:uid="{00000000-0005-0000-0000-00003F660000}"/>
    <cellStyle name="Normal 6 3 7 2 4 4 2 2" xfId="41045" xr:uid="{00000000-0005-0000-0000-000040660000}"/>
    <cellStyle name="Normal 6 3 7 2 4 4 3" xfId="31027" xr:uid="{00000000-0005-0000-0000-000041660000}"/>
    <cellStyle name="Normal 6 3 7 2 4 5" xfId="13389" xr:uid="{00000000-0005-0000-0000-000042660000}"/>
    <cellStyle name="Normal 6 3 7 2 4 5 2" xfId="13390" xr:uid="{00000000-0005-0000-0000-000043660000}"/>
    <cellStyle name="Normal 6 3 7 2 4 5 2 2" xfId="41046" xr:uid="{00000000-0005-0000-0000-000044660000}"/>
    <cellStyle name="Normal 6 3 7 2 4 5 3" xfId="31028" xr:uid="{00000000-0005-0000-0000-000045660000}"/>
    <cellStyle name="Normal 6 3 7 2 4 6" xfId="13391" xr:uid="{00000000-0005-0000-0000-000046660000}"/>
    <cellStyle name="Normal 6 3 7 2 4 6 2" xfId="35940" xr:uid="{00000000-0005-0000-0000-000047660000}"/>
    <cellStyle name="Normal 6 3 7 2 4 7" xfId="25344" xr:uid="{00000000-0005-0000-0000-000048660000}"/>
    <cellStyle name="Normal 6 3 7 2 5" xfId="13392" xr:uid="{00000000-0005-0000-0000-000049660000}"/>
    <cellStyle name="Normal 6 3 7 2 5 2" xfId="13393" xr:uid="{00000000-0005-0000-0000-00004A660000}"/>
    <cellStyle name="Normal 6 3 7 2 5 2 2" xfId="13394" xr:uid="{00000000-0005-0000-0000-00004B660000}"/>
    <cellStyle name="Normal 6 3 7 2 5 2 2 2" xfId="41047" xr:uid="{00000000-0005-0000-0000-00004C660000}"/>
    <cellStyle name="Normal 6 3 7 2 5 2 3" xfId="31029" xr:uid="{00000000-0005-0000-0000-00004D660000}"/>
    <cellStyle name="Normal 6 3 7 2 5 3" xfId="13395" xr:uid="{00000000-0005-0000-0000-00004E660000}"/>
    <cellStyle name="Normal 6 3 7 2 5 3 2" xfId="13396" xr:uid="{00000000-0005-0000-0000-00004F660000}"/>
    <cellStyle name="Normal 6 3 7 2 5 3 2 2" xfId="41048" xr:uid="{00000000-0005-0000-0000-000050660000}"/>
    <cellStyle name="Normal 6 3 7 2 5 3 3" xfId="31030" xr:uid="{00000000-0005-0000-0000-000051660000}"/>
    <cellStyle name="Normal 6 3 7 2 5 4" xfId="13397" xr:uid="{00000000-0005-0000-0000-000052660000}"/>
    <cellStyle name="Normal 6 3 7 2 5 4 2" xfId="35943" xr:uid="{00000000-0005-0000-0000-000053660000}"/>
    <cellStyle name="Normal 6 3 7 2 5 5" xfId="25347" xr:uid="{00000000-0005-0000-0000-000054660000}"/>
    <cellStyle name="Normal 6 3 7 2 6" xfId="13398" xr:uid="{00000000-0005-0000-0000-000055660000}"/>
    <cellStyle name="Normal 6 3 7 2 6 2" xfId="13399" xr:uid="{00000000-0005-0000-0000-000056660000}"/>
    <cellStyle name="Normal 6 3 7 2 6 2 2" xfId="13400" xr:uid="{00000000-0005-0000-0000-000057660000}"/>
    <cellStyle name="Normal 6 3 7 2 6 2 2 2" xfId="41049" xr:uid="{00000000-0005-0000-0000-000058660000}"/>
    <cellStyle name="Normal 6 3 7 2 6 2 3" xfId="31031" xr:uid="{00000000-0005-0000-0000-000059660000}"/>
    <cellStyle name="Normal 6 3 7 2 6 3" xfId="13401" xr:uid="{00000000-0005-0000-0000-00005A660000}"/>
    <cellStyle name="Normal 6 3 7 2 6 3 2" xfId="13402" xr:uid="{00000000-0005-0000-0000-00005B660000}"/>
    <cellStyle name="Normal 6 3 7 2 6 3 2 2" xfId="41050" xr:uid="{00000000-0005-0000-0000-00005C660000}"/>
    <cellStyle name="Normal 6 3 7 2 6 3 3" xfId="31032" xr:uid="{00000000-0005-0000-0000-00005D660000}"/>
    <cellStyle name="Normal 6 3 7 2 6 4" xfId="13403" xr:uid="{00000000-0005-0000-0000-00005E660000}"/>
    <cellStyle name="Normal 6 3 7 2 6 4 2" xfId="35944" xr:uid="{00000000-0005-0000-0000-00005F660000}"/>
    <cellStyle name="Normal 6 3 7 2 6 5" xfId="25348" xr:uid="{00000000-0005-0000-0000-000060660000}"/>
    <cellStyle name="Normal 6 3 7 2 7" xfId="13404" xr:uid="{00000000-0005-0000-0000-000061660000}"/>
    <cellStyle name="Normal 6 3 7 2 7 2" xfId="13405" xr:uid="{00000000-0005-0000-0000-000062660000}"/>
    <cellStyle name="Normal 6 3 7 2 7 2 2" xfId="41051" xr:uid="{00000000-0005-0000-0000-000063660000}"/>
    <cellStyle name="Normal 6 3 7 2 7 3" xfId="31033" xr:uid="{00000000-0005-0000-0000-000064660000}"/>
    <cellStyle name="Normal 6 3 7 2 8" xfId="13406" xr:uid="{00000000-0005-0000-0000-000065660000}"/>
    <cellStyle name="Normal 6 3 7 2 8 2" xfId="13407" xr:uid="{00000000-0005-0000-0000-000066660000}"/>
    <cellStyle name="Normal 6 3 7 2 8 2 2" xfId="41052" xr:uid="{00000000-0005-0000-0000-000067660000}"/>
    <cellStyle name="Normal 6 3 7 2 8 3" xfId="31034" xr:uid="{00000000-0005-0000-0000-000068660000}"/>
    <cellStyle name="Normal 6 3 7 2 9" xfId="13408" xr:uid="{00000000-0005-0000-0000-000069660000}"/>
    <cellStyle name="Normal 6 3 7 2 9 2" xfId="35927" xr:uid="{00000000-0005-0000-0000-00006A660000}"/>
    <cellStyle name="Normal 6 3 7 3" xfId="13409" xr:uid="{00000000-0005-0000-0000-00006B660000}"/>
    <cellStyle name="Normal 6 3 7 3 2" xfId="13410" xr:uid="{00000000-0005-0000-0000-00006C660000}"/>
    <cellStyle name="Normal 6 3 7 3 2 2" xfId="13411" xr:uid="{00000000-0005-0000-0000-00006D660000}"/>
    <cellStyle name="Normal 6 3 7 3 2 2 2" xfId="13412" xr:uid="{00000000-0005-0000-0000-00006E660000}"/>
    <cellStyle name="Normal 6 3 7 3 2 2 2 2" xfId="13413" xr:uid="{00000000-0005-0000-0000-00006F660000}"/>
    <cellStyle name="Normal 6 3 7 3 2 2 2 2 2" xfId="41053" xr:uid="{00000000-0005-0000-0000-000070660000}"/>
    <cellStyle name="Normal 6 3 7 3 2 2 2 3" xfId="31035" xr:uid="{00000000-0005-0000-0000-000071660000}"/>
    <cellStyle name="Normal 6 3 7 3 2 2 3" xfId="13414" xr:uid="{00000000-0005-0000-0000-000072660000}"/>
    <cellStyle name="Normal 6 3 7 3 2 2 3 2" xfId="13415" xr:uid="{00000000-0005-0000-0000-000073660000}"/>
    <cellStyle name="Normal 6 3 7 3 2 2 3 2 2" xfId="41054" xr:uid="{00000000-0005-0000-0000-000074660000}"/>
    <cellStyle name="Normal 6 3 7 3 2 2 3 3" xfId="31036" xr:uid="{00000000-0005-0000-0000-000075660000}"/>
    <cellStyle name="Normal 6 3 7 3 2 2 4" xfId="13416" xr:uid="{00000000-0005-0000-0000-000076660000}"/>
    <cellStyle name="Normal 6 3 7 3 2 2 4 2" xfId="35947" xr:uid="{00000000-0005-0000-0000-000077660000}"/>
    <cellStyle name="Normal 6 3 7 3 2 2 5" xfId="25351" xr:uid="{00000000-0005-0000-0000-000078660000}"/>
    <cellStyle name="Normal 6 3 7 3 2 3" xfId="13417" xr:uid="{00000000-0005-0000-0000-000079660000}"/>
    <cellStyle name="Normal 6 3 7 3 2 3 2" xfId="13418" xr:uid="{00000000-0005-0000-0000-00007A660000}"/>
    <cellStyle name="Normal 6 3 7 3 2 3 2 2" xfId="13419" xr:uid="{00000000-0005-0000-0000-00007B660000}"/>
    <cellStyle name="Normal 6 3 7 3 2 3 2 2 2" xfId="41055" xr:uid="{00000000-0005-0000-0000-00007C660000}"/>
    <cellStyle name="Normal 6 3 7 3 2 3 2 3" xfId="31037" xr:uid="{00000000-0005-0000-0000-00007D660000}"/>
    <cellStyle name="Normal 6 3 7 3 2 3 3" xfId="13420" xr:uid="{00000000-0005-0000-0000-00007E660000}"/>
    <cellStyle name="Normal 6 3 7 3 2 3 3 2" xfId="13421" xr:uid="{00000000-0005-0000-0000-00007F660000}"/>
    <cellStyle name="Normal 6 3 7 3 2 3 3 2 2" xfId="41056" xr:uid="{00000000-0005-0000-0000-000080660000}"/>
    <cellStyle name="Normal 6 3 7 3 2 3 3 3" xfId="31038" xr:uid="{00000000-0005-0000-0000-000081660000}"/>
    <cellStyle name="Normal 6 3 7 3 2 3 4" xfId="13422" xr:uid="{00000000-0005-0000-0000-000082660000}"/>
    <cellStyle name="Normal 6 3 7 3 2 3 4 2" xfId="35948" xr:uid="{00000000-0005-0000-0000-000083660000}"/>
    <cellStyle name="Normal 6 3 7 3 2 3 5" xfId="25352" xr:uid="{00000000-0005-0000-0000-000084660000}"/>
    <cellStyle name="Normal 6 3 7 3 2 4" xfId="13423" xr:uid="{00000000-0005-0000-0000-000085660000}"/>
    <cellStyle name="Normal 6 3 7 3 2 4 2" xfId="13424" xr:uid="{00000000-0005-0000-0000-000086660000}"/>
    <cellStyle name="Normal 6 3 7 3 2 4 2 2" xfId="41057" xr:uid="{00000000-0005-0000-0000-000087660000}"/>
    <cellStyle name="Normal 6 3 7 3 2 4 3" xfId="31039" xr:uid="{00000000-0005-0000-0000-000088660000}"/>
    <cellStyle name="Normal 6 3 7 3 2 5" xfId="13425" xr:uid="{00000000-0005-0000-0000-000089660000}"/>
    <cellStyle name="Normal 6 3 7 3 2 5 2" xfId="13426" xr:uid="{00000000-0005-0000-0000-00008A660000}"/>
    <cellStyle name="Normal 6 3 7 3 2 5 2 2" xfId="41058" xr:uid="{00000000-0005-0000-0000-00008B660000}"/>
    <cellStyle name="Normal 6 3 7 3 2 5 3" xfId="31040" xr:uid="{00000000-0005-0000-0000-00008C660000}"/>
    <cellStyle name="Normal 6 3 7 3 2 6" xfId="13427" xr:uid="{00000000-0005-0000-0000-00008D660000}"/>
    <cellStyle name="Normal 6 3 7 3 2 6 2" xfId="35946" xr:uid="{00000000-0005-0000-0000-00008E660000}"/>
    <cellStyle name="Normal 6 3 7 3 2 7" xfId="25350" xr:uid="{00000000-0005-0000-0000-00008F660000}"/>
    <cellStyle name="Normal 6 3 7 3 3" xfId="13428" xr:uid="{00000000-0005-0000-0000-000090660000}"/>
    <cellStyle name="Normal 6 3 7 3 3 2" xfId="13429" xr:uid="{00000000-0005-0000-0000-000091660000}"/>
    <cellStyle name="Normal 6 3 7 3 3 2 2" xfId="13430" xr:uid="{00000000-0005-0000-0000-000092660000}"/>
    <cellStyle name="Normal 6 3 7 3 3 2 2 2" xfId="41059" xr:uid="{00000000-0005-0000-0000-000093660000}"/>
    <cellStyle name="Normal 6 3 7 3 3 2 3" xfId="31041" xr:uid="{00000000-0005-0000-0000-000094660000}"/>
    <cellStyle name="Normal 6 3 7 3 3 3" xfId="13431" xr:uid="{00000000-0005-0000-0000-000095660000}"/>
    <cellStyle name="Normal 6 3 7 3 3 3 2" xfId="13432" xr:uid="{00000000-0005-0000-0000-000096660000}"/>
    <cellStyle name="Normal 6 3 7 3 3 3 2 2" xfId="41060" xr:uid="{00000000-0005-0000-0000-000097660000}"/>
    <cellStyle name="Normal 6 3 7 3 3 3 3" xfId="31042" xr:uid="{00000000-0005-0000-0000-000098660000}"/>
    <cellStyle name="Normal 6 3 7 3 3 4" xfId="13433" xr:uid="{00000000-0005-0000-0000-000099660000}"/>
    <cellStyle name="Normal 6 3 7 3 3 4 2" xfId="35949" xr:uid="{00000000-0005-0000-0000-00009A660000}"/>
    <cellStyle name="Normal 6 3 7 3 3 5" xfId="25353" xr:uid="{00000000-0005-0000-0000-00009B660000}"/>
    <cellStyle name="Normal 6 3 7 3 4" xfId="13434" xr:uid="{00000000-0005-0000-0000-00009C660000}"/>
    <cellStyle name="Normal 6 3 7 3 4 2" xfId="13435" xr:uid="{00000000-0005-0000-0000-00009D660000}"/>
    <cellStyle name="Normal 6 3 7 3 4 2 2" xfId="13436" xr:uid="{00000000-0005-0000-0000-00009E660000}"/>
    <cellStyle name="Normal 6 3 7 3 4 2 2 2" xfId="41061" xr:uid="{00000000-0005-0000-0000-00009F660000}"/>
    <cellStyle name="Normal 6 3 7 3 4 2 3" xfId="31043" xr:uid="{00000000-0005-0000-0000-0000A0660000}"/>
    <cellStyle name="Normal 6 3 7 3 4 3" xfId="13437" xr:uid="{00000000-0005-0000-0000-0000A1660000}"/>
    <cellStyle name="Normal 6 3 7 3 4 3 2" xfId="13438" xr:uid="{00000000-0005-0000-0000-0000A2660000}"/>
    <cellStyle name="Normal 6 3 7 3 4 3 2 2" xfId="41062" xr:uid="{00000000-0005-0000-0000-0000A3660000}"/>
    <cellStyle name="Normal 6 3 7 3 4 3 3" xfId="31044" xr:uid="{00000000-0005-0000-0000-0000A4660000}"/>
    <cellStyle name="Normal 6 3 7 3 4 4" xfId="13439" xr:uid="{00000000-0005-0000-0000-0000A5660000}"/>
    <cellStyle name="Normal 6 3 7 3 4 4 2" xfId="35950" xr:uid="{00000000-0005-0000-0000-0000A6660000}"/>
    <cellStyle name="Normal 6 3 7 3 4 5" xfId="25354" xr:uid="{00000000-0005-0000-0000-0000A7660000}"/>
    <cellStyle name="Normal 6 3 7 3 5" xfId="13440" xr:uid="{00000000-0005-0000-0000-0000A8660000}"/>
    <cellStyle name="Normal 6 3 7 3 5 2" xfId="13441" xr:uid="{00000000-0005-0000-0000-0000A9660000}"/>
    <cellStyle name="Normal 6 3 7 3 5 2 2" xfId="41063" xr:uid="{00000000-0005-0000-0000-0000AA660000}"/>
    <cellStyle name="Normal 6 3 7 3 5 3" xfId="31045" xr:uid="{00000000-0005-0000-0000-0000AB660000}"/>
    <cellStyle name="Normal 6 3 7 3 6" xfId="13442" xr:uid="{00000000-0005-0000-0000-0000AC660000}"/>
    <cellStyle name="Normal 6 3 7 3 6 2" xfId="13443" xr:uid="{00000000-0005-0000-0000-0000AD660000}"/>
    <cellStyle name="Normal 6 3 7 3 6 2 2" xfId="41064" xr:uid="{00000000-0005-0000-0000-0000AE660000}"/>
    <cellStyle name="Normal 6 3 7 3 6 3" xfId="31046" xr:uid="{00000000-0005-0000-0000-0000AF660000}"/>
    <cellStyle name="Normal 6 3 7 3 7" xfId="13444" xr:uid="{00000000-0005-0000-0000-0000B0660000}"/>
    <cellStyle name="Normal 6 3 7 3 7 2" xfId="35945" xr:uid="{00000000-0005-0000-0000-0000B1660000}"/>
    <cellStyle name="Normal 6 3 7 3 8" xfId="25349" xr:uid="{00000000-0005-0000-0000-0000B2660000}"/>
    <cellStyle name="Normal 6 3 7 4" xfId="13445" xr:uid="{00000000-0005-0000-0000-0000B3660000}"/>
    <cellStyle name="Normal 6 3 7 4 2" xfId="13446" xr:uid="{00000000-0005-0000-0000-0000B4660000}"/>
    <cellStyle name="Normal 6 3 7 4 2 2" xfId="13447" xr:uid="{00000000-0005-0000-0000-0000B5660000}"/>
    <cellStyle name="Normal 6 3 7 4 2 2 2" xfId="13448" xr:uid="{00000000-0005-0000-0000-0000B6660000}"/>
    <cellStyle name="Normal 6 3 7 4 2 2 2 2" xfId="13449" xr:uid="{00000000-0005-0000-0000-0000B7660000}"/>
    <cellStyle name="Normal 6 3 7 4 2 2 2 2 2" xfId="41065" xr:uid="{00000000-0005-0000-0000-0000B8660000}"/>
    <cellStyle name="Normal 6 3 7 4 2 2 2 3" xfId="31047" xr:uid="{00000000-0005-0000-0000-0000B9660000}"/>
    <cellStyle name="Normal 6 3 7 4 2 2 3" xfId="13450" xr:uid="{00000000-0005-0000-0000-0000BA660000}"/>
    <cellStyle name="Normal 6 3 7 4 2 2 3 2" xfId="13451" xr:uid="{00000000-0005-0000-0000-0000BB660000}"/>
    <cellStyle name="Normal 6 3 7 4 2 2 3 2 2" xfId="41066" xr:uid="{00000000-0005-0000-0000-0000BC660000}"/>
    <cellStyle name="Normal 6 3 7 4 2 2 3 3" xfId="31048" xr:uid="{00000000-0005-0000-0000-0000BD660000}"/>
    <cellStyle name="Normal 6 3 7 4 2 2 4" xfId="13452" xr:uid="{00000000-0005-0000-0000-0000BE660000}"/>
    <cellStyle name="Normal 6 3 7 4 2 2 4 2" xfId="35953" xr:uid="{00000000-0005-0000-0000-0000BF660000}"/>
    <cellStyle name="Normal 6 3 7 4 2 2 5" xfId="25357" xr:uid="{00000000-0005-0000-0000-0000C0660000}"/>
    <cellStyle name="Normal 6 3 7 4 2 3" xfId="13453" xr:uid="{00000000-0005-0000-0000-0000C1660000}"/>
    <cellStyle name="Normal 6 3 7 4 2 3 2" xfId="13454" xr:uid="{00000000-0005-0000-0000-0000C2660000}"/>
    <cellStyle name="Normal 6 3 7 4 2 3 2 2" xfId="13455" xr:uid="{00000000-0005-0000-0000-0000C3660000}"/>
    <cellStyle name="Normal 6 3 7 4 2 3 2 2 2" xfId="41067" xr:uid="{00000000-0005-0000-0000-0000C4660000}"/>
    <cellStyle name="Normal 6 3 7 4 2 3 2 3" xfId="31049" xr:uid="{00000000-0005-0000-0000-0000C5660000}"/>
    <cellStyle name="Normal 6 3 7 4 2 3 3" xfId="13456" xr:uid="{00000000-0005-0000-0000-0000C6660000}"/>
    <cellStyle name="Normal 6 3 7 4 2 3 3 2" xfId="13457" xr:uid="{00000000-0005-0000-0000-0000C7660000}"/>
    <cellStyle name="Normal 6 3 7 4 2 3 3 2 2" xfId="41068" xr:uid="{00000000-0005-0000-0000-0000C8660000}"/>
    <cellStyle name="Normal 6 3 7 4 2 3 3 3" xfId="31050" xr:uid="{00000000-0005-0000-0000-0000C9660000}"/>
    <cellStyle name="Normal 6 3 7 4 2 3 4" xfId="13458" xr:uid="{00000000-0005-0000-0000-0000CA660000}"/>
    <cellStyle name="Normal 6 3 7 4 2 3 4 2" xfId="35954" xr:uid="{00000000-0005-0000-0000-0000CB660000}"/>
    <cellStyle name="Normal 6 3 7 4 2 3 5" xfId="25358" xr:uid="{00000000-0005-0000-0000-0000CC660000}"/>
    <cellStyle name="Normal 6 3 7 4 2 4" xfId="13459" xr:uid="{00000000-0005-0000-0000-0000CD660000}"/>
    <cellStyle name="Normal 6 3 7 4 2 4 2" xfId="13460" xr:uid="{00000000-0005-0000-0000-0000CE660000}"/>
    <cellStyle name="Normal 6 3 7 4 2 4 2 2" xfId="41069" xr:uid="{00000000-0005-0000-0000-0000CF660000}"/>
    <cellStyle name="Normal 6 3 7 4 2 4 3" xfId="31051" xr:uid="{00000000-0005-0000-0000-0000D0660000}"/>
    <cellStyle name="Normal 6 3 7 4 2 5" xfId="13461" xr:uid="{00000000-0005-0000-0000-0000D1660000}"/>
    <cellStyle name="Normal 6 3 7 4 2 5 2" xfId="13462" xr:uid="{00000000-0005-0000-0000-0000D2660000}"/>
    <cellStyle name="Normal 6 3 7 4 2 5 2 2" xfId="41070" xr:uid="{00000000-0005-0000-0000-0000D3660000}"/>
    <cellStyle name="Normal 6 3 7 4 2 5 3" xfId="31052" xr:uid="{00000000-0005-0000-0000-0000D4660000}"/>
    <cellStyle name="Normal 6 3 7 4 2 6" xfId="13463" xr:uid="{00000000-0005-0000-0000-0000D5660000}"/>
    <cellStyle name="Normal 6 3 7 4 2 6 2" xfId="35952" xr:uid="{00000000-0005-0000-0000-0000D6660000}"/>
    <cellStyle name="Normal 6 3 7 4 2 7" xfId="25356" xr:uid="{00000000-0005-0000-0000-0000D7660000}"/>
    <cellStyle name="Normal 6 3 7 4 3" xfId="13464" xr:uid="{00000000-0005-0000-0000-0000D8660000}"/>
    <cellStyle name="Normal 6 3 7 4 3 2" xfId="13465" xr:uid="{00000000-0005-0000-0000-0000D9660000}"/>
    <cellStyle name="Normal 6 3 7 4 3 2 2" xfId="13466" xr:uid="{00000000-0005-0000-0000-0000DA660000}"/>
    <cellStyle name="Normal 6 3 7 4 3 2 2 2" xfId="41071" xr:uid="{00000000-0005-0000-0000-0000DB660000}"/>
    <cellStyle name="Normal 6 3 7 4 3 2 3" xfId="31053" xr:uid="{00000000-0005-0000-0000-0000DC660000}"/>
    <cellStyle name="Normal 6 3 7 4 3 3" xfId="13467" xr:uid="{00000000-0005-0000-0000-0000DD660000}"/>
    <cellStyle name="Normal 6 3 7 4 3 3 2" xfId="13468" xr:uid="{00000000-0005-0000-0000-0000DE660000}"/>
    <cellStyle name="Normal 6 3 7 4 3 3 2 2" xfId="41072" xr:uid="{00000000-0005-0000-0000-0000DF660000}"/>
    <cellStyle name="Normal 6 3 7 4 3 3 3" xfId="31054" xr:uid="{00000000-0005-0000-0000-0000E0660000}"/>
    <cellStyle name="Normal 6 3 7 4 3 4" xfId="13469" xr:uid="{00000000-0005-0000-0000-0000E1660000}"/>
    <cellStyle name="Normal 6 3 7 4 3 4 2" xfId="35955" xr:uid="{00000000-0005-0000-0000-0000E2660000}"/>
    <cellStyle name="Normal 6 3 7 4 3 5" xfId="25359" xr:uid="{00000000-0005-0000-0000-0000E3660000}"/>
    <cellStyle name="Normal 6 3 7 4 4" xfId="13470" xr:uid="{00000000-0005-0000-0000-0000E4660000}"/>
    <cellStyle name="Normal 6 3 7 4 4 2" xfId="13471" xr:uid="{00000000-0005-0000-0000-0000E5660000}"/>
    <cellStyle name="Normal 6 3 7 4 4 2 2" xfId="13472" xr:uid="{00000000-0005-0000-0000-0000E6660000}"/>
    <cellStyle name="Normal 6 3 7 4 4 2 2 2" xfId="41073" xr:uid="{00000000-0005-0000-0000-0000E7660000}"/>
    <cellStyle name="Normal 6 3 7 4 4 2 3" xfId="31055" xr:uid="{00000000-0005-0000-0000-0000E8660000}"/>
    <cellStyle name="Normal 6 3 7 4 4 3" xfId="13473" xr:uid="{00000000-0005-0000-0000-0000E9660000}"/>
    <cellStyle name="Normal 6 3 7 4 4 3 2" xfId="13474" xr:uid="{00000000-0005-0000-0000-0000EA660000}"/>
    <cellStyle name="Normal 6 3 7 4 4 3 2 2" xfId="41074" xr:uid="{00000000-0005-0000-0000-0000EB660000}"/>
    <cellStyle name="Normal 6 3 7 4 4 3 3" xfId="31056" xr:uid="{00000000-0005-0000-0000-0000EC660000}"/>
    <cellStyle name="Normal 6 3 7 4 4 4" xfId="13475" xr:uid="{00000000-0005-0000-0000-0000ED660000}"/>
    <cellStyle name="Normal 6 3 7 4 4 4 2" xfId="35956" xr:uid="{00000000-0005-0000-0000-0000EE660000}"/>
    <cellStyle name="Normal 6 3 7 4 4 5" xfId="25360" xr:uid="{00000000-0005-0000-0000-0000EF660000}"/>
    <cellStyle name="Normal 6 3 7 4 5" xfId="13476" xr:uid="{00000000-0005-0000-0000-0000F0660000}"/>
    <cellStyle name="Normal 6 3 7 4 5 2" xfId="13477" xr:uid="{00000000-0005-0000-0000-0000F1660000}"/>
    <cellStyle name="Normal 6 3 7 4 5 2 2" xfId="41075" xr:uid="{00000000-0005-0000-0000-0000F2660000}"/>
    <cellStyle name="Normal 6 3 7 4 5 3" xfId="31057" xr:uid="{00000000-0005-0000-0000-0000F3660000}"/>
    <cellStyle name="Normal 6 3 7 4 6" xfId="13478" xr:uid="{00000000-0005-0000-0000-0000F4660000}"/>
    <cellStyle name="Normal 6 3 7 4 6 2" xfId="13479" xr:uid="{00000000-0005-0000-0000-0000F5660000}"/>
    <cellStyle name="Normal 6 3 7 4 6 2 2" xfId="41076" xr:uid="{00000000-0005-0000-0000-0000F6660000}"/>
    <cellStyle name="Normal 6 3 7 4 6 3" xfId="31058" xr:uid="{00000000-0005-0000-0000-0000F7660000}"/>
    <cellStyle name="Normal 6 3 7 4 7" xfId="13480" xr:uid="{00000000-0005-0000-0000-0000F8660000}"/>
    <cellStyle name="Normal 6 3 7 4 7 2" xfId="35951" xr:uid="{00000000-0005-0000-0000-0000F9660000}"/>
    <cellStyle name="Normal 6 3 7 4 8" xfId="25355" xr:uid="{00000000-0005-0000-0000-0000FA660000}"/>
    <cellStyle name="Normal 6 3 7 5" xfId="13481" xr:uid="{00000000-0005-0000-0000-0000FB660000}"/>
    <cellStyle name="Normal 6 3 7 5 2" xfId="13482" xr:uid="{00000000-0005-0000-0000-0000FC660000}"/>
    <cellStyle name="Normal 6 3 7 5 2 2" xfId="13483" xr:uid="{00000000-0005-0000-0000-0000FD660000}"/>
    <cellStyle name="Normal 6 3 7 5 2 2 2" xfId="13484" xr:uid="{00000000-0005-0000-0000-0000FE660000}"/>
    <cellStyle name="Normal 6 3 7 5 2 2 2 2" xfId="41077" xr:uid="{00000000-0005-0000-0000-0000FF660000}"/>
    <cellStyle name="Normal 6 3 7 5 2 2 3" xfId="31059" xr:uid="{00000000-0005-0000-0000-000000670000}"/>
    <cellStyle name="Normal 6 3 7 5 2 3" xfId="13485" xr:uid="{00000000-0005-0000-0000-000001670000}"/>
    <cellStyle name="Normal 6 3 7 5 2 3 2" xfId="13486" xr:uid="{00000000-0005-0000-0000-000002670000}"/>
    <cellStyle name="Normal 6 3 7 5 2 3 2 2" xfId="41078" xr:uid="{00000000-0005-0000-0000-000003670000}"/>
    <cellStyle name="Normal 6 3 7 5 2 3 3" xfId="31060" xr:uid="{00000000-0005-0000-0000-000004670000}"/>
    <cellStyle name="Normal 6 3 7 5 2 4" xfId="13487" xr:uid="{00000000-0005-0000-0000-000005670000}"/>
    <cellStyle name="Normal 6 3 7 5 2 4 2" xfId="35958" xr:uid="{00000000-0005-0000-0000-000006670000}"/>
    <cellStyle name="Normal 6 3 7 5 2 5" xfId="25362" xr:uid="{00000000-0005-0000-0000-000007670000}"/>
    <cellStyle name="Normal 6 3 7 5 3" xfId="13488" xr:uid="{00000000-0005-0000-0000-000008670000}"/>
    <cellStyle name="Normal 6 3 7 5 3 2" xfId="13489" xr:uid="{00000000-0005-0000-0000-000009670000}"/>
    <cellStyle name="Normal 6 3 7 5 3 2 2" xfId="13490" xr:uid="{00000000-0005-0000-0000-00000A670000}"/>
    <cellStyle name="Normal 6 3 7 5 3 2 2 2" xfId="41079" xr:uid="{00000000-0005-0000-0000-00000B670000}"/>
    <cellStyle name="Normal 6 3 7 5 3 2 3" xfId="31061" xr:uid="{00000000-0005-0000-0000-00000C670000}"/>
    <cellStyle name="Normal 6 3 7 5 3 3" xfId="13491" xr:uid="{00000000-0005-0000-0000-00000D670000}"/>
    <cellStyle name="Normal 6 3 7 5 3 3 2" xfId="13492" xr:uid="{00000000-0005-0000-0000-00000E670000}"/>
    <cellStyle name="Normal 6 3 7 5 3 3 2 2" xfId="41080" xr:uid="{00000000-0005-0000-0000-00000F670000}"/>
    <cellStyle name="Normal 6 3 7 5 3 3 3" xfId="31062" xr:uid="{00000000-0005-0000-0000-000010670000}"/>
    <cellStyle name="Normal 6 3 7 5 3 4" xfId="13493" xr:uid="{00000000-0005-0000-0000-000011670000}"/>
    <cellStyle name="Normal 6 3 7 5 3 4 2" xfId="35959" xr:uid="{00000000-0005-0000-0000-000012670000}"/>
    <cellStyle name="Normal 6 3 7 5 3 5" xfId="25363" xr:uid="{00000000-0005-0000-0000-000013670000}"/>
    <cellStyle name="Normal 6 3 7 5 4" xfId="13494" xr:uid="{00000000-0005-0000-0000-000014670000}"/>
    <cellStyle name="Normal 6 3 7 5 4 2" xfId="13495" xr:uid="{00000000-0005-0000-0000-000015670000}"/>
    <cellStyle name="Normal 6 3 7 5 4 2 2" xfId="41081" xr:uid="{00000000-0005-0000-0000-000016670000}"/>
    <cellStyle name="Normal 6 3 7 5 4 3" xfId="31063" xr:uid="{00000000-0005-0000-0000-000017670000}"/>
    <cellStyle name="Normal 6 3 7 5 5" xfId="13496" xr:uid="{00000000-0005-0000-0000-000018670000}"/>
    <cellStyle name="Normal 6 3 7 5 5 2" xfId="13497" xr:uid="{00000000-0005-0000-0000-000019670000}"/>
    <cellStyle name="Normal 6 3 7 5 5 2 2" xfId="41082" xr:uid="{00000000-0005-0000-0000-00001A670000}"/>
    <cellStyle name="Normal 6 3 7 5 5 3" xfId="31064" xr:uid="{00000000-0005-0000-0000-00001B670000}"/>
    <cellStyle name="Normal 6 3 7 5 6" xfId="13498" xr:uid="{00000000-0005-0000-0000-00001C670000}"/>
    <cellStyle name="Normal 6 3 7 5 6 2" xfId="35957" xr:uid="{00000000-0005-0000-0000-00001D670000}"/>
    <cellStyle name="Normal 6 3 7 5 7" xfId="25361" xr:uid="{00000000-0005-0000-0000-00001E670000}"/>
    <cellStyle name="Normal 6 3 7 6" xfId="13499" xr:uid="{00000000-0005-0000-0000-00001F670000}"/>
    <cellStyle name="Normal 6 3 7 6 2" xfId="13500" xr:uid="{00000000-0005-0000-0000-000020670000}"/>
    <cellStyle name="Normal 6 3 7 6 2 2" xfId="13501" xr:uid="{00000000-0005-0000-0000-000021670000}"/>
    <cellStyle name="Normal 6 3 7 6 2 2 2" xfId="41083" xr:uid="{00000000-0005-0000-0000-000022670000}"/>
    <cellStyle name="Normal 6 3 7 6 2 3" xfId="31065" xr:uid="{00000000-0005-0000-0000-000023670000}"/>
    <cellStyle name="Normal 6 3 7 6 3" xfId="13502" xr:uid="{00000000-0005-0000-0000-000024670000}"/>
    <cellStyle name="Normal 6 3 7 6 3 2" xfId="13503" xr:uid="{00000000-0005-0000-0000-000025670000}"/>
    <cellStyle name="Normal 6 3 7 6 3 2 2" xfId="41084" xr:uid="{00000000-0005-0000-0000-000026670000}"/>
    <cellStyle name="Normal 6 3 7 6 3 3" xfId="31066" xr:uid="{00000000-0005-0000-0000-000027670000}"/>
    <cellStyle name="Normal 6 3 7 6 4" xfId="13504" xr:uid="{00000000-0005-0000-0000-000028670000}"/>
    <cellStyle name="Normal 6 3 7 6 4 2" xfId="35960" xr:uid="{00000000-0005-0000-0000-000029670000}"/>
    <cellStyle name="Normal 6 3 7 6 5" xfId="25364" xr:uid="{00000000-0005-0000-0000-00002A670000}"/>
    <cellStyle name="Normal 6 3 7 7" xfId="13505" xr:uid="{00000000-0005-0000-0000-00002B670000}"/>
    <cellStyle name="Normal 6 3 7 7 2" xfId="13506" xr:uid="{00000000-0005-0000-0000-00002C670000}"/>
    <cellStyle name="Normal 6 3 7 7 2 2" xfId="13507" xr:uid="{00000000-0005-0000-0000-00002D670000}"/>
    <cellStyle name="Normal 6 3 7 7 2 2 2" xfId="41085" xr:uid="{00000000-0005-0000-0000-00002E670000}"/>
    <cellStyle name="Normal 6 3 7 7 2 3" xfId="31067" xr:uid="{00000000-0005-0000-0000-00002F670000}"/>
    <cellStyle name="Normal 6 3 7 7 3" xfId="13508" xr:uid="{00000000-0005-0000-0000-000030670000}"/>
    <cellStyle name="Normal 6 3 7 7 3 2" xfId="13509" xr:uid="{00000000-0005-0000-0000-000031670000}"/>
    <cellStyle name="Normal 6 3 7 7 3 2 2" xfId="41086" xr:uid="{00000000-0005-0000-0000-000032670000}"/>
    <cellStyle name="Normal 6 3 7 7 3 3" xfId="31068" xr:uid="{00000000-0005-0000-0000-000033670000}"/>
    <cellStyle name="Normal 6 3 7 7 4" xfId="13510" xr:uid="{00000000-0005-0000-0000-000034670000}"/>
    <cellStyle name="Normal 6 3 7 7 4 2" xfId="35961" xr:uid="{00000000-0005-0000-0000-000035670000}"/>
    <cellStyle name="Normal 6 3 7 7 5" xfId="25365" xr:uid="{00000000-0005-0000-0000-000036670000}"/>
    <cellStyle name="Normal 6 3 7 8" xfId="13511" xr:uid="{00000000-0005-0000-0000-000037670000}"/>
    <cellStyle name="Normal 6 3 7 8 2" xfId="13512" xr:uid="{00000000-0005-0000-0000-000038670000}"/>
    <cellStyle name="Normal 6 3 7 8 2 2" xfId="41087" xr:uid="{00000000-0005-0000-0000-000039670000}"/>
    <cellStyle name="Normal 6 3 7 8 3" xfId="31069" xr:uid="{00000000-0005-0000-0000-00003A670000}"/>
    <cellStyle name="Normal 6 3 7 9" xfId="13513" xr:uid="{00000000-0005-0000-0000-00003B670000}"/>
    <cellStyle name="Normal 6 3 7 9 2" xfId="13514" xr:uid="{00000000-0005-0000-0000-00003C670000}"/>
    <cellStyle name="Normal 6 3 7 9 2 2" xfId="41088" xr:uid="{00000000-0005-0000-0000-00003D670000}"/>
    <cellStyle name="Normal 6 3 7 9 3" xfId="31070" xr:uid="{00000000-0005-0000-0000-00003E670000}"/>
    <cellStyle name="Normal 6 3 8" xfId="13515" xr:uid="{00000000-0005-0000-0000-00003F670000}"/>
    <cellStyle name="Normal 6 3 8 10" xfId="25366" xr:uid="{00000000-0005-0000-0000-000040670000}"/>
    <cellStyle name="Normal 6 3 8 2" xfId="13516" xr:uid="{00000000-0005-0000-0000-000041670000}"/>
    <cellStyle name="Normal 6 3 8 2 2" xfId="13517" xr:uid="{00000000-0005-0000-0000-000042670000}"/>
    <cellStyle name="Normal 6 3 8 2 2 2" xfId="13518" xr:uid="{00000000-0005-0000-0000-000043670000}"/>
    <cellStyle name="Normal 6 3 8 2 2 2 2" xfId="13519" xr:uid="{00000000-0005-0000-0000-000044670000}"/>
    <cellStyle name="Normal 6 3 8 2 2 2 2 2" xfId="13520" xr:uid="{00000000-0005-0000-0000-000045670000}"/>
    <cellStyle name="Normal 6 3 8 2 2 2 2 2 2" xfId="41089" xr:uid="{00000000-0005-0000-0000-000046670000}"/>
    <cellStyle name="Normal 6 3 8 2 2 2 2 3" xfId="31071" xr:uid="{00000000-0005-0000-0000-000047670000}"/>
    <cellStyle name="Normal 6 3 8 2 2 2 3" xfId="13521" xr:uid="{00000000-0005-0000-0000-000048670000}"/>
    <cellStyle name="Normal 6 3 8 2 2 2 3 2" xfId="13522" xr:uid="{00000000-0005-0000-0000-000049670000}"/>
    <cellStyle name="Normal 6 3 8 2 2 2 3 2 2" xfId="41090" xr:uid="{00000000-0005-0000-0000-00004A670000}"/>
    <cellStyle name="Normal 6 3 8 2 2 2 3 3" xfId="31072" xr:uid="{00000000-0005-0000-0000-00004B670000}"/>
    <cellStyle name="Normal 6 3 8 2 2 2 4" xfId="13523" xr:uid="{00000000-0005-0000-0000-00004C670000}"/>
    <cellStyle name="Normal 6 3 8 2 2 2 4 2" xfId="35965" xr:uid="{00000000-0005-0000-0000-00004D670000}"/>
    <cellStyle name="Normal 6 3 8 2 2 2 5" xfId="25369" xr:uid="{00000000-0005-0000-0000-00004E670000}"/>
    <cellStyle name="Normal 6 3 8 2 2 3" xfId="13524" xr:uid="{00000000-0005-0000-0000-00004F670000}"/>
    <cellStyle name="Normal 6 3 8 2 2 3 2" xfId="13525" xr:uid="{00000000-0005-0000-0000-000050670000}"/>
    <cellStyle name="Normal 6 3 8 2 2 3 2 2" xfId="13526" xr:uid="{00000000-0005-0000-0000-000051670000}"/>
    <cellStyle name="Normal 6 3 8 2 2 3 2 2 2" xfId="41091" xr:uid="{00000000-0005-0000-0000-000052670000}"/>
    <cellStyle name="Normal 6 3 8 2 2 3 2 3" xfId="31073" xr:uid="{00000000-0005-0000-0000-000053670000}"/>
    <cellStyle name="Normal 6 3 8 2 2 3 3" xfId="13527" xr:uid="{00000000-0005-0000-0000-000054670000}"/>
    <cellStyle name="Normal 6 3 8 2 2 3 3 2" xfId="13528" xr:uid="{00000000-0005-0000-0000-000055670000}"/>
    <cellStyle name="Normal 6 3 8 2 2 3 3 2 2" xfId="41092" xr:uid="{00000000-0005-0000-0000-000056670000}"/>
    <cellStyle name="Normal 6 3 8 2 2 3 3 3" xfId="31074" xr:uid="{00000000-0005-0000-0000-000057670000}"/>
    <cellStyle name="Normal 6 3 8 2 2 3 4" xfId="13529" xr:uid="{00000000-0005-0000-0000-000058670000}"/>
    <cellStyle name="Normal 6 3 8 2 2 3 4 2" xfId="35966" xr:uid="{00000000-0005-0000-0000-000059670000}"/>
    <cellStyle name="Normal 6 3 8 2 2 3 5" xfId="25370" xr:uid="{00000000-0005-0000-0000-00005A670000}"/>
    <cellStyle name="Normal 6 3 8 2 2 4" xfId="13530" xr:uid="{00000000-0005-0000-0000-00005B670000}"/>
    <cellStyle name="Normal 6 3 8 2 2 4 2" xfId="13531" xr:uid="{00000000-0005-0000-0000-00005C670000}"/>
    <cellStyle name="Normal 6 3 8 2 2 4 2 2" xfId="41093" xr:uid="{00000000-0005-0000-0000-00005D670000}"/>
    <cellStyle name="Normal 6 3 8 2 2 4 3" xfId="31075" xr:uid="{00000000-0005-0000-0000-00005E670000}"/>
    <cellStyle name="Normal 6 3 8 2 2 5" xfId="13532" xr:uid="{00000000-0005-0000-0000-00005F670000}"/>
    <cellStyle name="Normal 6 3 8 2 2 5 2" xfId="13533" xr:uid="{00000000-0005-0000-0000-000060670000}"/>
    <cellStyle name="Normal 6 3 8 2 2 5 2 2" xfId="41094" xr:uid="{00000000-0005-0000-0000-000061670000}"/>
    <cellStyle name="Normal 6 3 8 2 2 5 3" xfId="31076" xr:uid="{00000000-0005-0000-0000-000062670000}"/>
    <cellStyle name="Normal 6 3 8 2 2 6" xfId="13534" xr:uid="{00000000-0005-0000-0000-000063670000}"/>
    <cellStyle name="Normal 6 3 8 2 2 6 2" xfId="35964" xr:uid="{00000000-0005-0000-0000-000064670000}"/>
    <cellStyle name="Normal 6 3 8 2 2 7" xfId="25368" xr:uid="{00000000-0005-0000-0000-000065670000}"/>
    <cellStyle name="Normal 6 3 8 2 3" xfId="13535" xr:uid="{00000000-0005-0000-0000-000066670000}"/>
    <cellStyle name="Normal 6 3 8 2 3 2" xfId="13536" xr:uid="{00000000-0005-0000-0000-000067670000}"/>
    <cellStyle name="Normal 6 3 8 2 3 2 2" xfId="13537" xr:uid="{00000000-0005-0000-0000-000068670000}"/>
    <cellStyle name="Normal 6 3 8 2 3 2 2 2" xfId="41095" xr:uid="{00000000-0005-0000-0000-000069670000}"/>
    <cellStyle name="Normal 6 3 8 2 3 2 3" xfId="31077" xr:uid="{00000000-0005-0000-0000-00006A670000}"/>
    <cellStyle name="Normal 6 3 8 2 3 3" xfId="13538" xr:uid="{00000000-0005-0000-0000-00006B670000}"/>
    <cellStyle name="Normal 6 3 8 2 3 3 2" xfId="13539" xr:uid="{00000000-0005-0000-0000-00006C670000}"/>
    <cellStyle name="Normal 6 3 8 2 3 3 2 2" xfId="41096" xr:uid="{00000000-0005-0000-0000-00006D670000}"/>
    <cellStyle name="Normal 6 3 8 2 3 3 3" xfId="31078" xr:uid="{00000000-0005-0000-0000-00006E670000}"/>
    <cellStyle name="Normal 6 3 8 2 3 4" xfId="13540" xr:uid="{00000000-0005-0000-0000-00006F670000}"/>
    <cellStyle name="Normal 6 3 8 2 3 4 2" xfId="35967" xr:uid="{00000000-0005-0000-0000-000070670000}"/>
    <cellStyle name="Normal 6 3 8 2 3 5" xfId="25371" xr:uid="{00000000-0005-0000-0000-000071670000}"/>
    <cellStyle name="Normal 6 3 8 2 4" xfId="13541" xr:uid="{00000000-0005-0000-0000-000072670000}"/>
    <cellStyle name="Normal 6 3 8 2 4 2" xfId="13542" xr:uid="{00000000-0005-0000-0000-000073670000}"/>
    <cellStyle name="Normal 6 3 8 2 4 2 2" xfId="13543" xr:uid="{00000000-0005-0000-0000-000074670000}"/>
    <cellStyle name="Normal 6 3 8 2 4 2 2 2" xfId="41097" xr:uid="{00000000-0005-0000-0000-000075670000}"/>
    <cellStyle name="Normal 6 3 8 2 4 2 3" xfId="31079" xr:uid="{00000000-0005-0000-0000-000076670000}"/>
    <cellStyle name="Normal 6 3 8 2 4 3" xfId="13544" xr:uid="{00000000-0005-0000-0000-000077670000}"/>
    <cellStyle name="Normal 6 3 8 2 4 3 2" xfId="13545" xr:uid="{00000000-0005-0000-0000-000078670000}"/>
    <cellStyle name="Normal 6 3 8 2 4 3 2 2" xfId="41098" xr:uid="{00000000-0005-0000-0000-000079670000}"/>
    <cellStyle name="Normal 6 3 8 2 4 3 3" xfId="31080" xr:uid="{00000000-0005-0000-0000-00007A670000}"/>
    <cellStyle name="Normal 6 3 8 2 4 4" xfId="13546" xr:uid="{00000000-0005-0000-0000-00007B670000}"/>
    <cellStyle name="Normal 6 3 8 2 4 4 2" xfId="35968" xr:uid="{00000000-0005-0000-0000-00007C670000}"/>
    <cellStyle name="Normal 6 3 8 2 4 5" xfId="25372" xr:uid="{00000000-0005-0000-0000-00007D670000}"/>
    <cellStyle name="Normal 6 3 8 2 5" xfId="13547" xr:uid="{00000000-0005-0000-0000-00007E670000}"/>
    <cellStyle name="Normal 6 3 8 2 5 2" xfId="13548" xr:uid="{00000000-0005-0000-0000-00007F670000}"/>
    <cellStyle name="Normal 6 3 8 2 5 2 2" xfId="41099" xr:uid="{00000000-0005-0000-0000-000080670000}"/>
    <cellStyle name="Normal 6 3 8 2 5 3" xfId="31081" xr:uid="{00000000-0005-0000-0000-000081670000}"/>
    <cellStyle name="Normal 6 3 8 2 6" xfId="13549" xr:uid="{00000000-0005-0000-0000-000082670000}"/>
    <cellStyle name="Normal 6 3 8 2 6 2" xfId="13550" xr:uid="{00000000-0005-0000-0000-000083670000}"/>
    <cellStyle name="Normal 6 3 8 2 6 2 2" xfId="41100" xr:uid="{00000000-0005-0000-0000-000084670000}"/>
    <cellStyle name="Normal 6 3 8 2 6 3" xfId="31082" xr:uid="{00000000-0005-0000-0000-000085670000}"/>
    <cellStyle name="Normal 6 3 8 2 7" xfId="13551" xr:uid="{00000000-0005-0000-0000-000086670000}"/>
    <cellStyle name="Normal 6 3 8 2 7 2" xfId="35963" xr:uid="{00000000-0005-0000-0000-000087670000}"/>
    <cellStyle name="Normal 6 3 8 2 8" xfId="25367" xr:uid="{00000000-0005-0000-0000-000088670000}"/>
    <cellStyle name="Normal 6 3 8 3" xfId="13552" xr:uid="{00000000-0005-0000-0000-000089670000}"/>
    <cellStyle name="Normal 6 3 8 3 2" xfId="13553" xr:uid="{00000000-0005-0000-0000-00008A670000}"/>
    <cellStyle name="Normal 6 3 8 3 2 2" xfId="13554" xr:uid="{00000000-0005-0000-0000-00008B670000}"/>
    <cellStyle name="Normal 6 3 8 3 2 2 2" xfId="13555" xr:uid="{00000000-0005-0000-0000-00008C670000}"/>
    <cellStyle name="Normal 6 3 8 3 2 2 2 2" xfId="13556" xr:uid="{00000000-0005-0000-0000-00008D670000}"/>
    <cellStyle name="Normal 6 3 8 3 2 2 2 2 2" xfId="41101" xr:uid="{00000000-0005-0000-0000-00008E670000}"/>
    <cellStyle name="Normal 6 3 8 3 2 2 2 3" xfId="31083" xr:uid="{00000000-0005-0000-0000-00008F670000}"/>
    <cellStyle name="Normal 6 3 8 3 2 2 3" xfId="13557" xr:uid="{00000000-0005-0000-0000-000090670000}"/>
    <cellStyle name="Normal 6 3 8 3 2 2 3 2" xfId="13558" xr:uid="{00000000-0005-0000-0000-000091670000}"/>
    <cellStyle name="Normal 6 3 8 3 2 2 3 2 2" xfId="41102" xr:uid="{00000000-0005-0000-0000-000092670000}"/>
    <cellStyle name="Normal 6 3 8 3 2 2 3 3" xfId="31084" xr:uid="{00000000-0005-0000-0000-000093670000}"/>
    <cellStyle name="Normal 6 3 8 3 2 2 4" xfId="13559" xr:uid="{00000000-0005-0000-0000-000094670000}"/>
    <cellStyle name="Normal 6 3 8 3 2 2 4 2" xfId="35971" xr:uid="{00000000-0005-0000-0000-000095670000}"/>
    <cellStyle name="Normal 6 3 8 3 2 2 5" xfId="25375" xr:uid="{00000000-0005-0000-0000-000096670000}"/>
    <cellStyle name="Normal 6 3 8 3 2 3" xfId="13560" xr:uid="{00000000-0005-0000-0000-000097670000}"/>
    <cellStyle name="Normal 6 3 8 3 2 3 2" xfId="13561" xr:uid="{00000000-0005-0000-0000-000098670000}"/>
    <cellStyle name="Normal 6 3 8 3 2 3 2 2" xfId="13562" xr:uid="{00000000-0005-0000-0000-000099670000}"/>
    <cellStyle name="Normal 6 3 8 3 2 3 2 2 2" xfId="41103" xr:uid="{00000000-0005-0000-0000-00009A670000}"/>
    <cellStyle name="Normal 6 3 8 3 2 3 2 3" xfId="31085" xr:uid="{00000000-0005-0000-0000-00009B670000}"/>
    <cellStyle name="Normal 6 3 8 3 2 3 3" xfId="13563" xr:uid="{00000000-0005-0000-0000-00009C670000}"/>
    <cellStyle name="Normal 6 3 8 3 2 3 3 2" xfId="13564" xr:uid="{00000000-0005-0000-0000-00009D670000}"/>
    <cellStyle name="Normal 6 3 8 3 2 3 3 2 2" xfId="41104" xr:uid="{00000000-0005-0000-0000-00009E670000}"/>
    <cellStyle name="Normal 6 3 8 3 2 3 3 3" xfId="31086" xr:uid="{00000000-0005-0000-0000-00009F670000}"/>
    <cellStyle name="Normal 6 3 8 3 2 3 4" xfId="13565" xr:uid="{00000000-0005-0000-0000-0000A0670000}"/>
    <cellStyle name="Normal 6 3 8 3 2 3 4 2" xfId="35972" xr:uid="{00000000-0005-0000-0000-0000A1670000}"/>
    <cellStyle name="Normal 6 3 8 3 2 3 5" xfId="25376" xr:uid="{00000000-0005-0000-0000-0000A2670000}"/>
    <cellStyle name="Normal 6 3 8 3 2 4" xfId="13566" xr:uid="{00000000-0005-0000-0000-0000A3670000}"/>
    <cellStyle name="Normal 6 3 8 3 2 4 2" xfId="13567" xr:uid="{00000000-0005-0000-0000-0000A4670000}"/>
    <cellStyle name="Normal 6 3 8 3 2 4 2 2" xfId="41105" xr:uid="{00000000-0005-0000-0000-0000A5670000}"/>
    <cellStyle name="Normal 6 3 8 3 2 4 3" xfId="31087" xr:uid="{00000000-0005-0000-0000-0000A6670000}"/>
    <cellStyle name="Normal 6 3 8 3 2 5" xfId="13568" xr:uid="{00000000-0005-0000-0000-0000A7670000}"/>
    <cellStyle name="Normal 6 3 8 3 2 5 2" xfId="13569" xr:uid="{00000000-0005-0000-0000-0000A8670000}"/>
    <cellStyle name="Normal 6 3 8 3 2 5 2 2" xfId="41106" xr:uid="{00000000-0005-0000-0000-0000A9670000}"/>
    <cellStyle name="Normal 6 3 8 3 2 5 3" xfId="31088" xr:uid="{00000000-0005-0000-0000-0000AA670000}"/>
    <cellStyle name="Normal 6 3 8 3 2 6" xfId="13570" xr:uid="{00000000-0005-0000-0000-0000AB670000}"/>
    <cellStyle name="Normal 6 3 8 3 2 6 2" xfId="35970" xr:uid="{00000000-0005-0000-0000-0000AC670000}"/>
    <cellStyle name="Normal 6 3 8 3 2 7" xfId="25374" xr:uid="{00000000-0005-0000-0000-0000AD670000}"/>
    <cellStyle name="Normal 6 3 8 3 3" xfId="13571" xr:uid="{00000000-0005-0000-0000-0000AE670000}"/>
    <cellStyle name="Normal 6 3 8 3 3 2" xfId="13572" xr:uid="{00000000-0005-0000-0000-0000AF670000}"/>
    <cellStyle name="Normal 6 3 8 3 3 2 2" xfId="13573" xr:uid="{00000000-0005-0000-0000-0000B0670000}"/>
    <cellStyle name="Normal 6 3 8 3 3 2 2 2" xfId="41107" xr:uid="{00000000-0005-0000-0000-0000B1670000}"/>
    <cellStyle name="Normal 6 3 8 3 3 2 3" xfId="31089" xr:uid="{00000000-0005-0000-0000-0000B2670000}"/>
    <cellStyle name="Normal 6 3 8 3 3 3" xfId="13574" xr:uid="{00000000-0005-0000-0000-0000B3670000}"/>
    <cellStyle name="Normal 6 3 8 3 3 3 2" xfId="13575" xr:uid="{00000000-0005-0000-0000-0000B4670000}"/>
    <cellStyle name="Normal 6 3 8 3 3 3 2 2" xfId="41108" xr:uid="{00000000-0005-0000-0000-0000B5670000}"/>
    <cellStyle name="Normal 6 3 8 3 3 3 3" xfId="31090" xr:uid="{00000000-0005-0000-0000-0000B6670000}"/>
    <cellStyle name="Normal 6 3 8 3 3 4" xfId="13576" xr:uid="{00000000-0005-0000-0000-0000B7670000}"/>
    <cellStyle name="Normal 6 3 8 3 3 4 2" xfId="35973" xr:uid="{00000000-0005-0000-0000-0000B8670000}"/>
    <cellStyle name="Normal 6 3 8 3 3 5" xfId="25377" xr:uid="{00000000-0005-0000-0000-0000B9670000}"/>
    <cellStyle name="Normal 6 3 8 3 4" xfId="13577" xr:uid="{00000000-0005-0000-0000-0000BA670000}"/>
    <cellStyle name="Normal 6 3 8 3 4 2" xfId="13578" xr:uid="{00000000-0005-0000-0000-0000BB670000}"/>
    <cellStyle name="Normal 6 3 8 3 4 2 2" xfId="13579" xr:uid="{00000000-0005-0000-0000-0000BC670000}"/>
    <cellStyle name="Normal 6 3 8 3 4 2 2 2" xfId="41109" xr:uid="{00000000-0005-0000-0000-0000BD670000}"/>
    <cellStyle name="Normal 6 3 8 3 4 2 3" xfId="31091" xr:uid="{00000000-0005-0000-0000-0000BE670000}"/>
    <cellStyle name="Normal 6 3 8 3 4 3" xfId="13580" xr:uid="{00000000-0005-0000-0000-0000BF670000}"/>
    <cellStyle name="Normal 6 3 8 3 4 3 2" xfId="13581" xr:uid="{00000000-0005-0000-0000-0000C0670000}"/>
    <cellStyle name="Normal 6 3 8 3 4 3 2 2" xfId="41110" xr:uid="{00000000-0005-0000-0000-0000C1670000}"/>
    <cellStyle name="Normal 6 3 8 3 4 3 3" xfId="31092" xr:uid="{00000000-0005-0000-0000-0000C2670000}"/>
    <cellStyle name="Normal 6 3 8 3 4 4" xfId="13582" xr:uid="{00000000-0005-0000-0000-0000C3670000}"/>
    <cellStyle name="Normal 6 3 8 3 4 4 2" xfId="35974" xr:uid="{00000000-0005-0000-0000-0000C4670000}"/>
    <cellStyle name="Normal 6 3 8 3 4 5" xfId="25378" xr:uid="{00000000-0005-0000-0000-0000C5670000}"/>
    <cellStyle name="Normal 6 3 8 3 5" xfId="13583" xr:uid="{00000000-0005-0000-0000-0000C6670000}"/>
    <cellStyle name="Normal 6 3 8 3 5 2" xfId="13584" xr:uid="{00000000-0005-0000-0000-0000C7670000}"/>
    <cellStyle name="Normal 6 3 8 3 5 2 2" xfId="41111" xr:uid="{00000000-0005-0000-0000-0000C8670000}"/>
    <cellStyle name="Normal 6 3 8 3 5 3" xfId="31093" xr:uid="{00000000-0005-0000-0000-0000C9670000}"/>
    <cellStyle name="Normal 6 3 8 3 6" xfId="13585" xr:uid="{00000000-0005-0000-0000-0000CA670000}"/>
    <cellStyle name="Normal 6 3 8 3 6 2" xfId="13586" xr:uid="{00000000-0005-0000-0000-0000CB670000}"/>
    <cellStyle name="Normal 6 3 8 3 6 2 2" xfId="41112" xr:uid="{00000000-0005-0000-0000-0000CC670000}"/>
    <cellStyle name="Normal 6 3 8 3 6 3" xfId="31094" xr:uid="{00000000-0005-0000-0000-0000CD670000}"/>
    <cellStyle name="Normal 6 3 8 3 7" xfId="13587" xr:uid="{00000000-0005-0000-0000-0000CE670000}"/>
    <cellStyle name="Normal 6 3 8 3 7 2" xfId="35969" xr:uid="{00000000-0005-0000-0000-0000CF670000}"/>
    <cellStyle name="Normal 6 3 8 3 8" xfId="25373" xr:uid="{00000000-0005-0000-0000-0000D0670000}"/>
    <cellStyle name="Normal 6 3 8 4" xfId="13588" xr:uid="{00000000-0005-0000-0000-0000D1670000}"/>
    <cellStyle name="Normal 6 3 8 4 2" xfId="13589" xr:uid="{00000000-0005-0000-0000-0000D2670000}"/>
    <cellStyle name="Normal 6 3 8 4 2 2" xfId="13590" xr:uid="{00000000-0005-0000-0000-0000D3670000}"/>
    <cellStyle name="Normal 6 3 8 4 2 2 2" xfId="13591" xr:uid="{00000000-0005-0000-0000-0000D4670000}"/>
    <cellStyle name="Normal 6 3 8 4 2 2 2 2" xfId="41113" xr:uid="{00000000-0005-0000-0000-0000D5670000}"/>
    <cellStyle name="Normal 6 3 8 4 2 2 3" xfId="31095" xr:uid="{00000000-0005-0000-0000-0000D6670000}"/>
    <cellStyle name="Normal 6 3 8 4 2 3" xfId="13592" xr:uid="{00000000-0005-0000-0000-0000D7670000}"/>
    <cellStyle name="Normal 6 3 8 4 2 3 2" xfId="13593" xr:uid="{00000000-0005-0000-0000-0000D8670000}"/>
    <cellStyle name="Normal 6 3 8 4 2 3 2 2" xfId="41114" xr:uid="{00000000-0005-0000-0000-0000D9670000}"/>
    <cellStyle name="Normal 6 3 8 4 2 3 3" xfId="31096" xr:uid="{00000000-0005-0000-0000-0000DA670000}"/>
    <cellStyle name="Normal 6 3 8 4 2 4" xfId="13594" xr:uid="{00000000-0005-0000-0000-0000DB670000}"/>
    <cellStyle name="Normal 6 3 8 4 2 4 2" xfId="35976" xr:uid="{00000000-0005-0000-0000-0000DC670000}"/>
    <cellStyle name="Normal 6 3 8 4 2 5" xfId="25380" xr:uid="{00000000-0005-0000-0000-0000DD670000}"/>
    <cellStyle name="Normal 6 3 8 4 3" xfId="13595" xr:uid="{00000000-0005-0000-0000-0000DE670000}"/>
    <cellStyle name="Normal 6 3 8 4 3 2" xfId="13596" xr:uid="{00000000-0005-0000-0000-0000DF670000}"/>
    <cellStyle name="Normal 6 3 8 4 3 2 2" xfId="13597" xr:uid="{00000000-0005-0000-0000-0000E0670000}"/>
    <cellStyle name="Normal 6 3 8 4 3 2 2 2" xfId="41115" xr:uid="{00000000-0005-0000-0000-0000E1670000}"/>
    <cellStyle name="Normal 6 3 8 4 3 2 3" xfId="31097" xr:uid="{00000000-0005-0000-0000-0000E2670000}"/>
    <cellStyle name="Normal 6 3 8 4 3 3" xfId="13598" xr:uid="{00000000-0005-0000-0000-0000E3670000}"/>
    <cellStyle name="Normal 6 3 8 4 3 3 2" xfId="13599" xr:uid="{00000000-0005-0000-0000-0000E4670000}"/>
    <cellStyle name="Normal 6 3 8 4 3 3 2 2" xfId="41116" xr:uid="{00000000-0005-0000-0000-0000E5670000}"/>
    <cellStyle name="Normal 6 3 8 4 3 3 3" xfId="31098" xr:uid="{00000000-0005-0000-0000-0000E6670000}"/>
    <cellStyle name="Normal 6 3 8 4 3 4" xfId="13600" xr:uid="{00000000-0005-0000-0000-0000E7670000}"/>
    <cellStyle name="Normal 6 3 8 4 3 4 2" xfId="35977" xr:uid="{00000000-0005-0000-0000-0000E8670000}"/>
    <cellStyle name="Normal 6 3 8 4 3 5" xfId="25381" xr:uid="{00000000-0005-0000-0000-0000E9670000}"/>
    <cellStyle name="Normal 6 3 8 4 4" xfId="13601" xr:uid="{00000000-0005-0000-0000-0000EA670000}"/>
    <cellStyle name="Normal 6 3 8 4 4 2" xfId="13602" xr:uid="{00000000-0005-0000-0000-0000EB670000}"/>
    <cellStyle name="Normal 6 3 8 4 4 2 2" xfId="41117" xr:uid="{00000000-0005-0000-0000-0000EC670000}"/>
    <cellStyle name="Normal 6 3 8 4 4 3" xfId="31099" xr:uid="{00000000-0005-0000-0000-0000ED670000}"/>
    <cellStyle name="Normal 6 3 8 4 5" xfId="13603" xr:uid="{00000000-0005-0000-0000-0000EE670000}"/>
    <cellStyle name="Normal 6 3 8 4 5 2" xfId="13604" xr:uid="{00000000-0005-0000-0000-0000EF670000}"/>
    <cellStyle name="Normal 6 3 8 4 5 2 2" xfId="41118" xr:uid="{00000000-0005-0000-0000-0000F0670000}"/>
    <cellStyle name="Normal 6 3 8 4 5 3" xfId="31100" xr:uid="{00000000-0005-0000-0000-0000F1670000}"/>
    <cellStyle name="Normal 6 3 8 4 6" xfId="13605" xr:uid="{00000000-0005-0000-0000-0000F2670000}"/>
    <cellStyle name="Normal 6 3 8 4 6 2" xfId="35975" xr:uid="{00000000-0005-0000-0000-0000F3670000}"/>
    <cellStyle name="Normal 6 3 8 4 7" xfId="25379" xr:uid="{00000000-0005-0000-0000-0000F4670000}"/>
    <cellStyle name="Normal 6 3 8 5" xfId="13606" xr:uid="{00000000-0005-0000-0000-0000F5670000}"/>
    <cellStyle name="Normal 6 3 8 5 2" xfId="13607" xr:uid="{00000000-0005-0000-0000-0000F6670000}"/>
    <cellStyle name="Normal 6 3 8 5 2 2" xfId="13608" xr:uid="{00000000-0005-0000-0000-0000F7670000}"/>
    <cellStyle name="Normal 6 3 8 5 2 2 2" xfId="41119" xr:uid="{00000000-0005-0000-0000-0000F8670000}"/>
    <cellStyle name="Normal 6 3 8 5 2 3" xfId="31101" xr:uid="{00000000-0005-0000-0000-0000F9670000}"/>
    <cellStyle name="Normal 6 3 8 5 3" xfId="13609" xr:uid="{00000000-0005-0000-0000-0000FA670000}"/>
    <cellStyle name="Normal 6 3 8 5 3 2" xfId="13610" xr:uid="{00000000-0005-0000-0000-0000FB670000}"/>
    <cellStyle name="Normal 6 3 8 5 3 2 2" xfId="41120" xr:uid="{00000000-0005-0000-0000-0000FC670000}"/>
    <cellStyle name="Normal 6 3 8 5 3 3" xfId="31102" xr:uid="{00000000-0005-0000-0000-0000FD670000}"/>
    <cellStyle name="Normal 6 3 8 5 4" xfId="13611" xr:uid="{00000000-0005-0000-0000-0000FE670000}"/>
    <cellStyle name="Normal 6 3 8 5 4 2" xfId="35978" xr:uid="{00000000-0005-0000-0000-0000FF670000}"/>
    <cellStyle name="Normal 6 3 8 5 5" xfId="25382" xr:uid="{00000000-0005-0000-0000-000000680000}"/>
    <cellStyle name="Normal 6 3 8 6" xfId="13612" xr:uid="{00000000-0005-0000-0000-000001680000}"/>
    <cellStyle name="Normal 6 3 8 6 2" xfId="13613" xr:uid="{00000000-0005-0000-0000-000002680000}"/>
    <cellStyle name="Normal 6 3 8 6 2 2" xfId="13614" xr:uid="{00000000-0005-0000-0000-000003680000}"/>
    <cellStyle name="Normal 6 3 8 6 2 2 2" xfId="41121" xr:uid="{00000000-0005-0000-0000-000004680000}"/>
    <cellStyle name="Normal 6 3 8 6 2 3" xfId="31103" xr:uid="{00000000-0005-0000-0000-000005680000}"/>
    <cellStyle name="Normal 6 3 8 6 3" xfId="13615" xr:uid="{00000000-0005-0000-0000-000006680000}"/>
    <cellStyle name="Normal 6 3 8 6 3 2" xfId="13616" xr:uid="{00000000-0005-0000-0000-000007680000}"/>
    <cellStyle name="Normal 6 3 8 6 3 2 2" xfId="41122" xr:uid="{00000000-0005-0000-0000-000008680000}"/>
    <cellStyle name="Normal 6 3 8 6 3 3" xfId="31104" xr:uid="{00000000-0005-0000-0000-000009680000}"/>
    <cellStyle name="Normal 6 3 8 6 4" xfId="13617" xr:uid="{00000000-0005-0000-0000-00000A680000}"/>
    <cellStyle name="Normal 6 3 8 6 4 2" xfId="35979" xr:uid="{00000000-0005-0000-0000-00000B680000}"/>
    <cellStyle name="Normal 6 3 8 6 5" xfId="25383" xr:uid="{00000000-0005-0000-0000-00000C680000}"/>
    <cellStyle name="Normal 6 3 8 7" xfId="13618" xr:uid="{00000000-0005-0000-0000-00000D680000}"/>
    <cellStyle name="Normal 6 3 8 7 2" xfId="13619" xr:uid="{00000000-0005-0000-0000-00000E680000}"/>
    <cellStyle name="Normal 6 3 8 7 2 2" xfId="41123" xr:uid="{00000000-0005-0000-0000-00000F680000}"/>
    <cellStyle name="Normal 6 3 8 7 3" xfId="31105" xr:uid="{00000000-0005-0000-0000-000010680000}"/>
    <cellStyle name="Normal 6 3 8 8" xfId="13620" xr:uid="{00000000-0005-0000-0000-000011680000}"/>
    <cellStyle name="Normal 6 3 8 8 2" xfId="13621" xr:uid="{00000000-0005-0000-0000-000012680000}"/>
    <cellStyle name="Normal 6 3 8 8 2 2" xfId="41124" xr:uid="{00000000-0005-0000-0000-000013680000}"/>
    <cellStyle name="Normal 6 3 8 8 3" xfId="31106" xr:uid="{00000000-0005-0000-0000-000014680000}"/>
    <cellStyle name="Normal 6 3 8 9" xfId="13622" xr:uid="{00000000-0005-0000-0000-000015680000}"/>
    <cellStyle name="Normal 6 3 8 9 2" xfId="35962" xr:uid="{00000000-0005-0000-0000-000016680000}"/>
    <cellStyle name="Normal 6 3 9" xfId="13623" xr:uid="{00000000-0005-0000-0000-000017680000}"/>
    <cellStyle name="Normal 6 3 9 10" xfId="25384" xr:uid="{00000000-0005-0000-0000-000018680000}"/>
    <cellStyle name="Normal 6 3 9 2" xfId="13624" xr:uid="{00000000-0005-0000-0000-000019680000}"/>
    <cellStyle name="Normal 6 3 9 2 2" xfId="13625" xr:uid="{00000000-0005-0000-0000-00001A680000}"/>
    <cellStyle name="Normal 6 3 9 2 2 2" xfId="13626" xr:uid="{00000000-0005-0000-0000-00001B680000}"/>
    <cellStyle name="Normal 6 3 9 2 2 2 2" xfId="13627" xr:uid="{00000000-0005-0000-0000-00001C680000}"/>
    <cellStyle name="Normal 6 3 9 2 2 2 2 2" xfId="13628" xr:uid="{00000000-0005-0000-0000-00001D680000}"/>
    <cellStyle name="Normal 6 3 9 2 2 2 2 2 2" xfId="41125" xr:uid="{00000000-0005-0000-0000-00001E680000}"/>
    <cellStyle name="Normal 6 3 9 2 2 2 2 3" xfId="31107" xr:uid="{00000000-0005-0000-0000-00001F680000}"/>
    <cellStyle name="Normal 6 3 9 2 2 2 3" xfId="13629" xr:uid="{00000000-0005-0000-0000-000020680000}"/>
    <cellStyle name="Normal 6 3 9 2 2 2 3 2" xfId="13630" xr:uid="{00000000-0005-0000-0000-000021680000}"/>
    <cellStyle name="Normal 6 3 9 2 2 2 3 2 2" xfId="41126" xr:uid="{00000000-0005-0000-0000-000022680000}"/>
    <cellStyle name="Normal 6 3 9 2 2 2 3 3" xfId="31108" xr:uid="{00000000-0005-0000-0000-000023680000}"/>
    <cellStyle name="Normal 6 3 9 2 2 2 4" xfId="13631" xr:uid="{00000000-0005-0000-0000-000024680000}"/>
    <cellStyle name="Normal 6 3 9 2 2 2 4 2" xfId="35983" xr:uid="{00000000-0005-0000-0000-000025680000}"/>
    <cellStyle name="Normal 6 3 9 2 2 2 5" xfId="25387" xr:uid="{00000000-0005-0000-0000-000026680000}"/>
    <cellStyle name="Normal 6 3 9 2 2 3" xfId="13632" xr:uid="{00000000-0005-0000-0000-000027680000}"/>
    <cellStyle name="Normal 6 3 9 2 2 3 2" xfId="13633" xr:uid="{00000000-0005-0000-0000-000028680000}"/>
    <cellStyle name="Normal 6 3 9 2 2 3 2 2" xfId="13634" xr:uid="{00000000-0005-0000-0000-000029680000}"/>
    <cellStyle name="Normal 6 3 9 2 2 3 2 2 2" xfId="41127" xr:uid="{00000000-0005-0000-0000-00002A680000}"/>
    <cellStyle name="Normal 6 3 9 2 2 3 2 3" xfId="31109" xr:uid="{00000000-0005-0000-0000-00002B680000}"/>
    <cellStyle name="Normal 6 3 9 2 2 3 3" xfId="13635" xr:uid="{00000000-0005-0000-0000-00002C680000}"/>
    <cellStyle name="Normal 6 3 9 2 2 3 3 2" xfId="13636" xr:uid="{00000000-0005-0000-0000-00002D680000}"/>
    <cellStyle name="Normal 6 3 9 2 2 3 3 2 2" xfId="41128" xr:uid="{00000000-0005-0000-0000-00002E680000}"/>
    <cellStyle name="Normal 6 3 9 2 2 3 3 3" xfId="31110" xr:uid="{00000000-0005-0000-0000-00002F680000}"/>
    <cellStyle name="Normal 6 3 9 2 2 3 4" xfId="13637" xr:uid="{00000000-0005-0000-0000-000030680000}"/>
    <cellStyle name="Normal 6 3 9 2 2 3 4 2" xfId="35984" xr:uid="{00000000-0005-0000-0000-000031680000}"/>
    <cellStyle name="Normal 6 3 9 2 2 3 5" xfId="25388" xr:uid="{00000000-0005-0000-0000-000032680000}"/>
    <cellStyle name="Normal 6 3 9 2 2 4" xfId="13638" xr:uid="{00000000-0005-0000-0000-000033680000}"/>
    <cellStyle name="Normal 6 3 9 2 2 4 2" xfId="13639" xr:uid="{00000000-0005-0000-0000-000034680000}"/>
    <cellStyle name="Normal 6 3 9 2 2 4 2 2" xfId="41129" xr:uid="{00000000-0005-0000-0000-000035680000}"/>
    <cellStyle name="Normal 6 3 9 2 2 4 3" xfId="31111" xr:uid="{00000000-0005-0000-0000-000036680000}"/>
    <cellStyle name="Normal 6 3 9 2 2 5" xfId="13640" xr:uid="{00000000-0005-0000-0000-000037680000}"/>
    <cellStyle name="Normal 6 3 9 2 2 5 2" xfId="13641" xr:uid="{00000000-0005-0000-0000-000038680000}"/>
    <cellStyle name="Normal 6 3 9 2 2 5 2 2" xfId="41130" xr:uid="{00000000-0005-0000-0000-000039680000}"/>
    <cellStyle name="Normal 6 3 9 2 2 5 3" xfId="31112" xr:uid="{00000000-0005-0000-0000-00003A680000}"/>
    <cellStyle name="Normal 6 3 9 2 2 6" xfId="13642" xr:uid="{00000000-0005-0000-0000-00003B680000}"/>
    <cellStyle name="Normal 6 3 9 2 2 6 2" xfId="35982" xr:uid="{00000000-0005-0000-0000-00003C680000}"/>
    <cellStyle name="Normal 6 3 9 2 2 7" xfId="25386" xr:uid="{00000000-0005-0000-0000-00003D680000}"/>
    <cellStyle name="Normal 6 3 9 2 3" xfId="13643" xr:uid="{00000000-0005-0000-0000-00003E680000}"/>
    <cellStyle name="Normal 6 3 9 2 3 2" xfId="13644" xr:uid="{00000000-0005-0000-0000-00003F680000}"/>
    <cellStyle name="Normal 6 3 9 2 3 2 2" xfId="13645" xr:uid="{00000000-0005-0000-0000-000040680000}"/>
    <cellStyle name="Normal 6 3 9 2 3 2 2 2" xfId="41131" xr:uid="{00000000-0005-0000-0000-000041680000}"/>
    <cellStyle name="Normal 6 3 9 2 3 2 3" xfId="31113" xr:uid="{00000000-0005-0000-0000-000042680000}"/>
    <cellStyle name="Normal 6 3 9 2 3 3" xfId="13646" xr:uid="{00000000-0005-0000-0000-000043680000}"/>
    <cellStyle name="Normal 6 3 9 2 3 3 2" xfId="13647" xr:uid="{00000000-0005-0000-0000-000044680000}"/>
    <cellStyle name="Normal 6 3 9 2 3 3 2 2" xfId="41132" xr:uid="{00000000-0005-0000-0000-000045680000}"/>
    <cellStyle name="Normal 6 3 9 2 3 3 3" xfId="31114" xr:uid="{00000000-0005-0000-0000-000046680000}"/>
    <cellStyle name="Normal 6 3 9 2 3 4" xfId="13648" xr:uid="{00000000-0005-0000-0000-000047680000}"/>
    <cellStyle name="Normal 6 3 9 2 3 4 2" xfId="35985" xr:uid="{00000000-0005-0000-0000-000048680000}"/>
    <cellStyle name="Normal 6 3 9 2 3 5" xfId="25389" xr:uid="{00000000-0005-0000-0000-000049680000}"/>
    <cellStyle name="Normal 6 3 9 2 4" xfId="13649" xr:uid="{00000000-0005-0000-0000-00004A680000}"/>
    <cellStyle name="Normal 6 3 9 2 4 2" xfId="13650" xr:uid="{00000000-0005-0000-0000-00004B680000}"/>
    <cellStyle name="Normal 6 3 9 2 4 2 2" xfId="13651" xr:uid="{00000000-0005-0000-0000-00004C680000}"/>
    <cellStyle name="Normal 6 3 9 2 4 2 2 2" xfId="41133" xr:uid="{00000000-0005-0000-0000-00004D680000}"/>
    <cellStyle name="Normal 6 3 9 2 4 2 3" xfId="31115" xr:uid="{00000000-0005-0000-0000-00004E680000}"/>
    <cellStyle name="Normal 6 3 9 2 4 3" xfId="13652" xr:uid="{00000000-0005-0000-0000-00004F680000}"/>
    <cellStyle name="Normal 6 3 9 2 4 3 2" xfId="13653" xr:uid="{00000000-0005-0000-0000-000050680000}"/>
    <cellStyle name="Normal 6 3 9 2 4 3 2 2" xfId="41134" xr:uid="{00000000-0005-0000-0000-000051680000}"/>
    <cellStyle name="Normal 6 3 9 2 4 3 3" xfId="31116" xr:uid="{00000000-0005-0000-0000-000052680000}"/>
    <cellStyle name="Normal 6 3 9 2 4 4" xfId="13654" xr:uid="{00000000-0005-0000-0000-000053680000}"/>
    <cellStyle name="Normal 6 3 9 2 4 4 2" xfId="35986" xr:uid="{00000000-0005-0000-0000-000054680000}"/>
    <cellStyle name="Normal 6 3 9 2 4 5" xfId="25390" xr:uid="{00000000-0005-0000-0000-000055680000}"/>
    <cellStyle name="Normal 6 3 9 2 5" xfId="13655" xr:uid="{00000000-0005-0000-0000-000056680000}"/>
    <cellStyle name="Normal 6 3 9 2 5 2" xfId="13656" xr:uid="{00000000-0005-0000-0000-000057680000}"/>
    <cellStyle name="Normal 6 3 9 2 5 2 2" xfId="41135" xr:uid="{00000000-0005-0000-0000-000058680000}"/>
    <cellStyle name="Normal 6 3 9 2 5 3" xfId="31117" xr:uid="{00000000-0005-0000-0000-000059680000}"/>
    <cellStyle name="Normal 6 3 9 2 6" xfId="13657" xr:uid="{00000000-0005-0000-0000-00005A680000}"/>
    <cellStyle name="Normal 6 3 9 2 6 2" xfId="13658" xr:uid="{00000000-0005-0000-0000-00005B680000}"/>
    <cellStyle name="Normal 6 3 9 2 6 2 2" xfId="41136" xr:uid="{00000000-0005-0000-0000-00005C680000}"/>
    <cellStyle name="Normal 6 3 9 2 6 3" xfId="31118" xr:uid="{00000000-0005-0000-0000-00005D680000}"/>
    <cellStyle name="Normal 6 3 9 2 7" xfId="13659" xr:uid="{00000000-0005-0000-0000-00005E680000}"/>
    <cellStyle name="Normal 6 3 9 2 7 2" xfId="35981" xr:uid="{00000000-0005-0000-0000-00005F680000}"/>
    <cellStyle name="Normal 6 3 9 2 8" xfId="25385" xr:uid="{00000000-0005-0000-0000-000060680000}"/>
    <cellStyle name="Normal 6 3 9 3" xfId="13660" xr:uid="{00000000-0005-0000-0000-000061680000}"/>
    <cellStyle name="Normal 6 3 9 3 2" xfId="13661" xr:uid="{00000000-0005-0000-0000-000062680000}"/>
    <cellStyle name="Normal 6 3 9 3 2 2" xfId="13662" xr:uid="{00000000-0005-0000-0000-000063680000}"/>
    <cellStyle name="Normal 6 3 9 3 2 2 2" xfId="13663" xr:uid="{00000000-0005-0000-0000-000064680000}"/>
    <cellStyle name="Normal 6 3 9 3 2 2 2 2" xfId="13664" xr:uid="{00000000-0005-0000-0000-000065680000}"/>
    <cellStyle name="Normal 6 3 9 3 2 2 2 2 2" xfId="41137" xr:uid="{00000000-0005-0000-0000-000066680000}"/>
    <cellStyle name="Normal 6 3 9 3 2 2 2 3" xfId="31119" xr:uid="{00000000-0005-0000-0000-000067680000}"/>
    <cellStyle name="Normal 6 3 9 3 2 2 3" xfId="13665" xr:uid="{00000000-0005-0000-0000-000068680000}"/>
    <cellStyle name="Normal 6 3 9 3 2 2 3 2" xfId="13666" xr:uid="{00000000-0005-0000-0000-000069680000}"/>
    <cellStyle name="Normal 6 3 9 3 2 2 3 2 2" xfId="41138" xr:uid="{00000000-0005-0000-0000-00006A680000}"/>
    <cellStyle name="Normal 6 3 9 3 2 2 3 3" xfId="31120" xr:uid="{00000000-0005-0000-0000-00006B680000}"/>
    <cellStyle name="Normal 6 3 9 3 2 2 4" xfId="13667" xr:uid="{00000000-0005-0000-0000-00006C680000}"/>
    <cellStyle name="Normal 6 3 9 3 2 2 4 2" xfId="35989" xr:uid="{00000000-0005-0000-0000-00006D680000}"/>
    <cellStyle name="Normal 6 3 9 3 2 2 5" xfId="25393" xr:uid="{00000000-0005-0000-0000-00006E680000}"/>
    <cellStyle name="Normal 6 3 9 3 2 3" xfId="13668" xr:uid="{00000000-0005-0000-0000-00006F680000}"/>
    <cellStyle name="Normal 6 3 9 3 2 3 2" xfId="13669" xr:uid="{00000000-0005-0000-0000-000070680000}"/>
    <cellStyle name="Normal 6 3 9 3 2 3 2 2" xfId="13670" xr:uid="{00000000-0005-0000-0000-000071680000}"/>
    <cellStyle name="Normal 6 3 9 3 2 3 2 2 2" xfId="41139" xr:uid="{00000000-0005-0000-0000-000072680000}"/>
    <cellStyle name="Normal 6 3 9 3 2 3 2 3" xfId="31121" xr:uid="{00000000-0005-0000-0000-000073680000}"/>
    <cellStyle name="Normal 6 3 9 3 2 3 3" xfId="13671" xr:uid="{00000000-0005-0000-0000-000074680000}"/>
    <cellStyle name="Normal 6 3 9 3 2 3 3 2" xfId="13672" xr:uid="{00000000-0005-0000-0000-000075680000}"/>
    <cellStyle name="Normal 6 3 9 3 2 3 3 2 2" xfId="41140" xr:uid="{00000000-0005-0000-0000-000076680000}"/>
    <cellStyle name="Normal 6 3 9 3 2 3 3 3" xfId="31122" xr:uid="{00000000-0005-0000-0000-000077680000}"/>
    <cellStyle name="Normal 6 3 9 3 2 3 4" xfId="13673" xr:uid="{00000000-0005-0000-0000-000078680000}"/>
    <cellStyle name="Normal 6 3 9 3 2 3 4 2" xfId="35990" xr:uid="{00000000-0005-0000-0000-000079680000}"/>
    <cellStyle name="Normal 6 3 9 3 2 3 5" xfId="25394" xr:uid="{00000000-0005-0000-0000-00007A680000}"/>
    <cellStyle name="Normal 6 3 9 3 2 4" xfId="13674" xr:uid="{00000000-0005-0000-0000-00007B680000}"/>
    <cellStyle name="Normal 6 3 9 3 2 4 2" xfId="13675" xr:uid="{00000000-0005-0000-0000-00007C680000}"/>
    <cellStyle name="Normal 6 3 9 3 2 4 2 2" xfId="41141" xr:uid="{00000000-0005-0000-0000-00007D680000}"/>
    <cellStyle name="Normal 6 3 9 3 2 4 3" xfId="31123" xr:uid="{00000000-0005-0000-0000-00007E680000}"/>
    <cellStyle name="Normal 6 3 9 3 2 5" xfId="13676" xr:uid="{00000000-0005-0000-0000-00007F680000}"/>
    <cellStyle name="Normal 6 3 9 3 2 5 2" xfId="13677" xr:uid="{00000000-0005-0000-0000-000080680000}"/>
    <cellStyle name="Normal 6 3 9 3 2 5 2 2" xfId="41142" xr:uid="{00000000-0005-0000-0000-000081680000}"/>
    <cellStyle name="Normal 6 3 9 3 2 5 3" xfId="31124" xr:uid="{00000000-0005-0000-0000-000082680000}"/>
    <cellStyle name="Normal 6 3 9 3 2 6" xfId="13678" xr:uid="{00000000-0005-0000-0000-000083680000}"/>
    <cellStyle name="Normal 6 3 9 3 2 6 2" xfId="35988" xr:uid="{00000000-0005-0000-0000-000084680000}"/>
    <cellStyle name="Normal 6 3 9 3 2 7" xfId="25392" xr:uid="{00000000-0005-0000-0000-000085680000}"/>
    <cellStyle name="Normal 6 3 9 3 3" xfId="13679" xr:uid="{00000000-0005-0000-0000-000086680000}"/>
    <cellStyle name="Normal 6 3 9 3 3 2" xfId="13680" xr:uid="{00000000-0005-0000-0000-000087680000}"/>
    <cellStyle name="Normal 6 3 9 3 3 2 2" xfId="13681" xr:uid="{00000000-0005-0000-0000-000088680000}"/>
    <cellStyle name="Normal 6 3 9 3 3 2 2 2" xfId="41143" xr:uid="{00000000-0005-0000-0000-000089680000}"/>
    <cellStyle name="Normal 6 3 9 3 3 2 3" xfId="31125" xr:uid="{00000000-0005-0000-0000-00008A680000}"/>
    <cellStyle name="Normal 6 3 9 3 3 3" xfId="13682" xr:uid="{00000000-0005-0000-0000-00008B680000}"/>
    <cellStyle name="Normal 6 3 9 3 3 3 2" xfId="13683" xr:uid="{00000000-0005-0000-0000-00008C680000}"/>
    <cellStyle name="Normal 6 3 9 3 3 3 2 2" xfId="41144" xr:uid="{00000000-0005-0000-0000-00008D680000}"/>
    <cellStyle name="Normal 6 3 9 3 3 3 3" xfId="31126" xr:uid="{00000000-0005-0000-0000-00008E680000}"/>
    <cellStyle name="Normal 6 3 9 3 3 4" xfId="13684" xr:uid="{00000000-0005-0000-0000-00008F680000}"/>
    <cellStyle name="Normal 6 3 9 3 3 4 2" xfId="35991" xr:uid="{00000000-0005-0000-0000-000090680000}"/>
    <cellStyle name="Normal 6 3 9 3 3 5" xfId="25395" xr:uid="{00000000-0005-0000-0000-000091680000}"/>
    <cellStyle name="Normal 6 3 9 3 4" xfId="13685" xr:uid="{00000000-0005-0000-0000-000092680000}"/>
    <cellStyle name="Normal 6 3 9 3 4 2" xfId="13686" xr:uid="{00000000-0005-0000-0000-000093680000}"/>
    <cellStyle name="Normal 6 3 9 3 4 2 2" xfId="13687" xr:uid="{00000000-0005-0000-0000-000094680000}"/>
    <cellStyle name="Normal 6 3 9 3 4 2 2 2" xfId="41145" xr:uid="{00000000-0005-0000-0000-000095680000}"/>
    <cellStyle name="Normal 6 3 9 3 4 2 3" xfId="31127" xr:uid="{00000000-0005-0000-0000-000096680000}"/>
    <cellStyle name="Normal 6 3 9 3 4 3" xfId="13688" xr:uid="{00000000-0005-0000-0000-000097680000}"/>
    <cellStyle name="Normal 6 3 9 3 4 3 2" xfId="13689" xr:uid="{00000000-0005-0000-0000-000098680000}"/>
    <cellStyle name="Normal 6 3 9 3 4 3 2 2" xfId="41146" xr:uid="{00000000-0005-0000-0000-000099680000}"/>
    <cellStyle name="Normal 6 3 9 3 4 3 3" xfId="31128" xr:uid="{00000000-0005-0000-0000-00009A680000}"/>
    <cellStyle name="Normal 6 3 9 3 4 4" xfId="13690" xr:uid="{00000000-0005-0000-0000-00009B680000}"/>
    <cellStyle name="Normal 6 3 9 3 4 4 2" xfId="35992" xr:uid="{00000000-0005-0000-0000-00009C680000}"/>
    <cellStyle name="Normal 6 3 9 3 4 5" xfId="25396" xr:uid="{00000000-0005-0000-0000-00009D680000}"/>
    <cellStyle name="Normal 6 3 9 3 5" xfId="13691" xr:uid="{00000000-0005-0000-0000-00009E680000}"/>
    <cellStyle name="Normal 6 3 9 3 5 2" xfId="13692" xr:uid="{00000000-0005-0000-0000-00009F680000}"/>
    <cellStyle name="Normal 6 3 9 3 5 2 2" xfId="41147" xr:uid="{00000000-0005-0000-0000-0000A0680000}"/>
    <cellStyle name="Normal 6 3 9 3 5 3" xfId="31129" xr:uid="{00000000-0005-0000-0000-0000A1680000}"/>
    <cellStyle name="Normal 6 3 9 3 6" xfId="13693" xr:uid="{00000000-0005-0000-0000-0000A2680000}"/>
    <cellStyle name="Normal 6 3 9 3 6 2" xfId="13694" xr:uid="{00000000-0005-0000-0000-0000A3680000}"/>
    <cellStyle name="Normal 6 3 9 3 6 2 2" xfId="41148" xr:uid="{00000000-0005-0000-0000-0000A4680000}"/>
    <cellStyle name="Normal 6 3 9 3 6 3" xfId="31130" xr:uid="{00000000-0005-0000-0000-0000A5680000}"/>
    <cellStyle name="Normal 6 3 9 3 7" xfId="13695" xr:uid="{00000000-0005-0000-0000-0000A6680000}"/>
    <cellStyle name="Normal 6 3 9 3 7 2" xfId="35987" xr:uid="{00000000-0005-0000-0000-0000A7680000}"/>
    <cellStyle name="Normal 6 3 9 3 8" xfId="25391" xr:uid="{00000000-0005-0000-0000-0000A8680000}"/>
    <cellStyle name="Normal 6 3 9 4" xfId="13696" xr:uid="{00000000-0005-0000-0000-0000A9680000}"/>
    <cellStyle name="Normal 6 3 9 4 2" xfId="13697" xr:uid="{00000000-0005-0000-0000-0000AA680000}"/>
    <cellStyle name="Normal 6 3 9 4 2 2" xfId="13698" xr:uid="{00000000-0005-0000-0000-0000AB680000}"/>
    <cellStyle name="Normal 6 3 9 4 2 2 2" xfId="13699" xr:uid="{00000000-0005-0000-0000-0000AC680000}"/>
    <cellStyle name="Normal 6 3 9 4 2 2 2 2" xfId="41149" xr:uid="{00000000-0005-0000-0000-0000AD680000}"/>
    <cellStyle name="Normal 6 3 9 4 2 2 3" xfId="31131" xr:uid="{00000000-0005-0000-0000-0000AE680000}"/>
    <cellStyle name="Normal 6 3 9 4 2 3" xfId="13700" xr:uid="{00000000-0005-0000-0000-0000AF680000}"/>
    <cellStyle name="Normal 6 3 9 4 2 3 2" xfId="13701" xr:uid="{00000000-0005-0000-0000-0000B0680000}"/>
    <cellStyle name="Normal 6 3 9 4 2 3 2 2" xfId="41150" xr:uid="{00000000-0005-0000-0000-0000B1680000}"/>
    <cellStyle name="Normal 6 3 9 4 2 3 3" xfId="31132" xr:uid="{00000000-0005-0000-0000-0000B2680000}"/>
    <cellStyle name="Normal 6 3 9 4 2 4" xfId="13702" xr:uid="{00000000-0005-0000-0000-0000B3680000}"/>
    <cellStyle name="Normal 6 3 9 4 2 4 2" xfId="35994" xr:uid="{00000000-0005-0000-0000-0000B4680000}"/>
    <cellStyle name="Normal 6 3 9 4 2 5" xfId="25398" xr:uid="{00000000-0005-0000-0000-0000B5680000}"/>
    <cellStyle name="Normal 6 3 9 4 3" xfId="13703" xr:uid="{00000000-0005-0000-0000-0000B6680000}"/>
    <cellStyle name="Normal 6 3 9 4 3 2" xfId="13704" xr:uid="{00000000-0005-0000-0000-0000B7680000}"/>
    <cellStyle name="Normal 6 3 9 4 3 2 2" xfId="13705" xr:uid="{00000000-0005-0000-0000-0000B8680000}"/>
    <cellStyle name="Normal 6 3 9 4 3 2 2 2" xfId="41151" xr:uid="{00000000-0005-0000-0000-0000B9680000}"/>
    <cellStyle name="Normal 6 3 9 4 3 2 3" xfId="31133" xr:uid="{00000000-0005-0000-0000-0000BA680000}"/>
    <cellStyle name="Normal 6 3 9 4 3 3" xfId="13706" xr:uid="{00000000-0005-0000-0000-0000BB680000}"/>
    <cellStyle name="Normal 6 3 9 4 3 3 2" xfId="13707" xr:uid="{00000000-0005-0000-0000-0000BC680000}"/>
    <cellStyle name="Normal 6 3 9 4 3 3 2 2" xfId="41152" xr:uid="{00000000-0005-0000-0000-0000BD680000}"/>
    <cellStyle name="Normal 6 3 9 4 3 3 3" xfId="31134" xr:uid="{00000000-0005-0000-0000-0000BE680000}"/>
    <cellStyle name="Normal 6 3 9 4 3 4" xfId="13708" xr:uid="{00000000-0005-0000-0000-0000BF680000}"/>
    <cellStyle name="Normal 6 3 9 4 3 4 2" xfId="35995" xr:uid="{00000000-0005-0000-0000-0000C0680000}"/>
    <cellStyle name="Normal 6 3 9 4 3 5" xfId="25399" xr:uid="{00000000-0005-0000-0000-0000C1680000}"/>
    <cellStyle name="Normal 6 3 9 4 4" xfId="13709" xr:uid="{00000000-0005-0000-0000-0000C2680000}"/>
    <cellStyle name="Normal 6 3 9 4 4 2" xfId="13710" xr:uid="{00000000-0005-0000-0000-0000C3680000}"/>
    <cellStyle name="Normal 6 3 9 4 4 2 2" xfId="41153" xr:uid="{00000000-0005-0000-0000-0000C4680000}"/>
    <cellStyle name="Normal 6 3 9 4 4 3" xfId="31135" xr:uid="{00000000-0005-0000-0000-0000C5680000}"/>
    <cellStyle name="Normal 6 3 9 4 5" xfId="13711" xr:uid="{00000000-0005-0000-0000-0000C6680000}"/>
    <cellStyle name="Normal 6 3 9 4 5 2" xfId="13712" xr:uid="{00000000-0005-0000-0000-0000C7680000}"/>
    <cellStyle name="Normal 6 3 9 4 5 2 2" xfId="41154" xr:uid="{00000000-0005-0000-0000-0000C8680000}"/>
    <cellStyle name="Normal 6 3 9 4 5 3" xfId="31136" xr:uid="{00000000-0005-0000-0000-0000C9680000}"/>
    <cellStyle name="Normal 6 3 9 4 6" xfId="13713" xr:uid="{00000000-0005-0000-0000-0000CA680000}"/>
    <cellStyle name="Normal 6 3 9 4 6 2" xfId="35993" xr:uid="{00000000-0005-0000-0000-0000CB680000}"/>
    <cellStyle name="Normal 6 3 9 4 7" xfId="25397" xr:uid="{00000000-0005-0000-0000-0000CC680000}"/>
    <cellStyle name="Normal 6 3 9 5" xfId="13714" xr:uid="{00000000-0005-0000-0000-0000CD680000}"/>
    <cellStyle name="Normal 6 3 9 5 2" xfId="13715" xr:uid="{00000000-0005-0000-0000-0000CE680000}"/>
    <cellStyle name="Normal 6 3 9 5 2 2" xfId="13716" xr:uid="{00000000-0005-0000-0000-0000CF680000}"/>
    <cellStyle name="Normal 6 3 9 5 2 2 2" xfId="41155" xr:uid="{00000000-0005-0000-0000-0000D0680000}"/>
    <cellStyle name="Normal 6 3 9 5 2 3" xfId="31137" xr:uid="{00000000-0005-0000-0000-0000D1680000}"/>
    <cellStyle name="Normal 6 3 9 5 3" xfId="13717" xr:uid="{00000000-0005-0000-0000-0000D2680000}"/>
    <cellStyle name="Normal 6 3 9 5 3 2" xfId="13718" xr:uid="{00000000-0005-0000-0000-0000D3680000}"/>
    <cellStyle name="Normal 6 3 9 5 3 2 2" xfId="41156" xr:uid="{00000000-0005-0000-0000-0000D4680000}"/>
    <cellStyle name="Normal 6 3 9 5 3 3" xfId="31138" xr:uid="{00000000-0005-0000-0000-0000D5680000}"/>
    <cellStyle name="Normal 6 3 9 5 4" xfId="13719" xr:uid="{00000000-0005-0000-0000-0000D6680000}"/>
    <cellStyle name="Normal 6 3 9 5 4 2" xfId="35996" xr:uid="{00000000-0005-0000-0000-0000D7680000}"/>
    <cellStyle name="Normal 6 3 9 5 5" xfId="25400" xr:uid="{00000000-0005-0000-0000-0000D8680000}"/>
    <cellStyle name="Normal 6 3 9 6" xfId="13720" xr:uid="{00000000-0005-0000-0000-0000D9680000}"/>
    <cellStyle name="Normal 6 3 9 6 2" xfId="13721" xr:uid="{00000000-0005-0000-0000-0000DA680000}"/>
    <cellStyle name="Normal 6 3 9 6 2 2" xfId="13722" xr:uid="{00000000-0005-0000-0000-0000DB680000}"/>
    <cellStyle name="Normal 6 3 9 6 2 2 2" xfId="41157" xr:uid="{00000000-0005-0000-0000-0000DC680000}"/>
    <cellStyle name="Normal 6 3 9 6 2 3" xfId="31139" xr:uid="{00000000-0005-0000-0000-0000DD680000}"/>
    <cellStyle name="Normal 6 3 9 6 3" xfId="13723" xr:uid="{00000000-0005-0000-0000-0000DE680000}"/>
    <cellStyle name="Normal 6 3 9 6 3 2" xfId="13724" xr:uid="{00000000-0005-0000-0000-0000DF680000}"/>
    <cellStyle name="Normal 6 3 9 6 3 2 2" xfId="41158" xr:uid="{00000000-0005-0000-0000-0000E0680000}"/>
    <cellStyle name="Normal 6 3 9 6 3 3" xfId="31140" xr:uid="{00000000-0005-0000-0000-0000E1680000}"/>
    <cellStyle name="Normal 6 3 9 6 4" xfId="13725" xr:uid="{00000000-0005-0000-0000-0000E2680000}"/>
    <cellStyle name="Normal 6 3 9 6 4 2" xfId="35997" xr:uid="{00000000-0005-0000-0000-0000E3680000}"/>
    <cellStyle name="Normal 6 3 9 6 5" xfId="25401" xr:uid="{00000000-0005-0000-0000-0000E4680000}"/>
    <cellStyle name="Normal 6 3 9 7" xfId="13726" xr:uid="{00000000-0005-0000-0000-0000E5680000}"/>
    <cellStyle name="Normal 6 3 9 7 2" xfId="13727" xr:uid="{00000000-0005-0000-0000-0000E6680000}"/>
    <cellStyle name="Normal 6 3 9 7 2 2" xfId="41159" xr:uid="{00000000-0005-0000-0000-0000E7680000}"/>
    <cellStyle name="Normal 6 3 9 7 3" xfId="31141" xr:uid="{00000000-0005-0000-0000-0000E8680000}"/>
    <cellStyle name="Normal 6 3 9 8" xfId="13728" xr:uid="{00000000-0005-0000-0000-0000E9680000}"/>
    <cellStyle name="Normal 6 3 9 8 2" xfId="13729" xr:uid="{00000000-0005-0000-0000-0000EA680000}"/>
    <cellStyle name="Normal 6 3 9 8 2 2" xfId="41160" xr:uid="{00000000-0005-0000-0000-0000EB680000}"/>
    <cellStyle name="Normal 6 3 9 8 3" xfId="31142" xr:uid="{00000000-0005-0000-0000-0000EC680000}"/>
    <cellStyle name="Normal 6 3 9 9" xfId="13730" xr:uid="{00000000-0005-0000-0000-0000ED680000}"/>
    <cellStyle name="Normal 6 3 9 9 2" xfId="35980" xr:uid="{00000000-0005-0000-0000-0000EE680000}"/>
    <cellStyle name="Normal 6 4" xfId="13731" xr:uid="{00000000-0005-0000-0000-0000EF680000}"/>
    <cellStyle name="Normal 6 4 10" xfId="13732" xr:uid="{00000000-0005-0000-0000-0000F0680000}"/>
    <cellStyle name="Normal 6 4 10 2" xfId="13733" xr:uid="{00000000-0005-0000-0000-0000F1680000}"/>
    <cellStyle name="Normal 6 4 10 2 2" xfId="13734" xr:uid="{00000000-0005-0000-0000-0000F2680000}"/>
    <cellStyle name="Normal 6 4 10 2 2 2" xfId="13735" xr:uid="{00000000-0005-0000-0000-0000F3680000}"/>
    <cellStyle name="Normal 6 4 10 2 2 2 2" xfId="13736" xr:uid="{00000000-0005-0000-0000-0000F4680000}"/>
    <cellStyle name="Normal 6 4 10 2 2 2 2 2" xfId="41161" xr:uid="{00000000-0005-0000-0000-0000F5680000}"/>
    <cellStyle name="Normal 6 4 10 2 2 2 3" xfId="31143" xr:uid="{00000000-0005-0000-0000-0000F6680000}"/>
    <cellStyle name="Normal 6 4 10 2 2 3" xfId="13737" xr:uid="{00000000-0005-0000-0000-0000F7680000}"/>
    <cellStyle name="Normal 6 4 10 2 2 3 2" xfId="13738" xr:uid="{00000000-0005-0000-0000-0000F8680000}"/>
    <cellStyle name="Normal 6 4 10 2 2 3 2 2" xfId="41162" xr:uid="{00000000-0005-0000-0000-0000F9680000}"/>
    <cellStyle name="Normal 6 4 10 2 2 3 3" xfId="31144" xr:uid="{00000000-0005-0000-0000-0000FA680000}"/>
    <cellStyle name="Normal 6 4 10 2 2 4" xfId="13739" xr:uid="{00000000-0005-0000-0000-0000FB680000}"/>
    <cellStyle name="Normal 6 4 10 2 2 4 2" xfId="36001" xr:uid="{00000000-0005-0000-0000-0000FC680000}"/>
    <cellStyle name="Normal 6 4 10 2 2 5" xfId="25405" xr:uid="{00000000-0005-0000-0000-0000FD680000}"/>
    <cellStyle name="Normal 6 4 10 2 3" xfId="13740" xr:uid="{00000000-0005-0000-0000-0000FE680000}"/>
    <cellStyle name="Normal 6 4 10 2 3 2" xfId="13741" xr:uid="{00000000-0005-0000-0000-0000FF680000}"/>
    <cellStyle name="Normal 6 4 10 2 3 2 2" xfId="13742" xr:uid="{00000000-0005-0000-0000-000000690000}"/>
    <cellStyle name="Normal 6 4 10 2 3 2 2 2" xfId="41163" xr:uid="{00000000-0005-0000-0000-000001690000}"/>
    <cellStyle name="Normal 6 4 10 2 3 2 3" xfId="31145" xr:uid="{00000000-0005-0000-0000-000002690000}"/>
    <cellStyle name="Normal 6 4 10 2 3 3" xfId="13743" xr:uid="{00000000-0005-0000-0000-000003690000}"/>
    <cellStyle name="Normal 6 4 10 2 3 3 2" xfId="13744" xr:uid="{00000000-0005-0000-0000-000004690000}"/>
    <cellStyle name="Normal 6 4 10 2 3 3 2 2" xfId="41164" xr:uid="{00000000-0005-0000-0000-000005690000}"/>
    <cellStyle name="Normal 6 4 10 2 3 3 3" xfId="31146" xr:uid="{00000000-0005-0000-0000-000006690000}"/>
    <cellStyle name="Normal 6 4 10 2 3 4" xfId="13745" xr:uid="{00000000-0005-0000-0000-000007690000}"/>
    <cellStyle name="Normal 6 4 10 2 3 4 2" xfId="36002" xr:uid="{00000000-0005-0000-0000-000008690000}"/>
    <cellStyle name="Normal 6 4 10 2 3 5" xfId="25406" xr:uid="{00000000-0005-0000-0000-000009690000}"/>
    <cellStyle name="Normal 6 4 10 2 4" xfId="13746" xr:uid="{00000000-0005-0000-0000-00000A690000}"/>
    <cellStyle name="Normal 6 4 10 2 4 2" xfId="13747" xr:uid="{00000000-0005-0000-0000-00000B690000}"/>
    <cellStyle name="Normal 6 4 10 2 4 2 2" xfId="41165" xr:uid="{00000000-0005-0000-0000-00000C690000}"/>
    <cellStyle name="Normal 6 4 10 2 4 3" xfId="31147" xr:uid="{00000000-0005-0000-0000-00000D690000}"/>
    <cellStyle name="Normal 6 4 10 2 5" xfId="13748" xr:uid="{00000000-0005-0000-0000-00000E690000}"/>
    <cellStyle name="Normal 6 4 10 2 5 2" xfId="13749" xr:uid="{00000000-0005-0000-0000-00000F690000}"/>
    <cellStyle name="Normal 6 4 10 2 5 2 2" xfId="41166" xr:uid="{00000000-0005-0000-0000-000010690000}"/>
    <cellStyle name="Normal 6 4 10 2 5 3" xfId="31148" xr:uid="{00000000-0005-0000-0000-000011690000}"/>
    <cellStyle name="Normal 6 4 10 2 6" xfId="13750" xr:uid="{00000000-0005-0000-0000-000012690000}"/>
    <cellStyle name="Normal 6 4 10 2 6 2" xfId="36000" xr:uid="{00000000-0005-0000-0000-000013690000}"/>
    <cellStyle name="Normal 6 4 10 2 7" xfId="25404" xr:uid="{00000000-0005-0000-0000-000014690000}"/>
    <cellStyle name="Normal 6 4 10 3" xfId="13751" xr:uid="{00000000-0005-0000-0000-000015690000}"/>
    <cellStyle name="Normal 6 4 10 3 2" xfId="13752" xr:uid="{00000000-0005-0000-0000-000016690000}"/>
    <cellStyle name="Normal 6 4 10 3 2 2" xfId="13753" xr:uid="{00000000-0005-0000-0000-000017690000}"/>
    <cellStyle name="Normal 6 4 10 3 2 2 2" xfId="41167" xr:uid="{00000000-0005-0000-0000-000018690000}"/>
    <cellStyle name="Normal 6 4 10 3 2 3" xfId="31149" xr:uid="{00000000-0005-0000-0000-000019690000}"/>
    <cellStyle name="Normal 6 4 10 3 3" xfId="13754" xr:uid="{00000000-0005-0000-0000-00001A690000}"/>
    <cellStyle name="Normal 6 4 10 3 3 2" xfId="13755" xr:uid="{00000000-0005-0000-0000-00001B690000}"/>
    <cellStyle name="Normal 6 4 10 3 3 2 2" xfId="41168" xr:uid="{00000000-0005-0000-0000-00001C690000}"/>
    <cellStyle name="Normal 6 4 10 3 3 3" xfId="31150" xr:uid="{00000000-0005-0000-0000-00001D690000}"/>
    <cellStyle name="Normal 6 4 10 3 4" xfId="13756" xr:uid="{00000000-0005-0000-0000-00001E690000}"/>
    <cellStyle name="Normal 6 4 10 3 4 2" xfId="36003" xr:uid="{00000000-0005-0000-0000-00001F690000}"/>
    <cellStyle name="Normal 6 4 10 3 5" xfId="25407" xr:uid="{00000000-0005-0000-0000-000020690000}"/>
    <cellStyle name="Normal 6 4 10 4" xfId="13757" xr:uid="{00000000-0005-0000-0000-000021690000}"/>
    <cellStyle name="Normal 6 4 10 4 2" xfId="13758" xr:uid="{00000000-0005-0000-0000-000022690000}"/>
    <cellStyle name="Normal 6 4 10 4 2 2" xfId="13759" xr:uid="{00000000-0005-0000-0000-000023690000}"/>
    <cellStyle name="Normal 6 4 10 4 2 2 2" xfId="41169" xr:uid="{00000000-0005-0000-0000-000024690000}"/>
    <cellStyle name="Normal 6 4 10 4 2 3" xfId="31151" xr:uid="{00000000-0005-0000-0000-000025690000}"/>
    <cellStyle name="Normal 6 4 10 4 3" xfId="13760" xr:uid="{00000000-0005-0000-0000-000026690000}"/>
    <cellStyle name="Normal 6 4 10 4 3 2" xfId="13761" xr:uid="{00000000-0005-0000-0000-000027690000}"/>
    <cellStyle name="Normal 6 4 10 4 3 2 2" xfId="41170" xr:uid="{00000000-0005-0000-0000-000028690000}"/>
    <cellStyle name="Normal 6 4 10 4 3 3" xfId="31152" xr:uid="{00000000-0005-0000-0000-000029690000}"/>
    <cellStyle name="Normal 6 4 10 4 4" xfId="13762" xr:uid="{00000000-0005-0000-0000-00002A690000}"/>
    <cellStyle name="Normal 6 4 10 4 4 2" xfId="36004" xr:uid="{00000000-0005-0000-0000-00002B690000}"/>
    <cellStyle name="Normal 6 4 10 4 5" xfId="25408" xr:uid="{00000000-0005-0000-0000-00002C690000}"/>
    <cellStyle name="Normal 6 4 10 5" xfId="13763" xr:uid="{00000000-0005-0000-0000-00002D690000}"/>
    <cellStyle name="Normal 6 4 10 5 2" xfId="13764" xr:uid="{00000000-0005-0000-0000-00002E690000}"/>
    <cellStyle name="Normal 6 4 10 5 2 2" xfId="41171" xr:uid="{00000000-0005-0000-0000-00002F690000}"/>
    <cellStyle name="Normal 6 4 10 5 3" xfId="31153" xr:uid="{00000000-0005-0000-0000-000030690000}"/>
    <cellStyle name="Normal 6 4 10 6" xfId="13765" xr:uid="{00000000-0005-0000-0000-000031690000}"/>
    <cellStyle name="Normal 6 4 10 6 2" xfId="13766" xr:uid="{00000000-0005-0000-0000-000032690000}"/>
    <cellStyle name="Normal 6 4 10 6 2 2" xfId="41172" xr:uid="{00000000-0005-0000-0000-000033690000}"/>
    <cellStyle name="Normal 6 4 10 6 3" xfId="31154" xr:uid="{00000000-0005-0000-0000-000034690000}"/>
    <cellStyle name="Normal 6 4 10 7" xfId="13767" xr:uid="{00000000-0005-0000-0000-000035690000}"/>
    <cellStyle name="Normal 6 4 10 7 2" xfId="35999" xr:uid="{00000000-0005-0000-0000-000036690000}"/>
    <cellStyle name="Normal 6 4 10 8" xfId="25403" xr:uid="{00000000-0005-0000-0000-000037690000}"/>
    <cellStyle name="Normal 6 4 11" xfId="13768" xr:uid="{00000000-0005-0000-0000-000038690000}"/>
    <cellStyle name="Normal 6 4 11 2" xfId="13769" xr:uid="{00000000-0005-0000-0000-000039690000}"/>
    <cellStyle name="Normal 6 4 11 2 2" xfId="13770" xr:uid="{00000000-0005-0000-0000-00003A690000}"/>
    <cellStyle name="Normal 6 4 11 2 2 2" xfId="13771" xr:uid="{00000000-0005-0000-0000-00003B690000}"/>
    <cellStyle name="Normal 6 4 11 2 2 2 2" xfId="41173" xr:uid="{00000000-0005-0000-0000-00003C690000}"/>
    <cellStyle name="Normal 6 4 11 2 2 3" xfId="31155" xr:uid="{00000000-0005-0000-0000-00003D690000}"/>
    <cellStyle name="Normal 6 4 11 2 3" xfId="13772" xr:uid="{00000000-0005-0000-0000-00003E690000}"/>
    <cellStyle name="Normal 6 4 11 2 3 2" xfId="13773" xr:uid="{00000000-0005-0000-0000-00003F690000}"/>
    <cellStyle name="Normal 6 4 11 2 3 2 2" xfId="41174" xr:uid="{00000000-0005-0000-0000-000040690000}"/>
    <cellStyle name="Normal 6 4 11 2 3 3" xfId="31156" xr:uid="{00000000-0005-0000-0000-000041690000}"/>
    <cellStyle name="Normal 6 4 11 2 4" xfId="13774" xr:uid="{00000000-0005-0000-0000-000042690000}"/>
    <cellStyle name="Normal 6 4 11 2 4 2" xfId="36006" xr:uid="{00000000-0005-0000-0000-000043690000}"/>
    <cellStyle name="Normal 6 4 11 2 5" xfId="25410" xr:uid="{00000000-0005-0000-0000-000044690000}"/>
    <cellStyle name="Normal 6 4 11 3" xfId="13775" xr:uid="{00000000-0005-0000-0000-000045690000}"/>
    <cellStyle name="Normal 6 4 11 3 2" xfId="13776" xr:uid="{00000000-0005-0000-0000-000046690000}"/>
    <cellStyle name="Normal 6 4 11 3 2 2" xfId="13777" xr:uid="{00000000-0005-0000-0000-000047690000}"/>
    <cellStyle name="Normal 6 4 11 3 2 2 2" xfId="41175" xr:uid="{00000000-0005-0000-0000-000048690000}"/>
    <cellStyle name="Normal 6 4 11 3 2 3" xfId="31157" xr:uid="{00000000-0005-0000-0000-000049690000}"/>
    <cellStyle name="Normal 6 4 11 3 3" xfId="13778" xr:uid="{00000000-0005-0000-0000-00004A690000}"/>
    <cellStyle name="Normal 6 4 11 3 3 2" xfId="13779" xr:uid="{00000000-0005-0000-0000-00004B690000}"/>
    <cellStyle name="Normal 6 4 11 3 3 2 2" xfId="41176" xr:uid="{00000000-0005-0000-0000-00004C690000}"/>
    <cellStyle name="Normal 6 4 11 3 3 3" xfId="31158" xr:uid="{00000000-0005-0000-0000-00004D690000}"/>
    <cellStyle name="Normal 6 4 11 3 4" xfId="13780" xr:uid="{00000000-0005-0000-0000-00004E690000}"/>
    <cellStyle name="Normal 6 4 11 3 4 2" xfId="36007" xr:uid="{00000000-0005-0000-0000-00004F690000}"/>
    <cellStyle name="Normal 6 4 11 3 5" xfId="25411" xr:uid="{00000000-0005-0000-0000-000050690000}"/>
    <cellStyle name="Normal 6 4 11 4" xfId="13781" xr:uid="{00000000-0005-0000-0000-000051690000}"/>
    <cellStyle name="Normal 6 4 11 4 2" xfId="13782" xr:uid="{00000000-0005-0000-0000-000052690000}"/>
    <cellStyle name="Normal 6 4 11 4 2 2" xfId="41177" xr:uid="{00000000-0005-0000-0000-000053690000}"/>
    <cellStyle name="Normal 6 4 11 4 3" xfId="31159" xr:uid="{00000000-0005-0000-0000-000054690000}"/>
    <cellStyle name="Normal 6 4 11 5" xfId="13783" xr:uid="{00000000-0005-0000-0000-000055690000}"/>
    <cellStyle name="Normal 6 4 11 5 2" xfId="13784" xr:uid="{00000000-0005-0000-0000-000056690000}"/>
    <cellStyle name="Normal 6 4 11 5 2 2" xfId="41178" xr:uid="{00000000-0005-0000-0000-000057690000}"/>
    <cellStyle name="Normal 6 4 11 5 3" xfId="31160" xr:uid="{00000000-0005-0000-0000-000058690000}"/>
    <cellStyle name="Normal 6 4 11 6" xfId="13785" xr:uid="{00000000-0005-0000-0000-000059690000}"/>
    <cellStyle name="Normal 6 4 11 6 2" xfId="36005" xr:uid="{00000000-0005-0000-0000-00005A690000}"/>
    <cellStyle name="Normal 6 4 11 7" xfId="25409" xr:uid="{00000000-0005-0000-0000-00005B690000}"/>
    <cellStyle name="Normal 6 4 12" xfId="13786" xr:uid="{00000000-0005-0000-0000-00005C690000}"/>
    <cellStyle name="Normal 6 4 12 2" xfId="13787" xr:uid="{00000000-0005-0000-0000-00005D690000}"/>
    <cellStyle name="Normal 6 4 12 2 2" xfId="13788" xr:uid="{00000000-0005-0000-0000-00005E690000}"/>
    <cellStyle name="Normal 6 4 12 2 2 2" xfId="13789" xr:uid="{00000000-0005-0000-0000-00005F690000}"/>
    <cellStyle name="Normal 6 4 12 2 2 2 2" xfId="41179" xr:uid="{00000000-0005-0000-0000-000060690000}"/>
    <cellStyle name="Normal 6 4 12 2 2 3" xfId="31161" xr:uid="{00000000-0005-0000-0000-000061690000}"/>
    <cellStyle name="Normal 6 4 12 2 3" xfId="13790" xr:uid="{00000000-0005-0000-0000-000062690000}"/>
    <cellStyle name="Normal 6 4 12 2 3 2" xfId="13791" xr:uid="{00000000-0005-0000-0000-000063690000}"/>
    <cellStyle name="Normal 6 4 12 2 3 2 2" xfId="41180" xr:uid="{00000000-0005-0000-0000-000064690000}"/>
    <cellStyle name="Normal 6 4 12 2 3 3" xfId="31162" xr:uid="{00000000-0005-0000-0000-000065690000}"/>
    <cellStyle name="Normal 6 4 12 2 4" xfId="13792" xr:uid="{00000000-0005-0000-0000-000066690000}"/>
    <cellStyle name="Normal 6 4 12 2 4 2" xfId="36009" xr:uid="{00000000-0005-0000-0000-000067690000}"/>
    <cellStyle name="Normal 6 4 12 2 5" xfId="25413" xr:uid="{00000000-0005-0000-0000-000068690000}"/>
    <cellStyle name="Normal 6 4 12 3" xfId="13793" xr:uid="{00000000-0005-0000-0000-000069690000}"/>
    <cellStyle name="Normal 6 4 12 3 2" xfId="13794" xr:uid="{00000000-0005-0000-0000-00006A690000}"/>
    <cellStyle name="Normal 6 4 12 3 2 2" xfId="13795" xr:uid="{00000000-0005-0000-0000-00006B690000}"/>
    <cellStyle name="Normal 6 4 12 3 2 2 2" xfId="41181" xr:uid="{00000000-0005-0000-0000-00006C690000}"/>
    <cellStyle name="Normal 6 4 12 3 2 3" xfId="31163" xr:uid="{00000000-0005-0000-0000-00006D690000}"/>
    <cellStyle name="Normal 6 4 12 3 3" xfId="13796" xr:uid="{00000000-0005-0000-0000-00006E690000}"/>
    <cellStyle name="Normal 6 4 12 3 3 2" xfId="13797" xr:uid="{00000000-0005-0000-0000-00006F690000}"/>
    <cellStyle name="Normal 6 4 12 3 3 2 2" xfId="41182" xr:uid="{00000000-0005-0000-0000-000070690000}"/>
    <cellStyle name="Normal 6 4 12 3 3 3" xfId="31164" xr:uid="{00000000-0005-0000-0000-000071690000}"/>
    <cellStyle name="Normal 6 4 12 3 4" xfId="13798" xr:uid="{00000000-0005-0000-0000-000072690000}"/>
    <cellStyle name="Normal 6 4 12 3 4 2" xfId="36010" xr:uid="{00000000-0005-0000-0000-000073690000}"/>
    <cellStyle name="Normal 6 4 12 3 5" xfId="25414" xr:uid="{00000000-0005-0000-0000-000074690000}"/>
    <cellStyle name="Normal 6 4 12 4" xfId="13799" xr:uid="{00000000-0005-0000-0000-000075690000}"/>
    <cellStyle name="Normal 6 4 12 4 2" xfId="13800" xr:uid="{00000000-0005-0000-0000-000076690000}"/>
    <cellStyle name="Normal 6 4 12 4 2 2" xfId="41183" xr:uid="{00000000-0005-0000-0000-000077690000}"/>
    <cellStyle name="Normal 6 4 12 4 3" xfId="31165" xr:uid="{00000000-0005-0000-0000-000078690000}"/>
    <cellStyle name="Normal 6 4 12 5" xfId="13801" xr:uid="{00000000-0005-0000-0000-000079690000}"/>
    <cellStyle name="Normal 6 4 12 5 2" xfId="13802" xr:uid="{00000000-0005-0000-0000-00007A690000}"/>
    <cellStyle name="Normal 6 4 12 5 2 2" xfId="41184" xr:uid="{00000000-0005-0000-0000-00007B690000}"/>
    <cellStyle name="Normal 6 4 12 5 3" xfId="31166" xr:uid="{00000000-0005-0000-0000-00007C690000}"/>
    <cellStyle name="Normal 6 4 12 6" xfId="13803" xr:uid="{00000000-0005-0000-0000-00007D690000}"/>
    <cellStyle name="Normal 6 4 12 6 2" xfId="36008" xr:uid="{00000000-0005-0000-0000-00007E690000}"/>
    <cellStyle name="Normal 6 4 12 7" xfId="25412" xr:uid="{00000000-0005-0000-0000-00007F690000}"/>
    <cellStyle name="Normal 6 4 13" xfId="13804" xr:uid="{00000000-0005-0000-0000-000080690000}"/>
    <cellStyle name="Normal 6 4 13 2" xfId="13805" xr:uid="{00000000-0005-0000-0000-000081690000}"/>
    <cellStyle name="Normal 6 4 13 2 2" xfId="13806" xr:uid="{00000000-0005-0000-0000-000082690000}"/>
    <cellStyle name="Normal 6 4 13 2 2 2" xfId="41185" xr:uid="{00000000-0005-0000-0000-000083690000}"/>
    <cellStyle name="Normal 6 4 13 2 3" xfId="31167" xr:uid="{00000000-0005-0000-0000-000084690000}"/>
    <cellStyle name="Normal 6 4 13 3" xfId="13807" xr:uid="{00000000-0005-0000-0000-000085690000}"/>
    <cellStyle name="Normal 6 4 13 3 2" xfId="13808" xr:uid="{00000000-0005-0000-0000-000086690000}"/>
    <cellStyle name="Normal 6 4 13 3 2 2" xfId="41186" xr:uid="{00000000-0005-0000-0000-000087690000}"/>
    <cellStyle name="Normal 6 4 13 3 3" xfId="31168" xr:uid="{00000000-0005-0000-0000-000088690000}"/>
    <cellStyle name="Normal 6 4 13 4" xfId="13809" xr:uid="{00000000-0005-0000-0000-000089690000}"/>
    <cellStyle name="Normal 6 4 13 4 2" xfId="36011" xr:uid="{00000000-0005-0000-0000-00008A690000}"/>
    <cellStyle name="Normal 6 4 13 5" xfId="25415" xr:uid="{00000000-0005-0000-0000-00008B690000}"/>
    <cellStyle name="Normal 6 4 14" xfId="13810" xr:uid="{00000000-0005-0000-0000-00008C690000}"/>
    <cellStyle name="Normal 6 4 14 2" xfId="13811" xr:uid="{00000000-0005-0000-0000-00008D690000}"/>
    <cellStyle name="Normal 6 4 14 2 2" xfId="13812" xr:uid="{00000000-0005-0000-0000-00008E690000}"/>
    <cellStyle name="Normal 6 4 14 2 2 2" xfId="41187" xr:uid="{00000000-0005-0000-0000-00008F690000}"/>
    <cellStyle name="Normal 6 4 14 2 3" xfId="31169" xr:uid="{00000000-0005-0000-0000-000090690000}"/>
    <cellStyle name="Normal 6 4 14 3" xfId="13813" xr:uid="{00000000-0005-0000-0000-000091690000}"/>
    <cellStyle name="Normal 6 4 14 3 2" xfId="13814" xr:uid="{00000000-0005-0000-0000-000092690000}"/>
    <cellStyle name="Normal 6 4 14 3 2 2" xfId="41188" xr:uid="{00000000-0005-0000-0000-000093690000}"/>
    <cellStyle name="Normal 6 4 14 3 3" xfId="31170" xr:uid="{00000000-0005-0000-0000-000094690000}"/>
    <cellStyle name="Normal 6 4 14 4" xfId="13815" xr:uid="{00000000-0005-0000-0000-000095690000}"/>
    <cellStyle name="Normal 6 4 14 4 2" xfId="36012" xr:uid="{00000000-0005-0000-0000-000096690000}"/>
    <cellStyle name="Normal 6 4 14 5" xfId="25416" xr:uid="{00000000-0005-0000-0000-000097690000}"/>
    <cellStyle name="Normal 6 4 15" xfId="13816" xr:uid="{00000000-0005-0000-0000-000098690000}"/>
    <cellStyle name="Normal 6 4 15 2" xfId="13817" xr:uid="{00000000-0005-0000-0000-000099690000}"/>
    <cellStyle name="Normal 6 4 15 2 2" xfId="35998" xr:uid="{00000000-0005-0000-0000-00009A690000}"/>
    <cellStyle name="Normal 6 4 15 3" xfId="25402" xr:uid="{00000000-0005-0000-0000-00009B690000}"/>
    <cellStyle name="Normal 6 4 16" xfId="13818" xr:uid="{00000000-0005-0000-0000-00009C690000}"/>
    <cellStyle name="Normal 6 4 16 2" xfId="13819" xr:uid="{00000000-0005-0000-0000-00009D690000}"/>
    <cellStyle name="Normal 6 4 16 2 2" xfId="41189" xr:uid="{00000000-0005-0000-0000-00009E690000}"/>
    <cellStyle name="Normal 6 4 16 3" xfId="31171" xr:uid="{00000000-0005-0000-0000-00009F690000}"/>
    <cellStyle name="Normal 6 4 17" xfId="13820" xr:uid="{00000000-0005-0000-0000-0000A0690000}"/>
    <cellStyle name="Normal 6 4 17 2" xfId="13821" xr:uid="{00000000-0005-0000-0000-0000A1690000}"/>
    <cellStyle name="Normal 6 4 17 2 2" xfId="41190" xr:uid="{00000000-0005-0000-0000-0000A2690000}"/>
    <cellStyle name="Normal 6 4 17 3" xfId="31172" xr:uid="{00000000-0005-0000-0000-0000A3690000}"/>
    <cellStyle name="Normal 6 4 18" xfId="13822" xr:uid="{00000000-0005-0000-0000-0000A4690000}"/>
    <cellStyle name="Normal 6 4 18 2" xfId="13823" xr:uid="{00000000-0005-0000-0000-0000A5690000}"/>
    <cellStyle name="Normal 6 4 18 2 2" xfId="43834" xr:uid="{00000000-0005-0000-0000-0000A6690000}"/>
    <cellStyle name="Normal 6 4 18 3" xfId="33818" xr:uid="{00000000-0005-0000-0000-0000A7690000}"/>
    <cellStyle name="Normal 6 4 19" xfId="23268" xr:uid="{00000000-0005-0000-0000-0000A8690000}"/>
    <cellStyle name="Normal 6 4 2" xfId="13824" xr:uid="{00000000-0005-0000-0000-0000A9690000}"/>
    <cellStyle name="Normal 6 4 2 10" xfId="13825" xr:uid="{00000000-0005-0000-0000-0000AA690000}"/>
    <cellStyle name="Normal 6 4 2 10 2" xfId="13826" xr:uid="{00000000-0005-0000-0000-0000AB690000}"/>
    <cellStyle name="Normal 6 4 2 10 2 2" xfId="41191" xr:uid="{00000000-0005-0000-0000-0000AC690000}"/>
    <cellStyle name="Normal 6 4 2 10 3" xfId="31173" xr:uid="{00000000-0005-0000-0000-0000AD690000}"/>
    <cellStyle name="Normal 6 4 2 11" xfId="13827" xr:uid="{00000000-0005-0000-0000-0000AE690000}"/>
    <cellStyle name="Normal 6 4 2 11 2" xfId="13828" xr:uid="{00000000-0005-0000-0000-0000AF690000}"/>
    <cellStyle name="Normal 6 4 2 11 2 2" xfId="41192" xr:uid="{00000000-0005-0000-0000-0000B0690000}"/>
    <cellStyle name="Normal 6 4 2 11 3" xfId="31174" xr:uid="{00000000-0005-0000-0000-0000B1690000}"/>
    <cellStyle name="Normal 6 4 2 12" xfId="13829" xr:uid="{00000000-0005-0000-0000-0000B2690000}"/>
    <cellStyle name="Normal 6 4 2 12 2" xfId="36013" xr:uid="{00000000-0005-0000-0000-0000B3690000}"/>
    <cellStyle name="Normal 6 4 2 13" xfId="25417" xr:uid="{00000000-0005-0000-0000-0000B4690000}"/>
    <cellStyle name="Normal 6 4 2 2" xfId="13830" xr:uid="{00000000-0005-0000-0000-0000B5690000}"/>
    <cellStyle name="Normal 6 4 2 2 10" xfId="13831" xr:uid="{00000000-0005-0000-0000-0000B6690000}"/>
    <cellStyle name="Normal 6 4 2 2 10 2" xfId="13832" xr:uid="{00000000-0005-0000-0000-0000B7690000}"/>
    <cellStyle name="Normal 6 4 2 2 10 2 2" xfId="41193" xr:uid="{00000000-0005-0000-0000-0000B8690000}"/>
    <cellStyle name="Normal 6 4 2 2 10 3" xfId="31175" xr:uid="{00000000-0005-0000-0000-0000B9690000}"/>
    <cellStyle name="Normal 6 4 2 2 11" xfId="13833" xr:uid="{00000000-0005-0000-0000-0000BA690000}"/>
    <cellStyle name="Normal 6 4 2 2 11 2" xfId="36014" xr:uid="{00000000-0005-0000-0000-0000BB690000}"/>
    <cellStyle name="Normal 6 4 2 2 12" xfId="25418" xr:uid="{00000000-0005-0000-0000-0000BC690000}"/>
    <cellStyle name="Normal 6 4 2 2 2" xfId="13834" xr:uid="{00000000-0005-0000-0000-0000BD690000}"/>
    <cellStyle name="Normal 6 4 2 2 2 10" xfId="25419" xr:uid="{00000000-0005-0000-0000-0000BE690000}"/>
    <cellStyle name="Normal 6 4 2 2 2 2" xfId="13835" xr:uid="{00000000-0005-0000-0000-0000BF690000}"/>
    <cellStyle name="Normal 6 4 2 2 2 2 2" xfId="13836" xr:uid="{00000000-0005-0000-0000-0000C0690000}"/>
    <cellStyle name="Normal 6 4 2 2 2 2 2 2" xfId="13837" xr:uid="{00000000-0005-0000-0000-0000C1690000}"/>
    <cellStyle name="Normal 6 4 2 2 2 2 2 2 2" xfId="13838" xr:uid="{00000000-0005-0000-0000-0000C2690000}"/>
    <cellStyle name="Normal 6 4 2 2 2 2 2 2 2 2" xfId="13839" xr:uid="{00000000-0005-0000-0000-0000C3690000}"/>
    <cellStyle name="Normal 6 4 2 2 2 2 2 2 2 2 2" xfId="41194" xr:uid="{00000000-0005-0000-0000-0000C4690000}"/>
    <cellStyle name="Normal 6 4 2 2 2 2 2 2 2 3" xfId="31176" xr:uid="{00000000-0005-0000-0000-0000C5690000}"/>
    <cellStyle name="Normal 6 4 2 2 2 2 2 2 3" xfId="13840" xr:uid="{00000000-0005-0000-0000-0000C6690000}"/>
    <cellStyle name="Normal 6 4 2 2 2 2 2 2 3 2" xfId="13841" xr:uid="{00000000-0005-0000-0000-0000C7690000}"/>
    <cellStyle name="Normal 6 4 2 2 2 2 2 2 3 2 2" xfId="41195" xr:uid="{00000000-0005-0000-0000-0000C8690000}"/>
    <cellStyle name="Normal 6 4 2 2 2 2 2 2 3 3" xfId="31177" xr:uid="{00000000-0005-0000-0000-0000C9690000}"/>
    <cellStyle name="Normal 6 4 2 2 2 2 2 2 4" xfId="13842" xr:uid="{00000000-0005-0000-0000-0000CA690000}"/>
    <cellStyle name="Normal 6 4 2 2 2 2 2 2 4 2" xfId="36018" xr:uid="{00000000-0005-0000-0000-0000CB690000}"/>
    <cellStyle name="Normal 6 4 2 2 2 2 2 2 5" xfId="25422" xr:uid="{00000000-0005-0000-0000-0000CC690000}"/>
    <cellStyle name="Normal 6 4 2 2 2 2 2 3" xfId="13843" xr:uid="{00000000-0005-0000-0000-0000CD690000}"/>
    <cellStyle name="Normal 6 4 2 2 2 2 2 3 2" xfId="13844" xr:uid="{00000000-0005-0000-0000-0000CE690000}"/>
    <cellStyle name="Normal 6 4 2 2 2 2 2 3 2 2" xfId="13845" xr:uid="{00000000-0005-0000-0000-0000CF690000}"/>
    <cellStyle name="Normal 6 4 2 2 2 2 2 3 2 2 2" xfId="41196" xr:uid="{00000000-0005-0000-0000-0000D0690000}"/>
    <cellStyle name="Normal 6 4 2 2 2 2 2 3 2 3" xfId="31178" xr:uid="{00000000-0005-0000-0000-0000D1690000}"/>
    <cellStyle name="Normal 6 4 2 2 2 2 2 3 3" xfId="13846" xr:uid="{00000000-0005-0000-0000-0000D2690000}"/>
    <cellStyle name="Normal 6 4 2 2 2 2 2 3 3 2" xfId="13847" xr:uid="{00000000-0005-0000-0000-0000D3690000}"/>
    <cellStyle name="Normal 6 4 2 2 2 2 2 3 3 2 2" xfId="41197" xr:uid="{00000000-0005-0000-0000-0000D4690000}"/>
    <cellStyle name="Normal 6 4 2 2 2 2 2 3 3 3" xfId="31179" xr:uid="{00000000-0005-0000-0000-0000D5690000}"/>
    <cellStyle name="Normal 6 4 2 2 2 2 2 3 4" xfId="13848" xr:uid="{00000000-0005-0000-0000-0000D6690000}"/>
    <cellStyle name="Normal 6 4 2 2 2 2 2 3 4 2" xfId="36019" xr:uid="{00000000-0005-0000-0000-0000D7690000}"/>
    <cellStyle name="Normal 6 4 2 2 2 2 2 3 5" xfId="25423" xr:uid="{00000000-0005-0000-0000-0000D8690000}"/>
    <cellStyle name="Normal 6 4 2 2 2 2 2 4" xfId="13849" xr:uid="{00000000-0005-0000-0000-0000D9690000}"/>
    <cellStyle name="Normal 6 4 2 2 2 2 2 4 2" xfId="13850" xr:uid="{00000000-0005-0000-0000-0000DA690000}"/>
    <cellStyle name="Normal 6 4 2 2 2 2 2 4 2 2" xfId="41198" xr:uid="{00000000-0005-0000-0000-0000DB690000}"/>
    <cellStyle name="Normal 6 4 2 2 2 2 2 4 3" xfId="31180" xr:uid="{00000000-0005-0000-0000-0000DC690000}"/>
    <cellStyle name="Normal 6 4 2 2 2 2 2 5" xfId="13851" xr:uid="{00000000-0005-0000-0000-0000DD690000}"/>
    <cellStyle name="Normal 6 4 2 2 2 2 2 5 2" xfId="13852" xr:uid="{00000000-0005-0000-0000-0000DE690000}"/>
    <cellStyle name="Normal 6 4 2 2 2 2 2 5 2 2" xfId="41199" xr:uid="{00000000-0005-0000-0000-0000DF690000}"/>
    <cellStyle name="Normal 6 4 2 2 2 2 2 5 3" xfId="31181" xr:uid="{00000000-0005-0000-0000-0000E0690000}"/>
    <cellStyle name="Normal 6 4 2 2 2 2 2 6" xfId="13853" xr:uid="{00000000-0005-0000-0000-0000E1690000}"/>
    <cellStyle name="Normal 6 4 2 2 2 2 2 6 2" xfId="36017" xr:uid="{00000000-0005-0000-0000-0000E2690000}"/>
    <cellStyle name="Normal 6 4 2 2 2 2 2 7" xfId="25421" xr:uid="{00000000-0005-0000-0000-0000E3690000}"/>
    <cellStyle name="Normal 6 4 2 2 2 2 3" xfId="13854" xr:uid="{00000000-0005-0000-0000-0000E4690000}"/>
    <cellStyle name="Normal 6 4 2 2 2 2 3 2" xfId="13855" xr:uid="{00000000-0005-0000-0000-0000E5690000}"/>
    <cellStyle name="Normal 6 4 2 2 2 2 3 2 2" xfId="13856" xr:uid="{00000000-0005-0000-0000-0000E6690000}"/>
    <cellStyle name="Normal 6 4 2 2 2 2 3 2 2 2" xfId="41200" xr:uid="{00000000-0005-0000-0000-0000E7690000}"/>
    <cellStyle name="Normal 6 4 2 2 2 2 3 2 3" xfId="31182" xr:uid="{00000000-0005-0000-0000-0000E8690000}"/>
    <cellStyle name="Normal 6 4 2 2 2 2 3 3" xfId="13857" xr:uid="{00000000-0005-0000-0000-0000E9690000}"/>
    <cellStyle name="Normal 6 4 2 2 2 2 3 3 2" xfId="13858" xr:uid="{00000000-0005-0000-0000-0000EA690000}"/>
    <cellStyle name="Normal 6 4 2 2 2 2 3 3 2 2" xfId="41201" xr:uid="{00000000-0005-0000-0000-0000EB690000}"/>
    <cellStyle name="Normal 6 4 2 2 2 2 3 3 3" xfId="31183" xr:uid="{00000000-0005-0000-0000-0000EC690000}"/>
    <cellStyle name="Normal 6 4 2 2 2 2 3 4" xfId="13859" xr:uid="{00000000-0005-0000-0000-0000ED690000}"/>
    <cellStyle name="Normal 6 4 2 2 2 2 3 4 2" xfId="36020" xr:uid="{00000000-0005-0000-0000-0000EE690000}"/>
    <cellStyle name="Normal 6 4 2 2 2 2 3 5" xfId="25424" xr:uid="{00000000-0005-0000-0000-0000EF690000}"/>
    <cellStyle name="Normal 6 4 2 2 2 2 4" xfId="13860" xr:uid="{00000000-0005-0000-0000-0000F0690000}"/>
    <cellStyle name="Normal 6 4 2 2 2 2 4 2" xfId="13861" xr:uid="{00000000-0005-0000-0000-0000F1690000}"/>
    <cellStyle name="Normal 6 4 2 2 2 2 4 2 2" xfId="13862" xr:uid="{00000000-0005-0000-0000-0000F2690000}"/>
    <cellStyle name="Normal 6 4 2 2 2 2 4 2 2 2" xfId="41202" xr:uid="{00000000-0005-0000-0000-0000F3690000}"/>
    <cellStyle name="Normal 6 4 2 2 2 2 4 2 3" xfId="31184" xr:uid="{00000000-0005-0000-0000-0000F4690000}"/>
    <cellStyle name="Normal 6 4 2 2 2 2 4 3" xfId="13863" xr:uid="{00000000-0005-0000-0000-0000F5690000}"/>
    <cellStyle name="Normal 6 4 2 2 2 2 4 3 2" xfId="13864" xr:uid="{00000000-0005-0000-0000-0000F6690000}"/>
    <cellStyle name="Normal 6 4 2 2 2 2 4 3 2 2" xfId="41203" xr:uid="{00000000-0005-0000-0000-0000F7690000}"/>
    <cellStyle name="Normal 6 4 2 2 2 2 4 3 3" xfId="31185" xr:uid="{00000000-0005-0000-0000-0000F8690000}"/>
    <cellStyle name="Normal 6 4 2 2 2 2 4 4" xfId="13865" xr:uid="{00000000-0005-0000-0000-0000F9690000}"/>
    <cellStyle name="Normal 6 4 2 2 2 2 4 4 2" xfId="36021" xr:uid="{00000000-0005-0000-0000-0000FA690000}"/>
    <cellStyle name="Normal 6 4 2 2 2 2 4 5" xfId="25425" xr:uid="{00000000-0005-0000-0000-0000FB690000}"/>
    <cellStyle name="Normal 6 4 2 2 2 2 5" xfId="13866" xr:uid="{00000000-0005-0000-0000-0000FC690000}"/>
    <cellStyle name="Normal 6 4 2 2 2 2 5 2" xfId="13867" xr:uid="{00000000-0005-0000-0000-0000FD690000}"/>
    <cellStyle name="Normal 6 4 2 2 2 2 5 2 2" xfId="41204" xr:uid="{00000000-0005-0000-0000-0000FE690000}"/>
    <cellStyle name="Normal 6 4 2 2 2 2 5 3" xfId="31186" xr:uid="{00000000-0005-0000-0000-0000FF690000}"/>
    <cellStyle name="Normal 6 4 2 2 2 2 6" xfId="13868" xr:uid="{00000000-0005-0000-0000-0000006A0000}"/>
    <cellStyle name="Normal 6 4 2 2 2 2 6 2" xfId="13869" xr:uid="{00000000-0005-0000-0000-0000016A0000}"/>
    <cellStyle name="Normal 6 4 2 2 2 2 6 2 2" xfId="41205" xr:uid="{00000000-0005-0000-0000-0000026A0000}"/>
    <cellStyle name="Normal 6 4 2 2 2 2 6 3" xfId="31187" xr:uid="{00000000-0005-0000-0000-0000036A0000}"/>
    <cellStyle name="Normal 6 4 2 2 2 2 7" xfId="13870" xr:uid="{00000000-0005-0000-0000-0000046A0000}"/>
    <cellStyle name="Normal 6 4 2 2 2 2 7 2" xfId="36016" xr:uid="{00000000-0005-0000-0000-0000056A0000}"/>
    <cellStyle name="Normal 6 4 2 2 2 2 8" xfId="25420" xr:uid="{00000000-0005-0000-0000-0000066A0000}"/>
    <cellStyle name="Normal 6 4 2 2 2 3" xfId="13871" xr:uid="{00000000-0005-0000-0000-0000076A0000}"/>
    <cellStyle name="Normal 6 4 2 2 2 3 2" xfId="13872" xr:uid="{00000000-0005-0000-0000-0000086A0000}"/>
    <cellStyle name="Normal 6 4 2 2 2 3 2 2" xfId="13873" xr:uid="{00000000-0005-0000-0000-0000096A0000}"/>
    <cellStyle name="Normal 6 4 2 2 2 3 2 2 2" xfId="13874" xr:uid="{00000000-0005-0000-0000-00000A6A0000}"/>
    <cellStyle name="Normal 6 4 2 2 2 3 2 2 2 2" xfId="13875" xr:uid="{00000000-0005-0000-0000-00000B6A0000}"/>
    <cellStyle name="Normal 6 4 2 2 2 3 2 2 2 2 2" xfId="41206" xr:uid="{00000000-0005-0000-0000-00000C6A0000}"/>
    <cellStyle name="Normal 6 4 2 2 2 3 2 2 2 3" xfId="31188" xr:uid="{00000000-0005-0000-0000-00000D6A0000}"/>
    <cellStyle name="Normal 6 4 2 2 2 3 2 2 3" xfId="13876" xr:uid="{00000000-0005-0000-0000-00000E6A0000}"/>
    <cellStyle name="Normal 6 4 2 2 2 3 2 2 3 2" xfId="13877" xr:uid="{00000000-0005-0000-0000-00000F6A0000}"/>
    <cellStyle name="Normal 6 4 2 2 2 3 2 2 3 2 2" xfId="41207" xr:uid="{00000000-0005-0000-0000-0000106A0000}"/>
    <cellStyle name="Normal 6 4 2 2 2 3 2 2 3 3" xfId="31189" xr:uid="{00000000-0005-0000-0000-0000116A0000}"/>
    <cellStyle name="Normal 6 4 2 2 2 3 2 2 4" xfId="13878" xr:uid="{00000000-0005-0000-0000-0000126A0000}"/>
    <cellStyle name="Normal 6 4 2 2 2 3 2 2 4 2" xfId="36024" xr:uid="{00000000-0005-0000-0000-0000136A0000}"/>
    <cellStyle name="Normal 6 4 2 2 2 3 2 2 5" xfId="25428" xr:uid="{00000000-0005-0000-0000-0000146A0000}"/>
    <cellStyle name="Normal 6 4 2 2 2 3 2 3" xfId="13879" xr:uid="{00000000-0005-0000-0000-0000156A0000}"/>
    <cellStyle name="Normal 6 4 2 2 2 3 2 3 2" xfId="13880" xr:uid="{00000000-0005-0000-0000-0000166A0000}"/>
    <cellStyle name="Normal 6 4 2 2 2 3 2 3 2 2" xfId="13881" xr:uid="{00000000-0005-0000-0000-0000176A0000}"/>
    <cellStyle name="Normal 6 4 2 2 2 3 2 3 2 2 2" xfId="41208" xr:uid="{00000000-0005-0000-0000-0000186A0000}"/>
    <cellStyle name="Normal 6 4 2 2 2 3 2 3 2 3" xfId="31190" xr:uid="{00000000-0005-0000-0000-0000196A0000}"/>
    <cellStyle name="Normal 6 4 2 2 2 3 2 3 3" xfId="13882" xr:uid="{00000000-0005-0000-0000-00001A6A0000}"/>
    <cellStyle name="Normal 6 4 2 2 2 3 2 3 3 2" xfId="13883" xr:uid="{00000000-0005-0000-0000-00001B6A0000}"/>
    <cellStyle name="Normal 6 4 2 2 2 3 2 3 3 2 2" xfId="41209" xr:uid="{00000000-0005-0000-0000-00001C6A0000}"/>
    <cellStyle name="Normal 6 4 2 2 2 3 2 3 3 3" xfId="31191" xr:uid="{00000000-0005-0000-0000-00001D6A0000}"/>
    <cellStyle name="Normal 6 4 2 2 2 3 2 3 4" xfId="13884" xr:uid="{00000000-0005-0000-0000-00001E6A0000}"/>
    <cellStyle name="Normal 6 4 2 2 2 3 2 3 4 2" xfId="36025" xr:uid="{00000000-0005-0000-0000-00001F6A0000}"/>
    <cellStyle name="Normal 6 4 2 2 2 3 2 3 5" xfId="25429" xr:uid="{00000000-0005-0000-0000-0000206A0000}"/>
    <cellStyle name="Normal 6 4 2 2 2 3 2 4" xfId="13885" xr:uid="{00000000-0005-0000-0000-0000216A0000}"/>
    <cellStyle name="Normal 6 4 2 2 2 3 2 4 2" xfId="13886" xr:uid="{00000000-0005-0000-0000-0000226A0000}"/>
    <cellStyle name="Normal 6 4 2 2 2 3 2 4 2 2" xfId="41210" xr:uid="{00000000-0005-0000-0000-0000236A0000}"/>
    <cellStyle name="Normal 6 4 2 2 2 3 2 4 3" xfId="31192" xr:uid="{00000000-0005-0000-0000-0000246A0000}"/>
    <cellStyle name="Normal 6 4 2 2 2 3 2 5" xfId="13887" xr:uid="{00000000-0005-0000-0000-0000256A0000}"/>
    <cellStyle name="Normal 6 4 2 2 2 3 2 5 2" xfId="13888" xr:uid="{00000000-0005-0000-0000-0000266A0000}"/>
    <cellStyle name="Normal 6 4 2 2 2 3 2 5 2 2" xfId="41211" xr:uid="{00000000-0005-0000-0000-0000276A0000}"/>
    <cellStyle name="Normal 6 4 2 2 2 3 2 5 3" xfId="31193" xr:uid="{00000000-0005-0000-0000-0000286A0000}"/>
    <cellStyle name="Normal 6 4 2 2 2 3 2 6" xfId="13889" xr:uid="{00000000-0005-0000-0000-0000296A0000}"/>
    <cellStyle name="Normal 6 4 2 2 2 3 2 6 2" xfId="36023" xr:uid="{00000000-0005-0000-0000-00002A6A0000}"/>
    <cellStyle name="Normal 6 4 2 2 2 3 2 7" xfId="25427" xr:uid="{00000000-0005-0000-0000-00002B6A0000}"/>
    <cellStyle name="Normal 6 4 2 2 2 3 3" xfId="13890" xr:uid="{00000000-0005-0000-0000-00002C6A0000}"/>
    <cellStyle name="Normal 6 4 2 2 2 3 3 2" xfId="13891" xr:uid="{00000000-0005-0000-0000-00002D6A0000}"/>
    <cellStyle name="Normal 6 4 2 2 2 3 3 2 2" xfId="13892" xr:uid="{00000000-0005-0000-0000-00002E6A0000}"/>
    <cellStyle name="Normal 6 4 2 2 2 3 3 2 2 2" xfId="41212" xr:uid="{00000000-0005-0000-0000-00002F6A0000}"/>
    <cellStyle name="Normal 6 4 2 2 2 3 3 2 3" xfId="31194" xr:uid="{00000000-0005-0000-0000-0000306A0000}"/>
    <cellStyle name="Normal 6 4 2 2 2 3 3 3" xfId="13893" xr:uid="{00000000-0005-0000-0000-0000316A0000}"/>
    <cellStyle name="Normal 6 4 2 2 2 3 3 3 2" xfId="13894" xr:uid="{00000000-0005-0000-0000-0000326A0000}"/>
    <cellStyle name="Normal 6 4 2 2 2 3 3 3 2 2" xfId="41213" xr:uid="{00000000-0005-0000-0000-0000336A0000}"/>
    <cellStyle name="Normal 6 4 2 2 2 3 3 3 3" xfId="31195" xr:uid="{00000000-0005-0000-0000-0000346A0000}"/>
    <cellStyle name="Normal 6 4 2 2 2 3 3 4" xfId="13895" xr:uid="{00000000-0005-0000-0000-0000356A0000}"/>
    <cellStyle name="Normal 6 4 2 2 2 3 3 4 2" xfId="36026" xr:uid="{00000000-0005-0000-0000-0000366A0000}"/>
    <cellStyle name="Normal 6 4 2 2 2 3 3 5" xfId="25430" xr:uid="{00000000-0005-0000-0000-0000376A0000}"/>
    <cellStyle name="Normal 6 4 2 2 2 3 4" xfId="13896" xr:uid="{00000000-0005-0000-0000-0000386A0000}"/>
    <cellStyle name="Normal 6 4 2 2 2 3 4 2" xfId="13897" xr:uid="{00000000-0005-0000-0000-0000396A0000}"/>
    <cellStyle name="Normal 6 4 2 2 2 3 4 2 2" xfId="13898" xr:uid="{00000000-0005-0000-0000-00003A6A0000}"/>
    <cellStyle name="Normal 6 4 2 2 2 3 4 2 2 2" xfId="41214" xr:uid="{00000000-0005-0000-0000-00003B6A0000}"/>
    <cellStyle name="Normal 6 4 2 2 2 3 4 2 3" xfId="31196" xr:uid="{00000000-0005-0000-0000-00003C6A0000}"/>
    <cellStyle name="Normal 6 4 2 2 2 3 4 3" xfId="13899" xr:uid="{00000000-0005-0000-0000-00003D6A0000}"/>
    <cellStyle name="Normal 6 4 2 2 2 3 4 3 2" xfId="13900" xr:uid="{00000000-0005-0000-0000-00003E6A0000}"/>
    <cellStyle name="Normal 6 4 2 2 2 3 4 3 2 2" xfId="41215" xr:uid="{00000000-0005-0000-0000-00003F6A0000}"/>
    <cellStyle name="Normal 6 4 2 2 2 3 4 3 3" xfId="31197" xr:uid="{00000000-0005-0000-0000-0000406A0000}"/>
    <cellStyle name="Normal 6 4 2 2 2 3 4 4" xfId="13901" xr:uid="{00000000-0005-0000-0000-0000416A0000}"/>
    <cellStyle name="Normal 6 4 2 2 2 3 4 4 2" xfId="36027" xr:uid="{00000000-0005-0000-0000-0000426A0000}"/>
    <cellStyle name="Normal 6 4 2 2 2 3 4 5" xfId="25431" xr:uid="{00000000-0005-0000-0000-0000436A0000}"/>
    <cellStyle name="Normal 6 4 2 2 2 3 5" xfId="13902" xr:uid="{00000000-0005-0000-0000-0000446A0000}"/>
    <cellStyle name="Normal 6 4 2 2 2 3 5 2" xfId="13903" xr:uid="{00000000-0005-0000-0000-0000456A0000}"/>
    <cellStyle name="Normal 6 4 2 2 2 3 5 2 2" xfId="41216" xr:uid="{00000000-0005-0000-0000-0000466A0000}"/>
    <cellStyle name="Normal 6 4 2 2 2 3 5 3" xfId="31198" xr:uid="{00000000-0005-0000-0000-0000476A0000}"/>
    <cellStyle name="Normal 6 4 2 2 2 3 6" xfId="13904" xr:uid="{00000000-0005-0000-0000-0000486A0000}"/>
    <cellStyle name="Normal 6 4 2 2 2 3 6 2" xfId="13905" xr:uid="{00000000-0005-0000-0000-0000496A0000}"/>
    <cellStyle name="Normal 6 4 2 2 2 3 6 2 2" xfId="41217" xr:uid="{00000000-0005-0000-0000-00004A6A0000}"/>
    <cellStyle name="Normal 6 4 2 2 2 3 6 3" xfId="31199" xr:uid="{00000000-0005-0000-0000-00004B6A0000}"/>
    <cellStyle name="Normal 6 4 2 2 2 3 7" xfId="13906" xr:uid="{00000000-0005-0000-0000-00004C6A0000}"/>
    <cellStyle name="Normal 6 4 2 2 2 3 7 2" xfId="36022" xr:uid="{00000000-0005-0000-0000-00004D6A0000}"/>
    <cellStyle name="Normal 6 4 2 2 2 3 8" xfId="25426" xr:uid="{00000000-0005-0000-0000-00004E6A0000}"/>
    <cellStyle name="Normal 6 4 2 2 2 4" xfId="13907" xr:uid="{00000000-0005-0000-0000-00004F6A0000}"/>
    <cellStyle name="Normal 6 4 2 2 2 4 2" xfId="13908" xr:uid="{00000000-0005-0000-0000-0000506A0000}"/>
    <cellStyle name="Normal 6 4 2 2 2 4 2 2" xfId="13909" xr:uid="{00000000-0005-0000-0000-0000516A0000}"/>
    <cellStyle name="Normal 6 4 2 2 2 4 2 2 2" xfId="13910" xr:uid="{00000000-0005-0000-0000-0000526A0000}"/>
    <cellStyle name="Normal 6 4 2 2 2 4 2 2 2 2" xfId="41218" xr:uid="{00000000-0005-0000-0000-0000536A0000}"/>
    <cellStyle name="Normal 6 4 2 2 2 4 2 2 3" xfId="31200" xr:uid="{00000000-0005-0000-0000-0000546A0000}"/>
    <cellStyle name="Normal 6 4 2 2 2 4 2 3" xfId="13911" xr:uid="{00000000-0005-0000-0000-0000556A0000}"/>
    <cellStyle name="Normal 6 4 2 2 2 4 2 3 2" xfId="13912" xr:uid="{00000000-0005-0000-0000-0000566A0000}"/>
    <cellStyle name="Normal 6 4 2 2 2 4 2 3 2 2" xfId="41219" xr:uid="{00000000-0005-0000-0000-0000576A0000}"/>
    <cellStyle name="Normal 6 4 2 2 2 4 2 3 3" xfId="31201" xr:uid="{00000000-0005-0000-0000-0000586A0000}"/>
    <cellStyle name="Normal 6 4 2 2 2 4 2 4" xfId="13913" xr:uid="{00000000-0005-0000-0000-0000596A0000}"/>
    <cellStyle name="Normal 6 4 2 2 2 4 2 4 2" xfId="36029" xr:uid="{00000000-0005-0000-0000-00005A6A0000}"/>
    <cellStyle name="Normal 6 4 2 2 2 4 2 5" xfId="25433" xr:uid="{00000000-0005-0000-0000-00005B6A0000}"/>
    <cellStyle name="Normal 6 4 2 2 2 4 3" xfId="13914" xr:uid="{00000000-0005-0000-0000-00005C6A0000}"/>
    <cellStyle name="Normal 6 4 2 2 2 4 3 2" xfId="13915" xr:uid="{00000000-0005-0000-0000-00005D6A0000}"/>
    <cellStyle name="Normal 6 4 2 2 2 4 3 2 2" xfId="13916" xr:uid="{00000000-0005-0000-0000-00005E6A0000}"/>
    <cellStyle name="Normal 6 4 2 2 2 4 3 2 2 2" xfId="41220" xr:uid="{00000000-0005-0000-0000-00005F6A0000}"/>
    <cellStyle name="Normal 6 4 2 2 2 4 3 2 3" xfId="31202" xr:uid="{00000000-0005-0000-0000-0000606A0000}"/>
    <cellStyle name="Normal 6 4 2 2 2 4 3 3" xfId="13917" xr:uid="{00000000-0005-0000-0000-0000616A0000}"/>
    <cellStyle name="Normal 6 4 2 2 2 4 3 3 2" xfId="13918" xr:uid="{00000000-0005-0000-0000-0000626A0000}"/>
    <cellStyle name="Normal 6 4 2 2 2 4 3 3 2 2" xfId="41221" xr:uid="{00000000-0005-0000-0000-0000636A0000}"/>
    <cellStyle name="Normal 6 4 2 2 2 4 3 3 3" xfId="31203" xr:uid="{00000000-0005-0000-0000-0000646A0000}"/>
    <cellStyle name="Normal 6 4 2 2 2 4 3 4" xfId="13919" xr:uid="{00000000-0005-0000-0000-0000656A0000}"/>
    <cellStyle name="Normal 6 4 2 2 2 4 3 4 2" xfId="36030" xr:uid="{00000000-0005-0000-0000-0000666A0000}"/>
    <cellStyle name="Normal 6 4 2 2 2 4 3 5" xfId="25434" xr:uid="{00000000-0005-0000-0000-0000676A0000}"/>
    <cellStyle name="Normal 6 4 2 2 2 4 4" xfId="13920" xr:uid="{00000000-0005-0000-0000-0000686A0000}"/>
    <cellStyle name="Normal 6 4 2 2 2 4 4 2" xfId="13921" xr:uid="{00000000-0005-0000-0000-0000696A0000}"/>
    <cellStyle name="Normal 6 4 2 2 2 4 4 2 2" xfId="41222" xr:uid="{00000000-0005-0000-0000-00006A6A0000}"/>
    <cellStyle name="Normal 6 4 2 2 2 4 4 3" xfId="31204" xr:uid="{00000000-0005-0000-0000-00006B6A0000}"/>
    <cellStyle name="Normal 6 4 2 2 2 4 5" xfId="13922" xr:uid="{00000000-0005-0000-0000-00006C6A0000}"/>
    <cellStyle name="Normal 6 4 2 2 2 4 5 2" xfId="13923" xr:uid="{00000000-0005-0000-0000-00006D6A0000}"/>
    <cellStyle name="Normal 6 4 2 2 2 4 5 2 2" xfId="41223" xr:uid="{00000000-0005-0000-0000-00006E6A0000}"/>
    <cellStyle name="Normal 6 4 2 2 2 4 5 3" xfId="31205" xr:uid="{00000000-0005-0000-0000-00006F6A0000}"/>
    <cellStyle name="Normal 6 4 2 2 2 4 6" xfId="13924" xr:uid="{00000000-0005-0000-0000-0000706A0000}"/>
    <cellStyle name="Normal 6 4 2 2 2 4 6 2" xfId="36028" xr:uid="{00000000-0005-0000-0000-0000716A0000}"/>
    <cellStyle name="Normal 6 4 2 2 2 4 7" xfId="25432" xr:uid="{00000000-0005-0000-0000-0000726A0000}"/>
    <cellStyle name="Normal 6 4 2 2 2 5" xfId="13925" xr:uid="{00000000-0005-0000-0000-0000736A0000}"/>
    <cellStyle name="Normal 6 4 2 2 2 5 2" xfId="13926" xr:uid="{00000000-0005-0000-0000-0000746A0000}"/>
    <cellStyle name="Normal 6 4 2 2 2 5 2 2" xfId="13927" xr:uid="{00000000-0005-0000-0000-0000756A0000}"/>
    <cellStyle name="Normal 6 4 2 2 2 5 2 2 2" xfId="41224" xr:uid="{00000000-0005-0000-0000-0000766A0000}"/>
    <cellStyle name="Normal 6 4 2 2 2 5 2 3" xfId="31206" xr:uid="{00000000-0005-0000-0000-0000776A0000}"/>
    <cellStyle name="Normal 6 4 2 2 2 5 3" xfId="13928" xr:uid="{00000000-0005-0000-0000-0000786A0000}"/>
    <cellStyle name="Normal 6 4 2 2 2 5 3 2" xfId="13929" xr:uid="{00000000-0005-0000-0000-0000796A0000}"/>
    <cellStyle name="Normal 6 4 2 2 2 5 3 2 2" xfId="41225" xr:uid="{00000000-0005-0000-0000-00007A6A0000}"/>
    <cellStyle name="Normal 6 4 2 2 2 5 3 3" xfId="31207" xr:uid="{00000000-0005-0000-0000-00007B6A0000}"/>
    <cellStyle name="Normal 6 4 2 2 2 5 4" xfId="13930" xr:uid="{00000000-0005-0000-0000-00007C6A0000}"/>
    <cellStyle name="Normal 6 4 2 2 2 5 4 2" xfId="36031" xr:uid="{00000000-0005-0000-0000-00007D6A0000}"/>
    <cellStyle name="Normal 6 4 2 2 2 5 5" xfId="25435" xr:uid="{00000000-0005-0000-0000-00007E6A0000}"/>
    <cellStyle name="Normal 6 4 2 2 2 6" xfId="13931" xr:uid="{00000000-0005-0000-0000-00007F6A0000}"/>
    <cellStyle name="Normal 6 4 2 2 2 6 2" xfId="13932" xr:uid="{00000000-0005-0000-0000-0000806A0000}"/>
    <cellStyle name="Normal 6 4 2 2 2 6 2 2" xfId="13933" xr:uid="{00000000-0005-0000-0000-0000816A0000}"/>
    <cellStyle name="Normal 6 4 2 2 2 6 2 2 2" xfId="41226" xr:uid="{00000000-0005-0000-0000-0000826A0000}"/>
    <cellStyle name="Normal 6 4 2 2 2 6 2 3" xfId="31208" xr:uid="{00000000-0005-0000-0000-0000836A0000}"/>
    <cellStyle name="Normal 6 4 2 2 2 6 3" xfId="13934" xr:uid="{00000000-0005-0000-0000-0000846A0000}"/>
    <cellStyle name="Normal 6 4 2 2 2 6 3 2" xfId="13935" xr:uid="{00000000-0005-0000-0000-0000856A0000}"/>
    <cellStyle name="Normal 6 4 2 2 2 6 3 2 2" xfId="41227" xr:uid="{00000000-0005-0000-0000-0000866A0000}"/>
    <cellStyle name="Normal 6 4 2 2 2 6 3 3" xfId="31209" xr:uid="{00000000-0005-0000-0000-0000876A0000}"/>
    <cellStyle name="Normal 6 4 2 2 2 6 4" xfId="13936" xr:uid="{00000000-0005-0000-0000-0000886A0000}"/>
    <cellStyle name="Normal 6 4 2 2 2 6 4 2" xfId="36032" xr:uid="{00000000-0005-0000-0000-0000896A0000}"/>
    <cellStyle name="Normal 6 4 2 2 2 6 5" xfId="25436" xr:uid="{00000000-0005-0000-0000-00008A6A0000}"/>
    <cellStyle name="Normal 6 4 2 2 2 7" xfId="13937" xr:uid="{00000000-0005-0000-0000-00008B6A0000}"/>
    <cellStyle name="Normal 6 4 2 2 2 7 2" xfId="13938" xr:uid="{00000000-0005-0000-0000-00008C6A0000}"/>
    <cellStyle name="Normal 6 4 2 2 2 7 2 2" xfId="41228" xr:uid="{00000000-0005-0000-0000-00008D6A0000}"/>
    <cellStyle name="Normal 6 4 2 2 2 7 3" xfId="31210" xr:uid="{00000000-0005-0000-0000-00008E6A0000}"/>
    <cellStyle name="Normal 6 4 2 2 2 8" xfId="13939" xr:uid="{00000000-0005-0000-0000-00008F6A0000}"/>
    <cellStyle name="Normal 6 4 2 2 2 8 2" xfId="13940" xr:uid="{00000000-0005-0000-0000-0000906A0000}"/>
    <cellStyle name="Normal 6 4 2 2 2 8 2 2" xfId="41229" xr:uid="{00000000-0005-0000-0000-0000916A0000}"/>
    <cellStyle name="Normal 6 4 2 2 2 8 3" xfId="31211" xr:uid="{00000000-0005-0000-0000-0000926A0000}"/>
    <cellStyle name="Normal 6 4 2 2 2 9" xfId="13941" xr:uid="{00000000-0005-0000-0000-0000936A0000}"/>
    <cellStyle name="Normal 6 4 2 2 2 9 2" xfId="36015" xr:uid="{00000000-0005-0000-0000-0000946A0000}"/>
    <cellStyle name="Normal 6 4 2 2 3" xfId="13942" xr:uid="{00000000-0005-0000-0000-0000956A0000}"/>
    <cellStyle name="Normal 6 4 2 2 3 2" xfId="13943" xr:uid="{00000000-0005-0000-0000-0000966A0000}"/>
    <cellStyle name="Normal 6 4 2 2 3 2 2" xfId="13944" xr:uid="{00000000-0005-0000-0000-0000976A0000}"/>
    <cellStyle name="Normal 6 4 2 2 3 2 2 2" xfId="13945" xr:uid="{00000000-0005-0000-0000-0000986A0000}"/>
    <cellStyle name="Normal 6 4 2 2 3 2 2 2 2" xfId="13946" xr:uid="{00000000-0005-0000-0000-0000996A0000}"/>
    <cellStyle name="Normal 6 4 2 2 3 2 2 2 2 2" xfId="41230" xr:uid="{00000000-0005-0000-0000-00009A6A0000}"/>
    <cellStyle name="Normal 6 4 2 2 3 2 2 2 3" xfId="31212" xr:uid="{00000000-0005-0000-0000-00009B6A0000}"/>
    <cellStyle name="Normal 6 4 2 2 3 2 2 3" xfId="13947" xr:uid="{00000000-0005-0000-0000-00009C6A0000}"/>
    <cellStyle name="Normal 6 4 2 2 3 2 2 3 2" xfId="13948" xr:uid="{00000000-0005-0000-0000-00009D6A0000}"/>
    <cellStyle name="Normal 6 4 2 2 3 2 2 3 2 2" xfId="41231" xr:uid="{00000000-0005-0000-0000-00009E6A0000}"/>
    <cellStyle name="Normal 6 4 2 2 3 2 2 3 3" xfId="31213" xr:uid="{00000000-0005-0000-0000-00009F6A0000}"/>
    <cellStyle name="Normal 6 4 2 2 3 2 2 4" xfId="13949" xr:uid="{00000000-0005-0000-0000-0000A06A0000}"/>
    <cellStyle name="Normal 6 4 2 2 3 2 2 4 2" xfId="36035" xr:uid="{00000000-0005-0000-0000-0000A16A0000}"/>
    <cellStyle name="Normal 6 4 2 2 3 2 2 5" xfId="25439" xr:uid="{00000000-0005-0000-0000-0000A26A0000}"/>
    <cellStyle name="Normal 6 4 2 2 3 2 3" xfId="13950" xr:uid="{00000000-0005-0000-0000-0000A36A0000}"/>
    <cellStyle name="Normal 6 4 2 2 3 2 3 2" xfId="13951" xr:uid="{00000000-0005-0000-0000-0000A46A0000}"/>
    <cellStyle name="Normal 6 4 2 2 3 2 3 2 2" xfId="13952" xr:uid="{00000000-0005-0000-0000-0000A56A0000}"/>
    <cellStyle name="Normal 6 4 2 2 3 2 3 2 2 2" xfId="41232" xr:uid="{00000000-0005-0000-0000-0000A66A0000}"/>
    <cellStyle name="Normal 6 4 2 2 3 2 3 2 3" xfId="31214" xr:uid="{00000000-0005-0000-0000-0000A76A0000}"/>
    <cellStyle name="Normal 6 4 2 2 3 2 3 3" xfId="13953" xr:uid="{00000000-0005-0000-0000-0000A86A0000}"/>
    <cellStyle name="Normal 6 4 2 2 3 2 3 3 2" xfId="13954" xr:uid="{00000000-0005-0000-0000-0000A96A0000}"/>
    <cellStyle name="Normal 6 4 2 2 3 2 3 3 2 2" xfId="41233" xr:uid="{00000000-0005-0000-0000-0000AA6A0000}"/>
    <cellStyle name="Normal 6 4 2 2 3 2 3 3 3" xfId="31215" xr:uid="{00000000-0005-0000-0000-0000AB6A0000}"/>
    <cellStyle name="Normal 6 4 2 2 3 2 3 4" xfId="13955" xr:uid="{00000000-0005-0000-0000-0000AC6A0000}"/>
    <cellStyle name="Normal 6 4 2 2 3 2 3 4 2" xfId="36036" xr:uid="{00000000-0005-0000-0000-0000AD6A0000}"/>
    <cellStyle name="Normal 6 4 2 2 3 2 3 5" xfId="25440" xr:uid="{00000000-0005-0000-0000-0000AE6A0000}"/>
    <cellStyle name="Normal 6 4 2 2 3 2 4" xfId="13956" xr:uid="{00000000-0005-0000-0000-0000AF6A0000}"/>
    <cellStyle name="Normal 6 4 2 2 3 2 4 2" xfId="13957" xr:uid="{00000000-0005-0000-0000-0000B06A0000}"/>
    <cellStyle name="Normal 6 4 2 2 3 2 4 2 2" xfId="41234" xr:uid="{00000000-0005-0000-0000-0000B16A0000}"/>
    <cellStyle name="Normal 6 4 2 2 3 2 4 3" xfId="31216" xr:uid="{00000000-0005-0000-0000-0000B26A0000}"/>
    <cellStyle name="Normal 6 4 2 2 3 2 5" xfId="13958" xr:uid="{00000000-0005-0000-0000-0000B36A0000}"/>
    <cellStyle name="Normal 6 4 2 2 3 2 5 2" xfId="13959" xr:uid="{00000000-0005-0000-0000-0000B46A0000}"/>
    <cellStyle name="Normal 6 4 2 2 3 2 5 2 2" xfId="41235" xr:uid="{00000000-0005-0000-0000-0000B56A0000}"/>
    <cellStyle name="Normal 6 4 2 2 3 2 5 3" xfId="31217" xr:uid="{00000000-0005-0000-0000-0000B66A0000}"/>
    <cellStyle name="Normal 6 4 2 2 3 2 6" xfId="13960" xr:uid="{00000000-0005-0000-0000-0000B76A0000}"/>
    <cellStyle name="Normal 6 4 2 2 3 2 6 2" xfId="36034" xr:uid="{00000000-0005-0000-0000-0000B86A0000}"/>
    <cellStyle name="Normal 6 4 2 2 3 2 7" xfId="25438" xr:uid="{00000000-0005-0000-0000-0000B96A0000}"/>
    <cellStyle name="Normal 6 4 2 2 3 3" xfId="13961" xr:uid="{00000000-0005-0000-0000-0000BA6A0000}"/>
    <cellStyle name="Normal 6 4 2 2 3 3 2" xfId="13962" xr:uid="{00000000-0005-0000-0000-0000BB6A0000}"/>
    <cellStyle name="Normal 6 4 2 2 3 3 2 2" xfId="13963" xr:uid="{00000000-0005-0000-0000-0000BC6A0000}"/>
    <cellStyle name="Normal 6 4 2 2 3 3 2 2 2" xfId="41236" xr:uid="{00000000-0005-0000-0000-0000BD6A0000}"/>
    <cellStyle name="Normal 6 4 2 2 3 3 2 3" xfId="31218" xr:uid="{00000000-0005-0000-0000-0000BE6A0000}"/>
    <cellStyle name="Normal 6 4 2 2 3 3 3" xfId="13964" xr:uid="{00000000-0005-0000-0000-0000BF6A0000}"/>
    <cellStyle name="Normal 6 4 2 2 3 3 3 2" xfId="13965" xr:uid="{00000000-0005-0000-0000-0000C06A0000}"/>
    <cellStyle name="Normal 6 4 2 2 3 3 3 2 2" xfId="41237" xr:uid="{00000000-0005-0000-0000-0000C16A0000}"/>
    <cellStyle name="Normal 6 4 2 2 3 3 3 3" xfId="31219" xr:uid="{00000000-0005-0000-0000-0000C26A0000}"/>
    <cellStyle name="Normal 6 4 2 2 3 3 4" xfId="13966" xr:uid="{00000000-0005-0000-0000-0000C36A0000}"/>
    <cellStyle name="Normal 6 4 2 2 3 3 4 2" xfId="36037" xr:uid="{00000000-0005-0000-0000-0000C46A0000}"/>
    <cellStyle name="Normal 6 4 2 2 3 3 5" xfId="25441" xr:uid="{00000000-0005-0000-0000-0000C56A0000}"/>
    <cellStyle name="Normal 6 4 2 2 3 4" xfId="13967" xr:uid="{00000000-0005-0000-0000-0000C66A0000}"/>
    <cellStyle name="Normal 6 4 2 2 3 4 2" xfId="13968" xr:uid="{00000000-0005-0000-0000-0000C76A0000}"/>
    <cellStyle name="Normal 6 4 2 2 3 4 2 2" xfId="13969" xr:uid="{00000000-0005-0000-0000-0000C86A0000}"/>
    <cellStyle name="Normal 6 4 2 2 3 4 2 2 2" xfId="41238" xr:uid="{00000000-0005-0000-0000-0000C96A0000}"/>
    <cellStyle name="Normal 6 4 2 2 3 4 2 3" xfId="31220" xr:uid="{00000000-0005-0000-0000-0000CA6A0000}"/>
    <cellStyle name="Normal 6 4 2 2 3 4 3" xfId="13970" xr:uid="{00000000-0005-0000-0000-0000CB6A0000}"/>
    <cellStyle name="Normal 6 4 2 2 3 4 3 2" xfId="13971" xr:uid="{00000000-0005-0000-0000-0000CC6A0000}"/>
    <cellStyle name="Normal 6 4 2 2 3 4 3 2 2" xfId="41239" xr:uid="{00000000-0005-0000-0000-0000CD6A0000}"/>
    <cellStyle name="Normal 6 4 2 2 3 4 3 3" xfId="31221" xr:uid="{00000000-0005-0000-0000-0000CE6A0000}"/>
    <cellStyle name="Normal 6 4 2 2 3 4 4" xfId="13972" xr:uid="{00000000-0005-0000-0000-0000CF6A0000}"/>
    <cellStyle name="Normal 6 4 2 2 3 4 4 2" xfId="36038" xr:uid="{00000000-0005-0000-0000-0000D06A0000}"/>
    <cellStyle name="Normal 6 4 2 2 3 4 5" xfId="25442" xr:uid="{00000000-0005-0000-0000-0000D16A0000}"/>
    <cellStyle name="Normal 6 4 2 2 3 5" xfId="13973" xr:uid="{00000000-0005-0000-0000-0000D26A0000}"/>
    <cellStyle name="Normal 6 4 2 2 3 5 2" xfId="13974" xr:uid="{00000000-0005-0000-0000-0000D36A0000}"/>
    <cellStyle name="Normal 6 4 2 2 3 5 2 2" xfId="41240" xr:uid="{00000000-0005-0000-0000-0000D46A0000}"/>
    <cellStyle name="Normal 6 4 2 2 3 5 3" xfId="31222" xr:uid="{00000000-0005-0000-0000-0000D56A0000}"/>
    <cellStyle name="Normal 6 4 2 2 3 6" xfId="13975" xr:uid="{00000000-0005-0000-0000-0000D66A0000}"/>
    <cellStyle name="Normal 6 4 2 2 3 6 2" xfId="13976" xr:uid="{00000000-0005-0000-0000-0000D76A0000}"/>
    <cellStyle name="Normal 6 4 2 2 3 6 2 2" xfId="41241" xr:uid="{00000000-0005-0000-0000-0000D86A0000}"/>
    <cellStyle name="Normal 6 4 2 2 3 6 3" xfId="31223" xr:uid="{00000000-0005-0000-0000-0000D96A0000}"/>
    <cellStyle name="Normal 6 4 2 2 3 7" xfId="13977" xr:uid="{00000000-0005-0000-0000-0000DA6A0000}"/>
    <cellStyle name="Normal 6 4 2 2 3 7 2" xfId="36033" xr:uid="{00000000-0005-0000-0000-0000DB6A0000}"/>
    <cellStyle name="Normal 6 4 2 2 3 8" xfId="25437" xr:uid="{00000000-0005-0000-0000-0000DC6A0000}"/>
    <cellStyle name="Normal 6 4 2 2 4" xfId="13978" xr:uid="{00000000-0005-0000-0000-0000DD6A0000}"/>
    <cellStyle name="Normal 6 4 2 2 4 2" xfId="13979" xr:uid="{00000000-0005-0000-0000-0000DE6A0000}"/>
    <cellStyle name="Normal 6 4 2 2 4 2 2" xfId="13980" xr:uid="{00000000-0005-0000-0000-0000DF6A0000}"/>
    <cellStyle name="Normal 6 4 2 2 4 2 2 2" xfId="13981" xr:uid="{00000000-0005-0000-0000-0000E06A0000}"/>
    <cellStyle name="Normal 6 4 2 2 4 2 2 2 2" xfId="13982" xr:uid="{00000000-0005-0000-0000-0000E16A0000}"/>
    <cellStyle name="Normal 6 4 2 2 4 2 2 2 2 2" xfId="41242" xr:uid="{00000000-0005-0000-0000-0000E26A0000}"/>
    <cellStyle name="Normal 6 4 2 2 4 2 2 2 3" xfId="31224" xr:uid="{00000000-0005-0000-0000-0000E36A0000}"/>
    <cellStyle name="Normal 6 4 2 2 4 2 2 3" xfId="13983" xr:uid="{00000000-0005-0000-0000-0000E46A0000}"/>
    <cellStyle name="Normal 6 4 2 2 4 2 2 3 2" xfId="13984" xr:uid="{00000000-0005-0000-0000-0000E56A0000}"/>
    <cellStyle name="Normal 6 4 2 2 4 2 2 3 2 2" xfId="41243" xr:uid="{00000000-0005-0000-0000-0000E66A0000}"/>
    <cellStyle name="Normal 6 4 2 2 4 2 2 3 3" xfId="31225" xr:uid="{00000000-0005-0000-0000-0000E76A0000}"/>
    <cellStyle name="Normal 6 4 2 2 4 2 2 4" xfId="13985" xr:uid="{00000000-0005-0000-0000-0000E86A0000}"/>
    <cellStyle name="Normal 6 4 2 2 4 2 2 4 2" xfId="36041" xr:uid="{00000000-0005-0000-0000-0000E96A0000}"/>
    <cellStyle name="Normal 6 4 2 2 4 2 2 5" xfId="25445" xr:uid="{00000000-0005-0000-0000-0000EA6A0000}"/>
    <cellStyle name="Normal 6 4 2 2 4 2 3" xfId="13986" xr:uid="{00000000-0005-0000-0000-0000EB6A0000}"/>
    <cellStyle name="Normal 6 4 2 2 4 2 3 2" xfId="13987" xr:uid="{00000000-0005-0000-0000-0000EC6A0000}"/>
    <cellStyle name="Normal 6 4 2 2 4 2 3 2 2" xfId="13988" xr:uid="{00000000-0005-0000-0000-0000ED6A0000}"/>
    <cellStyle name="Normal 6 4 2 2 4 2 3 2 2 2" xfId="41244" xr:uid="{00000000-0005-0000-0000-0000EE6A0000}"/>
    <cellStyle name="Normal 6 4 2 2 4 2 3 2 3" xfId="31226" xr:uid="{00000000-0005-0000-0000-0000EF6A0000}"/>
    <cellStyle name="Normal 6 4 2 2 4 2 3 3" xfId="13989" xr:uid="{00000000-0005-0000-0000-0000F06A0000}"/>
    <cellStyle name="Normal 6 4 2 2 4 2 3 3 2" xfId="13990" xr:uid="{00000000-0005-0000-0000-0000F16A0000}"/>
    <cellStyle name="Normal 6 4 2 2 4 2 3 3 2 2" xfId="41245" xr:uid="{00000000-0005-0000-0000-0000F26A0000}"/>
    <cellStyle name="Normal 6 4 2 2 4 2 3 3 3" xfId="31227" xr:uid="{00000000-0005-0000-0000-0000F36A0000}"/>
    <cellStyle name="Normal 6 4 2 2 4 2 3 4" xfId="13991" xr:uid="{00000000-0005-0000-0000-0000F46A0000}"/>
    <cellStyle name="Normal 6 4 2 2 4 2 3 4 2" xfId="36042" xr:uid="{00000000-0005-0000-0000-0000F56A0000}"/>
    <cellStyle name="Normal 6 4 2 2 4 2 3 5" xfId="25446" xr:uid="{00000000-0005-0000-0000-0000F66A0000}"/>
    <cellStyle name="Normal 6 4 2 2 4 2 4" xfId="13992" xr:uid="{00000000-0005-0000-0000-0000F76A0000}"/>
    <cellStyle name="Normal 6 4 2 2 4 2 4 2" xfId="13993" xr:uid="{00000000-0005-0000-0000-0000F86A0000}"/>
    <cellStyle name="Normal 6 4 2 2 4 2 4 2 2" xfId="41246" xr:uid="{00000000-0005-0000-0000-0000F96A0000}"/>
    <cellStyle name="Normal 6 4 2 2 4 2 4 3" xfId="31228" xr:uid="{00000000-0005-0000-0000-0000FA6A0000}"/>
    <cellStyle name="Normal 6 4 2 2 4 2 5" xfId="13994" xr:uid="{00000000-0005-0000-0000-0000FB6A0000}"/>
    <cellStyle name="Normal 6 4 2 2 4 2 5 2" xfId="13995" xr:uid="{00000000-0005-0000-0000-0000FC6A0000}"/>
    <cellStyle name="Normal 6 4 2 2 4 2 5 2 2" xfId="41247" xr:uid="{00000000-0005-0000-0000-0000FD6A0000}"/>
    <cellStyle name="Normal 6 4 2 2 4 2 5 3" xfId="31229" xr:uid="{00000000-0005-0000-0000-0000FE6A0000}"/>
    <cellStyle name="Normal 6 4 2 2 4 2 6" xfId="13996" xr:uid="{00000000-0005-0000-0000-0000FF6A0000}"/>
    <cellStyle name="Normal 6 4 2 2 4 2 6 2" xfId="36040" xr:uid="{00000000-0005-0000-0000-0000006B0000}"/>
    <cellStyle name="Normal 6 4 2 2 4 2 7" xfId="25444" xr:uid="{00000000-0005-0000-0000-0000016B0000}"/>
    <cellStyle name="Normal 6 4 2 2 4 3" xfId="13997" xr:uid="{00000000-0005-0000-0000-0000026B0000}"/>
    <cellStyle name="Normal 6 4 2 2 4 3 2" xfId="13998" xr:uid="{00000000-0005-0000-0000-0000036B0000}"/>
    <cellStyle name="Normal 6 4 2 2 4 3 2 2" xfId="13999" xr:uid="{00000000-0005-0000-0000-0000046B0000}"/>
    <cellStyle name="Normal 6 4 2 2 4 3 2 2 2" xfId="41248" xr:uid="{00000000-0005-0000-0000-0000056B0000}"/>
    <cellStyle name="Normal 6 4 2 2 4 3 2 3" xfId="31230" xr:uid="{00000000-0005-0000-0000-0000066B0000}"/>
    <cellStyle name="Normal 6 4 2 2 4 3 3" xfId="14000" xr:uid="{00000000-0005-0000-0000-0000076B0000}"/>
    <cellStyle name="Normal 6 4 2 2 4 3 3 2" xfId="14001" xr:uid="{00000000-0005-0000-0000-0000086B0000}"/>
    <cellStyle name="Normal 6 4 2 2 4 3 3 2 2" xfId="41249" xr:uid="{00000000-0005-0000-0000-0000096B0000}"/>
    <cellStyle name="Normal 6 4 2 2 4 3 3 3" xfId="31231" xr:uid="{00000000-0005-0000-0000-00000A6B0000}"/>
    <cellStyle name="Normal 6 4 2 2 4 3 4" xfId="14002" xr:uid="{00000000-0005-0000-0000-00000B6B0000}"/>
    <cellStyle name="Normal 6 4 2 2 4 3 4 2" xfId="36043" xr:uid="{00000000-0005-0000-0000-00000C6B0000}"/>
    <cellStyle name="Normal 6 4 2 2 4 3 5" xfId="25447" xr:uid="{00000000-0005-0000-0000-00000D6B0000}"/>
    <cellStyle name="Normal 6 4 2 2 4 4" xfId="14003" xr:uid="{00000000-0005-0000-0000-00000E6B0000}"/>
    <cellStyle name="Normal 6 4 2 2 4 4 2" xfId="14004" xr:uid="{00000000-0005-0000-0000-00000F6B0000}"/>
    <cellStyle name="Normal 6 4 2 2 4 4 2 2" xfId="14005" xr:uid="{00000000-0005-0000-0000-0000106B0000}"/>
    <cellStyle name="Normal 6 4 2 2 4 4 2 2 2" xfId="41250" xr:uid="{00000000-0005-0000-0000-0000116B0000}"/>
    <cellStyle name="Normal 6 4 2 2 4 4 2 3" xfId="31232" xr:uid="{00000000-0005-0000-0000-0000126B0000}"/>
    <cellStyle name="Normal 6 4 2 2 4 4 3" xfId="14006" xr:uid="{00000000-0005-0000-0000-0000136B0000}"/>
    <cellStyle name="Normal 6 4 2 2 4 4 3 2" xfId="14007" xr:uid="{00000000-0005-0000-0000-0000146B0000}"/>
    <cellStyle name="Normal 6 4 2 2 4 4 3 2 2" xfId="41251" xr:uid="{00000000-0005-0000-0000-0000156B0000}"/>
    <cellStyle name="Normal 6 4 2 2 4 4 3 3" xfId="31233" xr:uid="{00000000-0005-0000-0000-0000166B0000}"/>
    <cellStyle name="Normal 6 4 2 2 4 4 4" xfId="14008" xr:uid="{00000000-0005-0000-0000-0000176B0000}"/>
    <cellStyle name="Normal 6 4 2 2 4 4 4 2" xfId="36044" xr:uid="{00000000-0005-0000-0000-0000186B0000}"/>
    <cellStyle name="Normal 6 4 2 2 4 4 5" xfId="25448" xr:uid="{00000000-0005-0000-0000-0000196B0000}"/>
    <cellStyle name="Normal 6 4 2 2 4 5" xfId="14009" xr:uid="{00000000-0005-0000-0000-00001A6B0000}"/>
    <cellStyle name="Normal 6 4 2 2 4 5 2" xfId="14010" xr:uid="{00000000-0005-0000-0000-00001B6B0000}"/>
    <cellStyle name="Normal 6 4 2 2 4 5 2 2" xfId="41252" xr:uid="{00000000-0005-0000-0000-00001C6B0000}"/>
    <cellStyle name="Normal 6 4 2 2 4 5 3" xfId="31234" xr:uid="{00000000-0005-0000-0000-00001D6B0000}"/>
    <cellStyle name="Normal 6 4 2 2 4 6" xfId="14011" xr:uid="{00000000-0005-0000-0000-00001E6B0000}"/>
    <cellStyle name="Normal 6 4 2 2 4 6 2" xfId="14012" xr:uid="{00000000-0005-0000-0000-00001F6B0000}"/>
    <cellStyle name="Normal 6 4 2 2 4 6 2 2" xfId="41253" xr:uid="{00000000-0005-0000-0000-0000206B0000}"/>
    <cellStyle name="Normal 6 4 2 2 4 6 3" xfId="31235" xr:uid="{00000000-0005-0000-0000-0000216B0000}"/>
    <cellStyle name="Normal 6 4 2 2 4 7" xfId="14013" xr:uid="{00000000-0005-0000-0000-0000226B0000}"/>
    <cellStyle name="Normal 6 4 2 2 4 7 2" xfId="36039" xr:uid="{00000000-0005-0000-0000-0000236B0000}"/>
    <cellStyle name="Normal 6 4 2 2 4 8" xfId="25443" xr:uid="{00000000-0005-0000-0000-0000246B0000}"/>
    <cellStyle name="Normal 6 4 2 2 5" xfId="14014" xr:uid="{00000000-0005-0000-0000-0000256B0000}"/>
    <cellStyle name="Normal 6 4 2 2 5 2" xfId="14015" xr:uid="{00000000-0005-0000-0000-0000266B0000}"/>
    <cellStyle name="Normal 6 4 2 2 5 2 2" xfId="14016" xr:uid="{00000000-0005-0000-0000-0000276B0000}"/>
    <cellStyle name="Normal 6 4 2 2 5 2 2 2" xfId="14017" xr:uid="{00000000-0005-0000-0000-0000286B0000}"/>
    <cellStyle name="Normal 6 4 2 2 5 2 2 2 2" xfId="14018" xr:uid="{00000000-0005-0000-0000-0000296B0000}"/>
    <cellStyle name="Normal 6 4 2 2 5 2 2 2 2 2" xfId="41254" xr:uid="{00000000-0005-0000-0000-00002A6B0000}"/>
    <cellStyle name="Normal 6 4 2 2 5 2 2 2 3" xfId="31236" xr:uid="{00000000-0005-0000-0000-00002B6B0000}"/>
    <cellStyle name="Normal 6 4 2 2 5 2 2 3" xfId="14019" xr:uid="{00000000-0005-0000-0000-00002C6B0000}"/>
    <cellStyle name="Normal 6 4 2 2 5 2 2 3 2" xfId="14020" xr:uid="{00000000-0005-0000-0000-00002D6B0000}"/>
    <cellStyle name="Normal 6 4 2 2 5 2 2 3 2 2" xfId="41255" xr:uid="{00000000-0005-0000-0000-00002E6B0000}"/>
    <cellStyle name="Normal 6 4 2 2 5 2 2 3 3" xfId="31237" xr:uid="{00000000-0005-0000-0000-00002F6B0000}"/>
    <cellStyle name="Normal 6 4 2 2 5 2 2 4" xfId="14021" xr:uid="{00000000-0005-0000-0000-0000306B0000}"/>
    <cellStyle name="Normal 6 4 2 2 5 2 2 4 2" xfId="36047" xr:uid="{00000000-0005-0000-0000-0000316B0000}"/>
    <cellStyle name="Normal 6 4 2 2 5 2 2 5" xfId="25451" xr:uid="{00000000-0005-0000-0000-0000326B0000}"/>
    <cellStyle name="Normal 6 4 2 2 5 2 3" xfId="14022" xr:uid="{00000000-0005-0000-0000-0000336B0000}"/>
    <cellStyle name="Normal 6 4 2 2 5 2 3 2" xfId="14023" xr:uid="{00000000-0005-0000-0000-0000346B0000}"/>
    <cellStyle name="Normal 6 4 2 2 5 2 3 2 2" xfId="14024" xr:uid="{00000000-0005-0000-0000-0000356B0000}"/>
    <cellStyle name="Normal 6 4 2 2 5 2 3 2 2 2" xfId="41256" xr:uid="{00000000-0005-0000-0000-0000366B0000}"/>
    <cellStyle name="Normal 6 4 2 2 5 2 3 2 3" xfId="31238" xr:uid="{00000000-0005-0000-0000-0000376B0000}"/>
    <cellStyle name="Normal 6 4 2 2 5 2 3 3" xfId="14025" xr:uid="{00000000-0005-0000-0000-0000386B0000}"/>
    <cellStyle name="Normal 6 4 2 2 5 2 3 3 2" xfId="14026" xr:uid="{00000000-0005-0000-0000-0000396B0000}"/>
    <cellStyle name="Normal 6 4 2 2 5 2 3 3 2 2" xfId="41257" xr:uid="{00000000-0005-0000-0000-00003A6B0000}"/>
    <cellStyle name="Normal 6 4 2 2 5 2 3 3 3" xfId="31239" xr:uid="{00000000-0005-0000-0000-00003B6B0000}"/>
    <cellStyle name="Normal 6 4 2 2 5 2 3 4" xfId="14027" xr:uid="{00000000-0005-0000-0000-00003C6B0000}"/>
    <cellStyle name="Normal 6 4 2 2 5 2 3 4 2" xfId="36048" xr:uid="{00000000-0005-0000-0000-00003D6B0000}"/>
    <cellStyle name="Normal 6 4 2 2 5 2 3 5" xfId="25452" xr:uid="{00000000-0005-0000-0000-00003E6B0000}"/>
    <cellStyle name="Normal 6 4 2 2 5 2 4" xfId="14028" xr:uid="{00000000-0005-0000-0000-00003F6B0000}"/>
    <cellStyle name="Normal 6 4 2 2 5 2 4 2" xfId="14029" xr:uid="{00000000-0005-0000-0000-0000406B0000}"/>
    <cellStyle name="Normal 6 4 2 2 5 2 4 2 2" xfId="41258" xr:uid="{00000000-0005-0000-0000-0000416B0000}"/>
    <cellStyle name="Normal 6 4 2 2 5 2 4 3" xfId="31240" xr:uid="{00000000-0005-0000-0000-0000426B0000}"/>
    <cellStyle name="Normal 6 4 2 2 5 2 5" xfId="14030" xr:uid="{00000000-0005-0000-0000-0000436B0000}"/>
    <cellStyle name="Normal 6 4 2 2 5 2 5 2" xfId="14031" xr:uid="{00000000-0005-0000-0000-0000446B0000}"/>
    <cellStyle name="Normal 6 4 2 2 5 2 5 2 2" xfId="41259" xr:uid="{00000000-0005-0000-0000-0000456B0000}"/>
    <cellStyle name="Normal 6 4 2 2 5 2 5 3" xfId="31241" xr:uid="{00000000-0005-0000-0000-0000466B0000}"/>
    <cellStyle name="Normal 6 4 2 2 5 2 6" xfId="14032" xr:uid="{00000000-0005-0000-0000-0000476B0000}"/>
    <cellStyle name="Normal 6 4 2 2 5 2 6 2" xfId="36046" xr:uid="{00000000-0005-0000-0000-0000486B0000}"/>
    <cellStyle name="Normal 6 4 2 2 5 2 7" xfId="25450" xr:uid="{00000000-0005-0000-0000-0000496B0000}"/>
    <cellStyle name="Normal 6 4 2 2 5 3" xfId="14033" xr:uid="{00000000-0005-0000-0000-00004A6B0000}"/>
    <cellStyle name="Normal 6 4 2 2 5 3 2" xfId="14034" xr:uid="{00000000-0005-0000-0000-00004B6B0000}"/>
    <cellStyle name="Normal 6 4 2 2 5 3 2 2" xfId="14035" xr:uid="{00000000-0005-0000-0000-00004C6B0000}"/>
    <cellStyle name="Normal 6 4 2 2 5 3 2 2 2" xfId="41260" xr:uid="{00000000-0005-0000-0000-00004D6B0000}"/>
    <cellStyle name="Normal 6 4 2 2 5 3 2 3" xfId="31242" xr:uid="{00000000-0005-0000-0000-00004E6B0000}"/>
    <cellStyle name="Normal 6 4 2 2 5 3 3" xfId="14036" xr:uid="{00000000-0005-0000-0000-00004F6B0000}"/>
    <cellStyle name="Normal 6 4 2 2 5 3 3 2" xfId="14037" xr:uid="{00000000-0005-0000-0000-0000506B0000}"/>
    <cellStyle name="Normal 6 4 2 2 5 3 3 2 2" xfId="41261" xr:uid="{00000000-0005-0000-0000-0000516B0000}"/>
    <cellStyle name="Normal 6 4 2 2 5 3 3 3" xfId="31243" xr:uid="{00000000-0005-0000-0000-0000526B0000}"/>
    <cellStyle name="Normal 6 4 2 2 5 3 4" xfId="14038" xr:uid="{00000000-0005-0000-0000-0000536B0000}"/>
    <cellStyle name="Normal 6 4 2 2 5 3 4 2" xfId="36049" xr:uid="{00000000-0005-0000-0000-0000546B0000}"/>
    <cellStyle name="Normal 6 4 2 2 5 3 5" xfId="25453" xr:uid="{00000000-0005-0000-0000-0000556B0000}"/>
    <cellStyle name="Normal 6 4 2 2 5 4" xfId="14039" xr:uid="{00000000-0005-0000-0000-0000566B0000}"/>
    <cellStyle name="Normal 6 4 2 2 5 4 2" xfId="14040" xr:uid="{00000000-0005-0000-0000-0000576B0000}"/>
    <cellStyle name="Normal 6 4 2 2 5 4 2 2" xfId="14041" xr:uid="{00000000-0005-0000-0000-0000586B0000}"/>
    <cellStyle name="Normal 6 4 2 2 5 4 2 2 2" xfId="41262" xr:uid="{00000000-0005-0000-0000-0000596B0000}"/>
    <cellStyle name="Normal 6 4 2 2 5 4 2 3" xfId="31244" xr:uid="{00000000-0005-0000-0000-00005A6B0000}"/>
    <cellStyle name="Normal 6 4 2 2 5 4 3" xfId="14042" xr:uid="{00000000-0005-0000-0000-00005B6B0000}"/>
    <cellStyle name="Normal 6 4 2 2 5 4 3 2" xfId="14043" xr:uid="{00000000-0005-0000-0000-00005C6B0000}"/>
    <cellStyle name="Normal 6 4 2 2 5 4 3 2 2" xfId="41263" xr:uid="{00000000-0005-0000-0000-00005D6B0000}"/>
    <cellStyle name="Normal 6 4 2 2 5 4 3 3" xfId="31245" xr:uid="{00000000-0005-0000-0000-00005E6B0000}"/>
    <cellStyle name="Normal 6 4 2 2 5 4 4" xfId="14044" xr:uid="{00000000-0005-0000-0000-00005F6B0000}"/>
    <cellStyle name="Normal 6 4 2 2 5 4 4 2" xfId="36050" xr:uid="{00000000-0005-0000-0000-0000606B0000}"/>
    <cellStyle name="Normal 6 4 2 2 5 4 5" xfId="25454" xr:uid="{00000000-0005-0000-0000-0000616B0000}"/>
    <cellStyle name="Normal 6 4 2 2 5 5" xfId="14045" xr:uid="{00000000-0005-0000-0000-0000626B0000}"/>
    <cellStyle name="Normal 6 4 2 2 5 5 2" xfId="14046" xr:uid="{00000000-0005-0000-0000-0000636B0000}"/>
    <cellStyle name="Normal 6 4 2 2 5 5 2 2" xfId="41264" xr:uid="{00000000-0005-0000-0000-0000646B0000}"/>
    <cellStyle name="Normal 6 4 2 2 5 5 3" xfId="31246" xr:uid="{00000000-0005-0000-0000-0000656B0000}"/>
    <cellStyle name="Normal 6 4 2 2 5 6" xfId="14047" xr:uid="{00000000-0005-0000-0000-0000666B0000}"/>
    <cellStyle name="Normal 6 4 2 2 5 6 2" xfId="14048" xr:uid="{00000000-0005-0000-0000-0000676B0000}"/>
    <cellStyle name="Normal 6 4 2 2 5 6 2 2" xfId="41265" xr:uid="{00000000-0005-0000-0000-0000686B0000}"/>
    <cellStyle name="Normal 6 4 2 2 5 6 3" xfId="31247" xr:uid="{00000000-0005-0000-0000-0000696B0000}"/>
    <cellStyle name="Normal 6 4 2 2 5 7" xfId="14049" xr:uid="{00000000-0005-0000-0000-00006A6B0000}"/>
    <cellStyle name="Normal 6 4 2 2 5 7 2" xfId="36045" xr:uid="{00000000-0005-0000-0000-00006B6B0000}"/>
    <cellStyle name="Normal 6 4 2 2 5 8" xfId="25449" xr:uid="{00000000-0005-0000-0000-00006C6B0000}"/>
    <cellStyle name="Normal 6 4 2 2 6" xfId="14050" xr:uid="{00000000-0005-0000-0000-00006D6B0000}"/>
    <cellStyle name="Normal 6 4 2 2 6 2" xfId="14051" xr:uid="{00000000-0005-0000-0000-00006E6B0000}"/>
    <cellStyle name="Normal 6 4 2 2 6 2 2" xfId="14052" xr:uid="{00000000-0005-0000-0000-00006F6B0000}"/>
    <cellStyle name="Normal 6 4 2 2 6 2 2 2" xfId="14053" xr:uid="{00000000-0005-0000-0000-0000706B0000}"/>
    <cellStyle name="Normal 6 4 2 2 6 2 2 2 2" xfId="41266" xr:uid="{00000000-0005-0000-0000-0000716B0000}"/>
    <cellStyle name="Normal 6 4 2 2 6 2 2 3" xfId="31248" xr:uid="{00000000-0005-0000-0000-0000726B0000}"/>
    <cellStyle name="Normal 6 4 2 2 6 2 3" xfId="14054" xr:uid="{00000000-0005-0000-0000-0000736B0000}"/>
    <cellStyle name="Normal 6 4 2 2 6 2 3 2" xfId="14055" xr:uid="{00000000-0005-0000-0000-0000746B0000}"/>
    <cellStyle name="Normal 6 4 2 2 6 2 3 2 2" xfId="41267" xr:uid="{00000000-0005-0000-0000-0000756B0000}"/>
    <cellStyle name="Normal 6 4 2 2 6 2 3 3" xfId="31249" xr:uid="{00000000-0005-0000-0000-0000766B0000}"/>
    <cellStyle name="Normal 6 4 2 2 6 2 4" xfId="14056" xr:uid="{00000000-0005-0000-0000-0000776B0000}"/>
    <cellStyle name="Normal 6 4 2 2 6 2 4 2" xfId="36052" xr:uid="{00000000-0005-0000-0000-0000786B0000}"/>
    <cellStyle name="Normal 6 4 2 2 6 2 5" xfId="25456" xr:uid="{00000000-0005-0000-0000-0000796B0000}"/>
    <cellStyle name="Normal 6 4 2 2 6 3" xfId="14057" xr:uid="{00000000-0005-0000-0000-00007A6B0000}"/>
    <cellStyle name="Normal 6 4 2 2 6 3 2" xfId="14058" xr:uid="{00000000-0005-0000-0000-00007B6B0000}"/>
    <cellStyle name="Normal 6 4 2 2 6 3 2 2" xfId="14059" xr:uid="{00000000-0005-0000-0000-00007C6B0000}"/>
    <cellStyle name="Normal 6 4 2 2 6 3 2 2 2" xfId="41268" xr:uid="{00000000-0005-0000-0000-00007D6B0000}"/>
    <cellStyle name="Normal 6 4 2 2 6 3 2 3" xfId="31250" xr:uid="{00000000-0005-0000-0000-00007E6B0000}"/>
    <cellStyle name="Normal 6 4 2 2 6 3 3" xfId="14060" xr:uid="{00000000-0005-0000-0000-00007F6B0000}"/>
    <cellStyle name="Normal 6 4 2 2 6 3 3 2" xfId="14061" xr:uid="{00000000-0005-0000-0000-0000806B0000}"/>
    <cellStyle name="Normal 6 4 2 2 6 3 3 2 2" xfId="41269" xr:uid="{00000000-0005-0000-0000-0000816B0000}"/>
    <cellStyle name="Normal 6 4 2 2 6 3 3 3" xfId="31251" xr:uid="{00000000-0005-0000-0000-0000826B0000}"/>
    <cellStyle name="Normal 6 4 2 2 6 3 4" xfId="14062" xr:uid="{00000000-0005-0000-0000-0000836B0000}"/>
    <cellStyle name="Normal 6 4 2 2 6 3 4 2" xfId="36053" xr:uid="{00000000-0005-0000-0000-0000846B0000}"/>
    <cellStyle name="Normal 6 4 2 2 6 3 5" xfId="25457" xr:uid="{00000000-0005-0000-0000-0000856B0000}"/>
    <cellStyle name="Normal 6 4 2 2 6 4" xfId="14063" xr:uid="{00000000-0005-0000-0000-0000866B0000}"/>
    <cellStyle name="Normal 6 4 2 2 6 4 2" xfId="14064" xr:uid="{00000000-0005-0000-0000-0000876B0000}"/>
    <cellStyle name="Normal 6 4 2 2 6 4 2 2" xfId="41270" xr:uid="{00000000-0005-0000-0000-0000886B0000}"/>
    <cellStyle name="Normal 6 4 2 2 6 4 3" xfId="31252" xr:uid="{00000000-0005-0000-0000-0000896B0000}"/>
    <cellStyle name="Normal 6 4 2 2 6 5" xfId="14065" xr:uid="{00000000-0005-0000-0000-00008A6B0000}"/>
    <cellStyle name="Normal 6 4 2 2 6 5 2" xfId="14066" xr:uid="{00000000-0005-0000-0000-00008B6B0000}"/>
    <cellStyle name="Normal 6 4 2 2 6 5 2 2" xfId="41271" xr:uid="{00000000-0005-0000-0000-00008C6B0000}"/>
    <cellStyle name="Normal 6 4 2 2 6 5 3" xfId="31253" xr:uid="{00000000-0005-0000-0000-00008D6B0000}"/>
    <cellStyle name="Normal 6 4 2 2 6 6" xfId="14067" xr:uid="{00000000-0005-0000-0000-00008E6B0000}"/>
    <cellStyle name="Normal 6 4 2 2 6 6 2" xfId="36051" xr:uid="{00000000-0005-0000-0000-00008F6B0000}"/>
    <cellStyle name="Normal 6 4 2 2 6 7" xfId="25455" xr:uid="{00000000-0005-0000-0000-0000906B0000}"/>
    <cellStyle name="Normal 6 4 2 2 7" xfId="14068" xr:uid="{00000000-0005-0000-0000-0000916B0000}"/>
    <cellStyle name="Normal 6 4 2 2 7 2" xfId="14069" xr:uid="{00000000-0005-0000-0000-0000926B0000}"/>
    <cellStyle name="Normal 6 4 2 2 7 2 2" xfId="14070" xr:uid="{00000000-0005-0000-0000-0000936B0000}"/>
    <cellStyle name="Normal 6 4 2 2 7 2 2 2" xfId="41272" xr:uid="{00000000-0005-0000-0000-0000946B0000}"/>
    <cellStyle name="Normal 6 4 2 2 7 2 3" xfId="31254" xr:uid="{00000000-0005-0000-0000-0000956B0000}"/>
    <cellStyle name="Normal 6 4 2 2 7 3" xfId="14071" xr:uid="{00000000-0005-0000-0000-0000966B0000}"/>
    <cellStyle name="Normal 6 4 2 2 7 3 2" xfId="14072" xr:uid="{00000000-0005-0000-0000-0000976B0000}"/>
    <cellStyle name="Normal 6 4 2 2 7 3 2 2" xfId="41273" xr:uid="{00000000-0005-0000-0000-0000986B0000}"/>
    <cellStyle name="Normal 6 4 2 2 7 3 3" xfId="31255" xr:uid="{00000000-0005-0000-0000-0000996B0000}"/>
    <cellStyle name="Normal 6 4 2 2 7 4" xfId="14073" xr:uid="{00000000-0005-0000-0000-00009A6B0000}"/>
    <cellStyle name="Normal 6 4 2 2 7 4 2" xfId="36054" xr:uid="{00000000-0005-0000-0000-00009B6B0000}"/>
    <cellStyle name="Normal 6 4 2 2 7 5" xfId="25458" xr:uid="{00000000-0005-0000-0000-00009C6B0000}"/>
    <cellStyle name="Normal 6 4 2 2 8" xfId="14074" xr:uid="{00000000-0005-0000-0000-00009D6B0000}"/>
    <cellStyle name="Normal 6 4 2 2 8 2" xfId="14075" xr:uid="{00000000-0005-0000-0000-00009E6B0000}"/>
    <cellStyle name="Normal 6 4 2 2 8 2 2" xfId="14076" xr:uid="{00000000-0005-0000-0000-00009F6B0000}"/>
    <cellStyle name="Normal 6 4 2 2 8 2 2 2" xfId="41274" xr:uid="{00000000-0005-0000-0000-0000A06B0000}"/>
    <cellStyle name="Normal 6 4 2 2 8 2 3" xfId="31256" xr:uid="{00000000-0005-0000-0000-0000A16B0000}"/>
    <cellStyle name="Normal 6 4 2 2 8 3" xfId="14077" xr:uid="{00000000-0005-0000-0000-0000A26B0000}"/>
    <cellStyle name="Normal 6 4 2 2 8 3 2" xfId="14078" xr:uid="{00000000-0005-0000-0000-0000A36B0000}"/>
    <cellStyle name="Normal 6 4 2 2 8 3 2 2" xfId="41275" xr:uid="{00000000-0005-0000-0000-0000A46B0000}"/>
    <cellStyle name="Normal 6 4 2 2 8 3 3" xfId="31257" xr:uid="{00000000-0005-0000-0000-0000A56B0000}"/>
    <cellStyle name="Normal 6 4 2 2 8 4" xfId="14079" xr:uid="{00000000-0005-0000-0000-0000A66B0000}"/>
    <cellStyle name="Normal 6 4 2 2 8 4 2" xfId="36055" xr:uid="{00000000-0005-0000-0000-0000A76B0000}"/>
    <cellStyle name="Normal 6 4 2 2 8 5" xfId="25459" xr:uid="{00000000-0005-0000-0000-0000A86B0000}"/>
    <cellStyle name="Normal 6 4 2 2 9" xfId="14080" xr:uid="{00000000-0005-0000-0000-0000A96B0000}"/>
    <cellStyle name="Normal 6 4 2 2 9 2" xfId="14081" xr:uid="{00000000-0005-0000-0000-0000AA6B0000}"/>
    <cellStyle name="Normal 6 4 2 2 9 2 2" xfId="41276" xr:uid="{00000000-0005-0000-0000-0000AB6B0000}"/>
    <cellStyle name="Normal 6 4 2 2 9 3" xfId="31258" xr:uid="{00000000-0005-0000-0000-0000AC6B0000}"/>
    <cellStyle name="Normal 6 4 2 3" xfId="14082" xr:uid="{00000000-0005-0000-0000-0000AD6B0000}"/>
    <cellStyle name="Normal 6 4 2 3 10" xfId="25460" xr:uid="{00000000-0005-0000-0000-0000AE6B0000}"/>
    <cellStyle name="Normal 6 4 2 3 2" xfId="14083" xr:uid="{00000000-0005-0000-0000-0000AF6B0000}"/>
    <cellStyle name="Normal 6 4 2 3 2 2" xfId="14084" xr:uid="{00000000-0005-0000-0000-0000B06B0000}"/>
    <cellStyle name="Normal 6 4 2 3 2 2 2" xfId="14085" xr:uid="{00000000-0005-0000-0000-0000B16B0000}"/>
    <cellStyle name="Normal 6 4 2 3 2 2 2 2" xfId="14086" xr:uid="{00000000-0005-0000-0000-0000B26B0000}"/>
    <cellStyle name="Normal 6 4 2 3 2 2 2 2 2" xfId="14087" xr:uid="{00000000-0005-0000-0000-0000B36B0000}"/>
    <cellStyle name="Normal 6 4 2 3 2 2 2 2 2 2" xfId="41277" xr:uid="{00000000-0005-0000-0000-0000B46B0000}"/>
    <cellStyle name="Normal 6 4 2 3 2 2 2 2 3" xfId="31259" xr:uid="{00000000-0005-0000-0000-0000B56B0000}"/>
    <cellStyle name="Normal 6 4 2 3 2 2 2 3" xfId="14088" xr:uid="{00000000-0005-0000-0000-0000B66B0000}"/>
    <cellStyle name="Normal 6 4 2 3 2 2 2 3 2" xfId="14089" xr:uid="{00000000-0005-0000-0000-0000B76B0000}"/>
    <cellStyle name="Normal 6 4 2 3 2 2 2 3 2 2" xfId="41278" xr:uid="{00000000-0005-0000-0000-0000B86B0000}"/>
    <cellStyle name="Normal 6 4 2 3 2 2 2 3 3" xfId="31260" xr:uid="{00000000-0005-0000-0000-0000B96B0000}"/>
    <cellStyle name="Normal 6 4 2 3 2 2 2 4" xfId="14090" xr:uid="{00000000-0005-0000-0000-0000BA6B0000}"/>
    <cellStyle name="Normal 6 4 2 3 2 2 2 4 2" xfId="36059" xr:uid="{00000000-0005-0000-0000-0000BB6B0000}"/>
    <cellStyle name="Normal 6 4 2 3 2 2 2 5" xfId="25463" xr:uid="{00000000-0005-0000-0000-0000BC6B0000}"/>
    <cellStyle name="Normal 6 4 2 3 2 2 3" xfId="14091" xr:uid="{00000000-0005-0000-0000-0000BD6B0000}"/>
    <cellStyle name="Normal 6 4 2 3 2 2 3 2" xfId="14092" xr:uid="{00000000-0005-0000-0000-0000BE6B0000}"/>
    <cellStyle name="Normal 6 4 2 3 2 2 3 2 2" xfId="14093" xr:uid="{00000000-0005-0000-0000-0000BF6B0000}"/>
    <cellStyle name="Normal 6 4 2 3 2 2 3 2 2 2" xfId="41279" xr:uid="{00000000-0005-0000-0000-0000C06B0000}"/>
    <cellStyle name="Normal 6 4 2 3 2 2 3 2 3" xfId="31261" xr:uid="{00000000-0005-0000-0000-0000C16B0000}"/>
    <cellStyle name="Normal 6 4 2 3 2 2 3 3" xfId="14094" xr:uid="{00000000-0005-0000-0000-0000C26B0000}"/>
    <cellStyle name="Normal 6 4 2 3 2 2 3 3 2" xfId="14095" xr:uid="{00000000-0005-0000-0000-0000C36B0000}"/>
    <cellStyle name="Normal 6 4 2 3 2 2 3 3 2 2" xfId="41280" xr:uid="{00000000-0005-0000-0000-0000C46B0000}"/>
    <cellStyle name="Normal 6 4 2 3 2 2 3 3 3" xfId="31262" xr:uid="{00000000-0005-0000-0000-0000C56B0000}"/>
    <cellStyle name="Normal 6 4 2 3 2 2 3 4" xfId="14096" xr:uid="{00000000-0005-0000-0000-0000C66B0000}"/>
    <cellStyle name="Normal 6 4 2 3 2 2 3 4 2" xfId="36060" xr:uid="{00000000-0005-0000-0000-0000C76B0000}"/>
    <cellStyle name="Normal 6 4 2 3 2 2 3 5" xfId="25464" xr:uid="{00000000-0005-0000-0000-0000C86B0000}"/>
    <cellStyle name="Normal 6 4 2 3 2 2 4" xfId="14097" xr:uid="{00000000-0005-0000-0000-0000C96B0000}"/>
    <cellStyle name="Normal 6 4 2 3 2 2 4 2" xfId="14098" xr:uid="{00000000-0005-0000-0000-0000CA6B0000}"/>
    <cellStyle name="Normal 6 4 2 3 2 2 4 2 2" xfId="41281" xr:uid="{00000000-0005-0000-0000-0000CB6B0000}"/>
    <cellStyle name="Normal 6 4 2 3 2 2 4 3" xfId="31263" xr:uid="{00000000-0005-0000-0000-0000CC6B0000}"/>
    <cellStyle name="Normal 6 4 2 3 2 2 5" xfId="14099" xr:uid="{00000000-0005-0000-0000-0000CD6B0000}"/>
    <cellStyle name="Normal 6 4 2 3 2 2 5 2" xfId="14100" xr:uid="{00000000-0005-0000-0000-0000CE6B0000}"/>
    <cellStyle name="Normal 6 4 2 3 2 2 5 2 2" xfId="41282" xr:uid="{00000000-0005-0000-0000-0000CF6B0000}"/>
    <cellStyle name="Normal 6 4 2 3 2 2 5 3" xfId="31264" xr:uid="{00000000-0005-0000-0000-0000D06B0000}"/>
    <cellStyle name="Normal 6 4 2 3 2 2 6" xfId="14101" xr:uid="{00000000-0005-0000-0000-0000D16B0000}"/>
    <cellStyle name="Normal 6 4 2 3 2 2 6 2" xfId="36058" xr:uid="{00000000-0005-0000-0000-0000D26B0000}"/>
    <cellStyle name="Normal 6 4 2 3 2 2 7" xfId="25462" xr:uid="{00000000-0005-0000-0000-0000D36B0000}"/>
    <cellStyle name="Normal 6 4 2 3 2 3" xfId="14102" xr:uid="{00000000-0005-0000-0000-0000D46B0000}"/>
    <cellStyle name="Normal 6 4 2 3 2 3 2" xfId="14103" xr:uid="{00000000-0005-0000-0000-0000D56B0000}"/>
    <cellStyle name="Normal 6 4 2 3 2 3 2 2" xfId="14104" xr:uid="{00000000-0005-0000-0000-0000D66B0000}"/>
    <cellStyle name="Normal 6 4 2 3 2 3 2 2 2" xfId="41283" xr:uid="{00000000-0005-0000-0000-0000D76B0000}"/>
    <cellStyle name="Normal 6 4 2 3 2 3 2 3" xfId="31265" xr:uid="{00000000-0005-0000-0000-0000D86B0000}"/>
    <cellStyle name="Normal 6 4 2 3 2 3 3" xfId="14105" xr:uid="{00000000-0005-0000-0000-0000D96B0000}"/>
    <cellStyle name="Normal 6 4 2 3 2 3 3 2" xfId="14106" xr:uid="{00000000-0005-0000-0000-0000DA6B0000}"/>
    <cellStyle name="Normal 6 4 2 3 2 3 3 2 2" xfId="41284" xr:uid="{00000000-0005-0000-0000-0000DB6B0000}"/>
    <cellStyle name="Normal 6 4 2 3 2 3 3 3" xfId="31266" xr:uid="{00000000-0005-0000-0000-0000DC6B0000}"/>
    <cellStyle name="Normal 6 4 2 3 2 3 4" xfId="14107" xr:uid="{00000000-0005-0000-0000-0000DD6B0000}"/>
    <cellStyle name="Normal 6 4 2 3 2 3 4 2" xfId="36061" xr:uid="{00000000-0005-0000-0000-0000DE6B0000}"/>
    <cellStyle name="Normal 6 4 2 3 2 3 5" xfId="25465" xr:uid="{00000000-0005-0000-0000-0000DF6B0000}"/>
    <cellStyle name="Normal 6 4 2 3 2 4" xfId="14108" xr:uid="{00000000-0005-0000-0000-0000E06B0000}"/>
    <cellStyle name="Normal 6 4 2 3 2 4 2" xfId="14109" xr:uid="{00000000-0005-0000-0000-0000E16B0000}"/>
    <cellStyle name="Normal 6 4 2 3 2 4 2 2" xfId="14110" xr:uid="{00000000-0005-0000-0000-0000E26B0000}"/>
    <cellStyle name="Normal 6 4 2 3 2 4 2 2 2" xfId="41285" xr:uid="{00000000-0005-0000-0000-0000E36B0000}"/>
    <cellStyle name="Normal 6 4 2 3 2 4 2 3" xfId="31267" xr:uid="{00000000-0005-0000-0000-0000E46B0000}"/>
    <cellStyle name="Normal 6 4 2 3 2 4 3" xfId="14111" xr:uid="{00000000-0005-0000-0000-0000E56B0000}"/>
    <cellStyle name="Normal 6 4 2 3 2 4 3 2" xfId="14112" xr:uid="{00000000-0005-0000-0000-0000E66B0000}"/>
    <cellStyle name="Normal 6 4 2 3 2 4 3 2 2" xfId="41286" xr:uid="{00000000-0005-0000-0000-0000E76B0000}"/>
    <cellStyle name="Normal 6 4 2 3 2 4 3 3" xfId="31268" xr:uid="{00000000-0005-0000-0000-0000E86B0000}"/>
    <cellStyle name="Normal 6 4 2 3 2 4 4" xfId="14113" xr:uid="{00000000-0005-0000-0000-0000E96B0000}"/>
    <cellStyle name="Normal 6 4 2 3 2 4 4 2" xfId="36062" xr:uid="{00000000-0005-0000-0000-0000EA6B0000}"/>
    <cellStyle name="Normal 6 4 2 3 2 4 5" xfId="25466" xr:uid="{00000000-0005-0000-0000-0000EB6B0000}"/>
    <cellStyle name="Normal 6 4 2 3 2 5" xfId="14114" xr:uid="{00000000-0005-0000-0000-0000EC6B0000}"/>
    <cellStyle name="Normal 6 4 2 3 2 5 2" xfId="14115" xr:uid="{00000000-0005-0000-0000-0000ED6B0000}"/>
    <cellStyle name="Normal 6 4 2 3 2 5 2 2" xfId="41287" xr:uid="{00000000-0005-0000-0000-0000EE6B0000}"/>
    <cellStyle name="Normal 6 4 2 3 2 5 3" xfId="31269" xr:uid="{00000000-0005-0000-0000-0000EF6B0000}"/>
    <cellStyle name="Normal 6 4 2 3 2 6" xfId="14116" xr:uid="{00000000-0005-0000-0000-0000F06B0000}"/>
    <cellStyle name="Normal 6 4 2 3 2 6 2" xfId="14117" xr:uid="{00000000-0005-0000-0000-0000F16B0000}"/>
    <cellStyle name="Normal 6 4 2 3 2 6 2 2" xfId="41288" xr:uid="{00000000-0005-0000-0000-0000F26B0000}"/>
    <cellStyle name="Normal 6 4 2 3 2 6 3" xfId="31270" xr:uid="{00000000-0005-0000-0000-0000F36B0000}"/>
    <cellStyle name="Normal 6 4 2 3 2 7" xfId="14118" xr:uid="{00000000-0005-0000-0000-0000F46B0000}"/>
    <cellStyle name="Normal 6 4 2 3 2 7 2" xfId="36057" xr:uid="{00000000-0005-0000-0000-0000F56B0000}"/>
    <cellStyle name="Normal 6 4 2 3 2 8" xfId="25461" xr:uid="{00000000-0005-0000-0000-0000F66B0000}"/>
    <cellStyle name="Normal 6 4 2 3 3" xfId="14119" xr:uid="{00000000-0005-0000-0000-0000F76B0000}"/>
    <cellStyle name="Normal 6 4 2 3 3 2" xfId="14120" xr:uid="{00000000-0005-0000-0000-0000F86B0000}"/>
    <cellStyle name="Normal 6 4 2 3 3 2 2" xfId="14121" xr:uid="{00000000-0005-0000-0000-0000F96B0000}"/>
    <cellStyle name="Normal 6 4 2 3 3 2 2 2" xfId="14122" xr:uid="{00000000-0005-0000-0000-0000FA6B0000}"/>
    <cellStyle name="Normal 6 4 2 3 3 2 2 2 2" xfId="14123" xr:uid="{00000000-0005-0000-0000-0000FB6B0000}"/>
    <cellStyle name="Normal 6 4 2 3 3 2 2 2 2 2" xfId="41289" xr:uid="{00000000-0005-0000-0000-0000FC6B0000}"/>
    <cellStyle name="Normal 6 4 2 3 3 2 2 2 3" xfId="31271" xr:uid="{00000000-0005-0000-0000-0000FD6B0000}"/>
    <cellStyle name="Normal 6 4 2 3 3 2 2 3" xfId="14124" xr:uid="{00000000-0005-0000-0000-0000FE6B0000}"/>
    <cellStyle name="Normal 6 4 2 3 3 2 2 3 2" xfId="14125" xr:uid="{00000000-0005-0000-0000-0000FF6B0000}"/>
    <cellStyle name="Normal 6 4 2 3 3 2 2 3 2 2" xfId="41290" xr:uid="{00000000-0005-0000-0000-0000006C0000}"/>
    <cellStyle name="Normal 6 4 2 3 3 2 2 3 3" xfId="31272" xr:uid="{00000000-0005-0000-0000-0000016C0000}"/>
    <cellStyle name="Normal 6 4 2 3 3 2 2 4" xfId="14126" xr:uid="{00000000-0005-0000-0000-0000026C0000}"/>
    <cellStyle name="Normal 6 4 2 3 3 2 2 4 2" xfId="36065" xr:uid="{00000000-0005-0000-0000-0000036C0000}"/>
    <cellStyle name="Normal 6 4 2 3 3 2 2 5" xfId="25469" xr:uid="{00000000-0005-0000-0000-0000046C0000}"/>
    <cellStyle name="Normal 6 4 2 3 3 2 3" xfId="14127" xr:uid="{00000000-0005-0000-0000-0000056C0000}"/>
    <cellStyle name="Normal 6 4 2 3 3 2 3 2" xfId="14128" xr:uid="{00000000-0005-0000-0000-0000066C0000}"/>
    <cellStyle name="Normal 6 4 2 3 3 2 3 2 2" xfId="14129" xr:uid="{00000000-0005-0000-0000-0000076C0000}"/>
    <cellStyle name="Normal 6 4 2 3 3 2 3 2 2 2" xfId="41291" xr:uid="{00000000-0005-0000-0000-0000086C0000}"/>
    <cellStyle name="Normal 6 4 2 3 3 2 3 2 3" xfId="31273" xr:uid="{00000000-0005-0000-0000-0000096C0000}"/>
    <cellStyle name="Normal 6 4 2 3 3 2 3 3" xfId="14130" xr:uid="{00000000-0005-0000-0000-00000A6C0000}"/>
    <cellStyle name="Normal 6 4 2 3 3 2 3 3 2" xfId="14131" xr:uid="{00000000-0005-0000-0000-00000B6C0000}"/>
    <cellStyle name="Normal 6 4 2 3 3 2 3 3 2 2" xfId="41292" xr:uid="{00000000-0005-0000-0000-00000C6C0000}"/>
    <cellStyle name="Normal 6 4 2 3 3 2 3 3 3" xfId="31274" xr:uid="{00000000-0005-0000-0000-00000D6C0000}"/>
    <cellStyle name="Normal 6 4 2 3 3 2 3 4" xfId="14132" xr:uid="{00000000-0005-0000-0000-00000E6C0000}"/>
    <cellStyle name="Normal 6 4 2 3 3 2 3 4 2" xfId="36066" xr:uid="{00000000-0005-0000-0000-00000F6C0000}"/>
    <cellStyle name="Normal 6 4 2 3 3 2 3 5" xfId="25470" xr:uid="{00000000-0005-0000-0000-0000106C0000}"/>
    <cellStyle name="Normal 6 4 2 3 3 2 4" xfId="14133" xr:uid="{00000000-0005-0000-0000-0000116C0000}"/>
    <cellStyle name="Normal 6 4 2 3 3 2 4 2" xfId="14134" xr:uid="{00000000-0005-0000-0000-0000126C0000}"/>
    <cellStyle name="Normal 6 4 2 3 3 2 4 2 2" xfId="41293" xr:uid="{00000000-0005-0000-0000-0000136C0000}"/>
    <cellStyle name="Normal 6 4 2 3 3 2 4 3" xfId="31275" xr:uid="{00000000-0005-0000-0000-0000146C0000}"/>
    <cellStyle name="Normal 6 4 2 3 3 2 5" xfId="14135" xr:uid="{00000000-0005-0000-0000-0000156C0000}"/>
    <cellStyle name="Normal 6 4 2 3 3 2 5 2" xfId="14136" xr:uid="{00000000-0005-0000-0000-0000166C0000}"/>
    <cellStyle name="Normal 6 4 2 3 3 2 5 2 2" xfId="41294" xr:uid="{00000000-0005-0000-0000-0000176C0000}"/>
    <cellStyle name="Normal 6 4 2 3 3 2 5 3" xfId="31276" xr:uid="{00000000-0005-0000-0000-0000186C0000}"/>
    <cellStyle name="Normal 6 4 2 3 3 2 6" xfId="14137" xr:uid="{00000000-0005-0000-0000-0000196C0000}"/>
    <cellStyle name="Normal 6 4 2 3 3 2 6 2" xfId="36064" xr:uid="{00000000-0005-0000-0000-00001A6C0000}"/>
    <cellStyle name="Normal 6 4 2 3 3 2 7" xfId="25468" xr:uid="{00000000-0005-0000-0000-00001B6C0000}"/>
    <cellStyle name="Normal 6 4 2 3 3 3" xfId="14138" xr:uid="{00000000-0005-0000-0000-00001C6C0000}"/>
    <cellStyle name="Normal 6 4 2 3 3 3 2" xfId="14139" xr:uid="{00000000-0005-0000-0000-00001D6C0000}"/>
    <cellStyle name="Normal 6 4 2 3 3 3 2 2" xfId="14140" xr:uid="{00000000-0005-0000-0000-00001E6C0000}"/>
    <cellStyle name="Normal 6 4 2 3 3 3 2 2 2" xfId="41295" xr:uid="{00000000-0005-0000-0000-00001F6C0000}"/>
    <cellStyle name="Normal 6 4 2 3 3 3 2 3" xfId="31277" xr:uid="{00000000-0005-0000-0000-0000206C0000}"/>
    <cellStyle name="Normal 6 4 2 3 3 3 3" xfId="14141" xr:uid="{00000000-0005-0000-0000-0000216C0000}"/>
    <cellStyle name="Normal 6 4 2 3 3 3 3 2" xfId="14142" xr:uid="{00000000-0005-0000-0000-0000226C0000}"/>
    <cellStyle name="Normal 6 4 2 3 3 3 3 2 2" xfId="41296" xr:uid="{00000000-0005-0000-0000-0000236C0000}"/>
    <cellStyle name="Normal 6 4 2 3 3 3 3 3" xfId="31278" xr:uid="{00000000-0005-0000-0000-0000246C0000}"/>
    <cellStyle name="Normal 6 4 2 3 3 3 4" xfId="14143" xr:uid="{00000000-0005-0000-0000-0000256C0000}"/>
    <cellStyle name="Normal 6 4 2 3 3 3 4 2" xfId="36067" xr:uid="{00000000-0005-0000-0000-0000266C0000}"/>
    <cellStyle name="Normal 6 4 2 3 3 3 5" xfId="25471" xr:uid="{00000000-0005-0000-0000-0000276C0000}"/>
    <cellStyle name="Normal 6 4 2 3 3 4" xfId="14144" xr:uid="{00000000-0005-0000-0000-0000286C0000}"/>
    <cellStyle name="Normal 6 4 2 3 3 4 2" xfId="14145" xr:uid="{00000000-0005-0000-0000-0000296C0000}"/>
    <cellStyle name="Normal 6 4 2 3 3 4 2 2" xfId="14146" xr:uid="{00000000-0005-0000-0000-00002A6C0000}"/>
    <cellStyle name="Normal 6 4 2 3 3 4 2 2 2" xfId="41297" xr:uid="{00000000-0005-0000-0000-00002B6C0000}"/>
    <cellStyle name="Normal 6 4 2 3 3 4 2 3" xfId="31279" xr:uid="{00000000-0005-0000-0000-00002C6C0000}"/>
    <cellStyle name="Normal 6 4 2 3 3 4 3" xfId="14147" xr:uid="{00000000-0005-0000-0000-00002D6C0000}"/>
    <cellStyle name="Normal 6 4 2 3 3 4 3 2" xfId="14148" xr:uid="{00000000-0005-0000-0000-00002E6C0000}"/>
    <cellStyle name="Normal 6 4 2 3 3 4 3 2 2" xfId="41298" xr:uid="{00000000-0005-0000-0000-00002F6C0000}"/>
    <cellStyle name="Normal 6 4 2 3 3 4 3 3" xfId="31280" xr:uid="{00000000-0005-0000-0000-0000306C0000}"/>
    <cellStyle name="Normal 6 4 2 3 3 4 4" xfId="14149" xr:uid="{00000000-0005-0000-0000-0000316C0000}"/>
    <cellStyle name="Normal 6 4 2 3 3 4 4 2" xfId="36068" xr:uid="{00000000-0005-0000-0000-0000326C0000}"/>
    <cellStyle name="Normal 6 4 2 3 3 4 5" xfId="25472" xr:uid="{00000000-0005-0000-0000-0000336C0000}"/>
    <cellStyle name="Normal 6 4 2 3 3 5" xfId="14150" xr:uid="{00000000-0005-0000-0000-0000346C0000}"/>
    <cellStyle name="Normal 6 4 2 3 3 5 2" xfId="14151" xr:uid="{00000000-0005-0000-0000-0000356C0000}"/>
    <cellStyle name="Normal 6 4 2 3 3 5 2 2" xfId="41299" xr:uid="{00000000-0005-0000-0000-0000366C0000}"/>
    <cellStyle name="Normal 6 4 2 3 3 5 3" xfId="31281" xr:uid="{00000000-0005-0000-0000-0000376C0000}"/>
    <cellStyle name="Normal 6 4 2 3 3 6" xfId="14152" xr:uid="{00000000-0005-0000-0000-0000386C0000}"/>
    <cellStyle name="Normal 6 4 2 3 3 6 2" xfId="14153" xr:uid="{00000000-0005-0000-0000-0000396C0000}"/>
    <cellStyle name="Normal 6 4 2 3 3 6 2 2" xfId="41300" xr:uid="{00000000-0005-0000-0000-00003A6C0000}"/>
    <cellStyle name="Normal 6 4 2 3 3 6 3" xfId="31282" xr:uid="{00000000-0005-0000-0000-00003B6C0000}"/>
    <cellStyle name="Normal 6 4 2 3 3 7" xfId="14154" xr:uid="{00000000-0005-0000-0000-00003C6C0000}"/>
    <cellStyle name="Normal 6 4 2 3 3 7 2" xfId="36063" xr:uid="{00000000-0005-0000-0000-00003D6C0000}"/>
    <cellStyle name="Normal 6 4 2 3 3 8" xfId="25467" xr:uid="{00000000-0005-0000-0000-00003E6C0000}"/>
    <cellStyle name="Normal 6 4 2 3 4" xfId="14155" xr:uid="{00000000-0005-0000-0000-00003F6C0000}"/>
    <cellStyle name="Normal 6 4 2 3 4 2" xfId="14156" xr:uid="{00000000-0005-0000-0000-0000406C0000}"/>
    <cellStyle name="Normal 6 4 2 3 4 2 2" xfId="14157" xr:uid="{00000000-0005-0000-0000-0000416C0000}"/>
    <cellStyle name="Normal 6 4 2 3 4 2 2 2" xfId="14158" xr:uid="{00000000-0005-0000-0000-0000426C0000}"/>
    <cellStyle name="Normal 6 4 2 3 4 2 2 2 2" xfId="41301" xr:uid="{00000000-0005-0000-0000-0000436C0000}"/>
    <cellStyle name="Normal 6 4 2 3 4 2 2 3" xfId="31283" xr:uid="{00000000-0005-0000-0000-0000446C0000}"/>
    <cellStyle name="Normal 6 4 2 3 4 2 3" xfId="14159" xr:uid="{00000000-0005-0000-0000-0000456C0000}"/>
    <cellStyle name="Normal 6 4 2 3 4 2 3 2" xfId="14160" xr:uid="{00000000-0005-0000-0000-0000466C0000}"/>
    <cellStyle name="Normal 6 4 2 3 4 2 3 2 2" xfId="41302" xr:uid="{00000000-0005-0000-0000-0000476C0000}"/>
    <cellStyle name="Normal 6 4 2 3 4 2 3 3" xfId="31284" xr:uid="{00000000-0005-0000-0000-0000486C0000}"/>
    <cellStyle name="Normal 6 4 2 3 4 2 4" xfId="14161" xr:uid="{00000000-0005-0000-0000-0000496C0000}"/>
    <cellStyle name="Normal 6 4 2 3 4 2 4 2" xfId="36070" xr:uid="{00000000-0005-0000-0000-00004A6C0000}"/>
    <cellStyle name="Normal 6 4 2 3 4 2 5" xfId="25474" xr:uid="{00000000-0005-0000-0000-00004B6C0000}"/>
    <cellStyle name="Normal 6 4 2 3 4 3" xfId="14162" xr:uid="{00000000-0005-0000-0000-00004C6C0000}"/>
    <cellStyle name="Normal 6 4 2 3 4 3 2" xfId="14163" xr:uid="{00000000-0005-0000-0000-00004D6C0000}"/>
    <cellStyle name="Normal 6 4 2 3 4 3 2 2" xfId="14164" xr:uid="{00000000-0005-0000-0000-00004E6C0000}"/>
    <cellStyle name="Normal 6 4 2 3 4 3 2 2 2" xfId="41303" xr:uid="{00000000-0005-0000-0000-00004F6C0000}"/>
    <cellStyle name="Normal 6 4 2 3 4 3 2 3" xfId="31285" xr:uid="{00000000-0005-0000-0000-0000506C0000}"/>
    <cellStyle name="Normal 6 4 2 3 4 3 3" xfId="14165" xr:uid="{00000000-0005-0000-0000-0000516C0000}"/>
    <cellStyle name="Normal 6 4 2 3 4 3 3 2" xfId="14166" xr:uid="{00000000-0005-0000-0000-0000526C0000}"/>
    <cellStyle name="Normal 6 4 2 3 4 3 3 2 2" xfId="41304" xr:uid="{00000000-0005-0000-0000-0000536C0000}"/>
    <cellStyle name="Normal 6 4 2 3 4 3 3 3" xfId="31286" xr:uid="{00000000-0005-0000-0000-0000546C0000}"/>
    <cellStyle name="Normal 6 4 2 3 4 3 4" xfId="14167" xr:uid="{00000000-0005-0000-0000-0000556C0000}"/>
    <cellStyle name="Normal 6 4 2 3 4 3 4 2" xfId="36071" xr:uid="{00000000-0005-0000-0000-0000566C0000}"/>
    <cellStyle name="Normal 6 4 2 3 4 3 5" xfId="25475" xr:uid="{00000000-0005-0000-0000-0000576C0000}"/>
    <cellStyle name="Normal 6 4 2 3 4 4" xfId="14168" xr:uid="{00000000-0005-0000-0000-0000586C0000}"/>
    <cellStyle name="Normal 6 4 2 3 4 4 2" xfId="14169" xr:uid="{00000000-0005-0000-0000-0000596C0000}"/>
    <cellStyle name="Normal 6 4 2 3 4 4 2 2" xfId="41305" xr:uid="{00000000-0005-0000-0000-00005A6C0000}"/>
    <cellStyle name="Normal 6 4 2 3 4 4 3" xfId="31287" xr:uid="{00000000-0005-0000-0000-00005B6C0000}"/>
    <cellStyle name="Normal 6 4 2 3 4 5" xfId="14170" xr:uid="{00000000-0005-0000-0000-00005C6C0000}"/>
    <cellStyle name="Normal 6 4 2 3 4 5 2" xfId="14171" xr:uid="{00000000-0005-0000-0000-00005D6C0000}"/>
    <cellStyle name="Normal 6 4 2 3 4 5 2 2" xfId="41306" xr:uid="{00000000-0005-0000-0000-00005E6C0000}"/>
    <cellStyle name="Normal 6 4 2 3 4 5 3" xfId="31288" xr:uid="{00000000-0005-0000-0000-00005F6C0000}"/>
    <cellStyle name="Normal 6 4 2 3 4 6" xfId="14172" xr:uid="{00000000-0005-0000-0000-0000606C0000}"/>
    <cellStyle name="Normal 6 4 2 3 4 6 2" xfId="36069" xr:uid="{00000000-0005-0000-0000-0000616C0000}"/>
    <cellStyle name="Normal 6 4 2 3 4 7" xfId="25473" xr:uid="{00000000-0005-0000-0000-0000626C0000}"/>
    <cellStyle name="Normal 6 4 2 3 5" xfId="14173" xr:uid="{00000000-0005-0000-0000-0000636C0000}"/>
    <cellStyle name="Normal 6 4 2 3 5 2" xfId="14174" xr:uid="{00000000-0005-0000-0000-0000646C0000}"/>
    <cellStyle name="Normal 6 4 2 3 5 2 2" xfId="14175" xr:uid="{00000000-0005-0000-0000-0000656C0000}"/>
    <cellStyle name="Normal 6 4 2 3 5 2 2 2" xfId="41307" xr:uid="{00000000-0005-0000-0000-0000666C0000}"/>
    <cellStyle name="Normal 6 4 2 3 5 2 3" xfId="31289" xr:uid="{00000000-0005-0000-0000-0000676C0000}"/>
    <cellStyle name="Normal 6 4 2 3 5 3" xfId="14176" xr:uid="{00000000-0005-0000-0000-0000686C0000}"/>
    <cellStyle name="Normal 6 4 2 3 5 3 2" xfId="14177" xr:uid="{00000000-0005-0000-0000-0000696C0000}"/>
    <cellStyle name="Normal 6 4 2 3 5 3 2 2" xfId="41308" xr:uid="{00000000-0005-0000-0000-00006A6C0000}"/>
    <cellStyle name="Normal 6 4 2 3 5 3 3" xfId="31290" xr:uid="{00000000-0005-0000-0000-00006B6C0000}"/>
    <cellStyle name="Normal 6 4 2 3 5 4" xfId="14178" xr:uid="{00000000-0005-0000-0000-00006C6C0000}"/>
    <cellStyle name="Normal 6 4 2 3 5 4 2" xfId="36072" xr:uid="{00000000-0005-0000-0000-00006D6C0000}"/>
    <cellStyle name="Normal 6 4 2 3 5 5" xfId="25476" xr:uid="{00000000-0005-0000-0000-00006E6C0000}"/>
    <cellStyle name="Normal 6 4 2 3 6" xfId="14179" xr:uid="{00000000-0005-0000-0000-00006F6C0000}"/>
    <cellStyle name="Normal 6 4 2 3 6 2" xfId="14180" xr:uid="{00000000-0005-0000-0000-0000706C0000}"/>
    <cellStyle name="Normal 6 4 2 3 6 2 2" xfId="14181" xr:uid="{00000000-0005-0000-0000-0000716C0000}"/>
    <cellStyle name="Normal 6 4 2 3 6 2 2 2" xfId="41309" xr:uid="{00000000-0005-0000-0000-0000726C0000}"/>
    <cellStyle name="Normal 6 4 2 3 6 2 3" xfId="31291" xr:uid="{00000000-0005-0000-0000-0000736C0000}"/>
    <cellStyle name="Normal 6 4 2 3 6 3" xfId="14182" xr:uid="{00000000-0005-0000-0000-0000746C0000}"/>
    <cellStyle name="Normal 6 4 2 3 6 3 2" xfId="14183" xr:uid="{00000000-0005-0000-0000-0000756C0000}"/>
    <cellStyle name="Normal 6 4 2 3 6 3 2 2" xfId="41310" xr:uid="{00000000-0005-0000-0000-0000766C0000}"/>
    <cellStyle name="Normal 6 4 2 3 6 3 3" xfId="31292" xr:uid="{00000000-0005-0000-0000-0000776C0000}"/>
    <cellStyle name="Normal 6 4 2 3 6 4" xfId="14184" xr:uid="{00000000-0005-0000-0000-0000786C0000}"/>
    <cellStyle name="Normal 6 4 2 3 6 4 2" xfId="36073" xr:uid="{00000000-0005-0000-0000-0000796C0000}"/>
    <cellStyle name="Normal 6 4 2 3 6 5" xfId="25477" xr:uid="{00000000-0005-0000-0000-00007A6C0000}"/>
    <cellStyle name="Normal 6 4 2 3 7" xfId="14185" xr:uid="{00000000-0005-0000-0000-00007B6C0000}"/>
    <cellStyle name="Normal 6 4 2 3 7 2" xfId="14186" xr:uid="{00000000-0005-0000-0000-00007C6C0000}"/>
    <cellStyle name="Normal 6 4 2 3 7 2 2" xfId="41311" xr:uid="{00000000-0005-0000-0000-00007D6C0000}"/>
    <cellStyle name="Normal 6 4 2 3 7 3" xfId="31293" xr:uid="{00000000-0005-0000-0000-00007E6C0000}"/>
    <cellStyle name="Normal 6 4 2 3 8" xfId="14187" xr:uid="{00000000-0005-0000-0000-00007F6C0000}"/>
    <cellStyle name="Normal 6 4 2 3 8 2" xfId="14188" xr:uid="{00000000-0005-0000-0000-0000806C0000}"/>
    <cellStyle name="Normal 6 4 2 3 8 2 2" xfId="41312" xr:uid="{00000000-0005-0000-0000-0000816C0000}"/>
    <cellStyle name="Normal 6 4 2 3 8 3" xfId="31294" xr:uid="{00000000-0005-0000-0000-0000826C0000}"/>
    <cellStyle name="Normal 6 4 2 3 9" xfId="14189" xr:uid="{00000000-0005-0000-0000-0000836C0000}"/>
    <cellStyle name="Normal 6 4 2 3 9 2" xfId="36056" xr:uid="{00000000-0005-0000-0000-0000846C0000}"/>
    <cellStyle name="Normal 6 4 2 4" xfId="14190" xr:uid="{00000000-0005-0000-0000-0000856C0000}"/>
    <cellStyle name="Normal 6 4 2 4 10" xfId="25478" xr:uid="{00000000-0005-0000-0000-0000866C0000}"/>
    <cellStyle name="Normal 6 4 2 4 2" xfId="14191" xr:uid="{00000000-0005-0000-0000-0000876C0000}"/>
    <cellStyle name="Normal 6 4 2 4 2 2" xfId="14192" xr:uid="{00000000-0005-0000-0000-0000886C0000}"/>
    <cellStyle name="Normal 6 4 2 4 2 2 2" xfId="14193" xr:uid="{00000000-0005-0000-0000-0000896C0000}"/>
    <cellStyle name="Normal 6 4 2 4 2 2 2 2" xfId="14194" xr:uid="{00000000-0005-0000-0000-00008A6C0000}"/>
    <cellStyle name="Normal 6 4 2 4 2 2 2 2 2" xfId="14195" xr:uid="{00000000-0005-0000-0000-00008B6C0000}"/>
    <cellStyle name="Normal 6 4 2 4 2 2 2 2 2 2" xfId="41313" xr:uid="{00000000-0005-0000-0000-00008C6C0000}"/>
    <cellStyle name="Normal 6 4 2 4 2 2 2 2 3" xfId="31295" xr:uid="{00000000-0005-0000-0000-00008D6C0000}"/>
    <cellStyle name="Normal 6 4 2 4 2 2 2 3" xfId="14196" xr:uid="{00000000-0005-0000-0000-00008E6C0000}"/>
    <cellStyle name="Normal 6 4 2 4 2 2 2 3 2" xfId="14197" xr:uid="{00000000-0005-0000-0000-00008F6C0000}"/>
    <cellStyle name="Normal 6 4 2 4 2 2 2 3 2 2" xfId="41314" xr:uid="{00000000-0005-0000-0000-0000906C0000}"/>
    <cellStyle name="Normal 6 4 2 4 2 2 2 3 3" xfId="31296" xr:uid="{00000000-0005-0000-0000-0000916C0000}"/>
    <cellStyle name="Normal 6 4 2 4 2 2 2 4" xfId="14198" xr:uid="{00000000-0005-0000-0000-0000926C0000}"/>
    <cellStyle name="Normal 6 4 2 4 2 2 2 4 2" xfId="36077" xr:uid="{00000000-0005-0000-0000-0000936C0000}"/>
    <cellStyle name="Normal 6 4 2 4 2 2 2 5" xfId="25481" xr:uid="{00000000-0005-0000-0000-0000946C0000}"/>
    <cellStyle name="Normal 6 4 2 4 2 2 3" xfId="14199" xr:uid="{00000000-0005-0000-0000-0000956C0000}"/>
    <cellStyle name="Normal 6 4 2 4 2 2 3 2" xfId="14200" xr:uid="{00000000-0005-0000-0000-0000966C0000}"/>
    <cellStyle name="Normal 6 4 2 4 2 2 3 2 2" xfId="14201" xr:uid="{00000000-0005-0000-0000-0000976C0000}"/>
    <cellStyle name="Normal 6 4 2 4 2 2 3 2 2 2" xfId="41315" xr:uid="{00000000-0005-0000-0000-0000986C0000}"/>
    <cellStyle name="Normal 6 4 2 4 2 2 3 2 3" xfId="31297" xr:uid="{00000000-0005-0000-0000-0000996C0000}"/>
    <cellStyle name="Normal 6 4 2 4 2 2 3 3" xfId="14202" xr:uid="{00000000-0005-0000-0000-00009A6C0000}"/>
    <cellStyle name="Normal 6 4 2 4 2 2 3 3 2" xfId="14203" xr:uid="{00000000-0005-0000-0000-00009B6C0000}"/>
    <cellStyle name="Normal 6 4 2 4 2 2 3 3 2 2" xfId="41316" xr:uid="{00000000-0005-0000-0000-00009C6C0000}"/>
    <cellStyle name="Normal 6 4 2 4 2 2 3 3 3" xfId="31298" xr:uid="{00000000-0005-0000-0000-00009D6C0000}"/>
    <cellStyle name="Normal 6 4 2 4 2 2 3 4" xfId="14204" xr:uid="{00000000-0005-0000-0000-00009E6C0000}"/>
    <cellStyle name="Normal 6 4 2 4 2 2 3 4 2" xfId="36078" xr:uid="{00000000-0005-0000-0000-00009F6C0000}"/>
    <cellStyle name="Normal 6 4 2 4 2 2 3 5" xfId="25482" xr:uid="{00000000-0005-0000-0000-0000A06C0000}"/>
    <cellStyle name="Normal 6 4 2 4 2 2 4" xfId="14205" xr:uid="{00000000-0005-0000-0000-0000A16C0000}"/>
    <cellStyle name="Normal 6 4 2 4 2 2 4 2" xfId="14206" xr:uid="{00000000-0005-0000-0000-0000A26C0000}"/>
    <cellStyle name="Normal 6 4 2 4 2 2 4 2 2" xfId="41317" xr:uid="{00000000-0005-0000-0000-0000A36C0000}"/>
    <cellStyle name="Normal 6 4 2 4 2 2 4 3" xfId="31299" xr:uid="{00000000-0005-0000-0000-0000A46C0000}"/>
    <cellStyle name="Normal 6 4 2 4 2 2 5" xfId="14207" xr:uid="{00000000-0005-0000-0000-0000A56C0000}"/>
    <cellStyle name="Normal 6 4 2 4 2 2 5 2" xfId="14208" xr:uid="{00000000-0005-0000-0000-0000A66C0000}"/>
    <cellStyle name="Normal 6 4 2 4 2 2 5 2 2" xfId="41318" xr:uid="{00000000-0005-0000-0000-0000A76C0000}"/>
    <cellStyle name="Normal 6 4 2 4 2 2 5 3" xfId="31300" xr:uid="{00000000-0005-0000-0000-0000A86C0000}"/>
    <cellStyle name="Normal 6 4 2 4 2 2 6" xfId="14209" xr:uid="{00000000-0005-0000-0000-0000A96C0000}"/>
    <cellStyle name="Normal 6 4 2 4 2 2 6 2" xfId="36076" xr:uid="{00000000-0005-0000-0000-0000AA6C0000}"/>
    <cellStyle name="Normal 6 4 2 4 2 2 7" xfId="25480" xr:uid="{00000000-0005-0000-0000-0000AB6C0000}"/>
    <cellStyle name="Normal 6 4 2 4 2 3" xfId="14210" xr:uid="{00000000-0005-0000-0000-0000AC6C0000}"/>
    <cellStyle name="Normal 6 4 2 4 2 3 2" xfId="14211" xr:uid="{00000000-0005-0000-0000-0000AD6C0000}"/>
    <cellStyle name="Normal 6 4 2 4 2 3 2 2" xfId="14212" xr:uid="{00000000-0005-0000-0000-0000AE6C0000}"/>
    <cellStyle name="Normal 6 4 2 4 2 3 2 2 2" xfId="41319" xr:uid="{00000000-0005-0000-0000-0000AF6C0000}"/>
    <cellStyle name="Normal 6 4 2 4 2 3 2 3" xfId="31301" xr:uid="{00000000-0005-0000-0000-0000B06C0000}"/>
    <cellStyle name="Normal 6 4 2 4 2 3 3" xfId="14213" xr:uid="{00000000-0005-0000-0000-0000B16C0000}"/>
    <cellStyle name="Normal 6 4 2 4 2 3 3 2" xfId="14214" xr:uid="{00000000-0005-0000-0000-0000B26C0000}"/>
    <cellStyle name="Normal 6 4 2 4 2 3 3 2 2" xfId="41320" xr:uid="{00000000-0005-0000-0000-0000B36C0000}"/>
    <cellStyle name="Normal 6 4 2 4 2 3 3 3" xfId="31302" xr:uid="{00000000-0005-0000-0000-0000B46C0000}"/>
    <cellStyle name="Normal 6 4 2 4 2 3 4" xfId="14215" xr:uid="{00000000-0005-0000-0000-0000B56C0000}"/>
    <cellStyle name="Normal 6 4 2 4 2 3 4 2" xfId="36079" xr:uid="{00000000-0005-0000-0000-0000B66C0000}"/>
    <cellStyle name="Normal 6 4 2 4 2 3 5" xfId="25483" xr:uid="{00000000-0005-0000-0000-0000B76C0000}"/>
    <cellStyle name="Normal 6 4 2 4 2 4" xfId="14216" xr:uid="{00000000-0005-0000-0000-0000B86C0000}"/>
    <cellStyle name="Normal 6 4 2 4 2 4 2" xfId="14217" xr:uid="{00000000-0005-0000-0000-0000B96C0000}"/>
    <cellStyle name="Normal 6 4 2 4 2 4 2 2" xfId="14218" xr:uid="{00000000-0005-0000-0000-0000BA6C0000}"/>
    <cellStyle name="Normal 6 4 2 4 2 4 2 2 2" xfId="41321" xr:uid="{00000000-0005-0000-0000-0000BB6C0000}"/>
    <cellStyle name="Normal 6 4 2 4 2 4 2 3" xfId="31303" xr:uid="{00000000-0005-0000-0000-0000BC6C0000}"/>
    <cellStyle name="Normal 6 4 2 4 2 4 3" xfId="14219" xr:uid="{00000000-0005-0000-0000-0000BD6C0000}"/>
    <cellStyle name="Normal 6 4 2 4 2 4 3 2" xfId="14220" xr:uid="{00000000-0005-0000-0000-0000BE6C0000}"/>
    <cellStyle name="Normal 6 4 2 4 2 4 3 2 2" xfId="41322" xr:uid="{00000000-0005-0000-0000-0000BF6C0000}"/>
    <cellStyle name="Normal 6 4 2 4 2 4 3 3" xfId="31304" xr:uid="{00000000-0005-0000-0000-0000C06C0000}"/>
    <cellStyle name="Normal 6 4 2 4 2 4 4" xfId="14221" xr:uid="{00000000-0005-0000-0000-0000C16C0000}"/>
    <cellStyle name="Normal 6 4 2 4 2 4 4 2" xfId="36080" xr:uid="{00000000-0005-0000-0000-0000C26C0000}"/>
    <cellStyle name="Normal 6 4 2 4 2 4 5" xfId="25484" xr:uid="{00000000-0005-0000-0000-0000C36C0000}"/>
    <cellStyle name="Normal 6 4 2 4 2 5" xfId="14222" xr:uid="{00000000-0005-0000-0000-0000C46C0000}"/>
    <cellStyle name="Normal 6 4 2 4 2 5 2" xfId="14223" xr:uid="{00000000-0005-0000-0000-0000C56C0000}"/>
    <cellStyle name="Normal 6 4 2 4 2 5 2 2" xfId="41323" xr:uid="{00000000-0005-0000-0000-0000C66C0000}"/>
    <cellStyle name="Normal 6 4 2 4 2 5 3" xfId="31305" xr:uid="{00000000-0005-0000-0000-0000C76C0000}"/>
    <cellStyle name="Normal 6 4 2 4 2 6" xfId="14224" xr:uid="{00000000-0005-0000-0000-0000C86C0000}"/>
    <cellStyle name="Normal 6 4 2 4 2 6 2" xfId="14225" xr:uid="{00000000-0005-0000-0000-0000C96C0000}"/>
    <cellStyle name="Normal 6 4 2 4 2 6 2 2" xfId="41324" xr:uid="{00000000-0005-0000-0000-0000CA6C0000}"/>
    <cellStyle name="Normal 6 4 2 4 2 6 3" xfId="31306" xr:uid="{00000000-0005-0000-0000-0000CB6C0000}"/>
    <cellStyle name="Normal 6 4 2 4 2 7" xfId="14226" xr:uid="{00000000-0005-0000-0000-0000CC6C0000}"/>
    <cellStyle name="Normal 6 4 2 4 2 7 2" xfId="36075" xr:uid="{00000000-0005-0000-0000-0000CD6C0000}"/>
    <cellStyle name="Normal 6 4 2 4 2 8" xfId="25479" xr:uid="{00000000-0005-0000-0000-0000CE6C0000}"/>
    <cellStyle name="Normal 6 4 2 4 3" xfId="14227" xr:uid="{00000000-0005-0000-0000-0000CF6C0000}"/>
    <cellStyle name="Normal 6 4 2 4 3 2" xfId="14228" xr:uid="{00000000-0005-0000-0000-0000D06C0000}"/>
    <cellStyle name="Normal 6 4 2 4 3 2 2" xfId="14229" xr:uid="{00000000-0005-0000-0000-0000D16C0000}"/>
    <cellStyle name="Normal 6 4 2 4 3 2 2 2" xfId="14230" xr:uid="{00000000-0005-0000-0000-0000D26C0000}"/>
    <cellStyle name="Normal 6 4 2 4 3 2 2 2 2" xfId="14231" xr:uid="{00000000-0005-0000-0000-0000D36C0000}"/>
    <cellStyle name="Normal 6 4 2 4 3 2 2 2 2 2" xfId="41325" xr:uid="{00000000-0005-0000-0000-0000D46C0000}"/>
    <cellStyle name="Normal 6 4 2 4 3 2 2 2 3" xfId="31307" xr:uid="{00000000-0005-0000-0000-0000D56C0000}"/>
    <cellStyle name="Normal 6 4 2 4 3 2 2 3" xfId="14232" xr:uid="{00000000-0005-0000-0000-0000D66C0000}"/>
    <cellStyle name="Normal 6 4 2 4 3 2 2 3 2" xfId="14233" xr:uid="{00000000-0005-0000-0000-0000D76C0000}"/>
    <cellStyle name="Normal 6 4 2 4 3 2 2 3 2 2" xfId="41326" xr:uid="{00000000-0005-0000-0000-0000D86C0000}"/>
    <cellStyle name="Normal 6 4 2 4 3 2 2 3 3" xfId="31308" xr:uid="{00000000-0005-0000-0000-0000D96C0000}"/>
    <cellStyle name="Normal 6 4 2 4 3 2 2 4" xfId="14234" xr:uid="{00000000-0005-0000-0000-0000DA6C0000}"/>
    <cellStyle name="Normal 6 4 2 4 3 2 2 4 2" xfId="36083" xr:uid="{00000000-0005-0000-0000-0000DB6C0000}"/>
    <cellStyle name="Normal 6 4 2 4 3 2 2 5" xfId="25487" xr:uid="{00000000-0005-0000-0000-0000DC6C0000}"/>
    <cellStyle name="Normal 6 4 2 4 3 2 3" xfId="14235" xr:uid="{00000000-0005-0000-0000-0000DD6C0000}"/>
    <cellStyle name="Normal 6 4 2 4 3 2 3 2" xfId="14236" xr:uid="{00000000-0005-0000-0000-0000DE6C0000}"/>
    <cellStyle name="Normal 6 4 2 4 3 2 3 2 2" xfId="14237" xr:uid="{00000000-0005-0000-0000-0000DF6C0000}"/>
    <cellStyle name="Normal 6 4 2 4 3 2 3 2 2 2" xfId="41327" xr:uid="{00000000-0005-0000-0000-0000E06C0000}"/>
    <cellStyle name="Normal 6 4 2 4 3 2 3 2 3" xfId="31309" xr:uid="{00000000-0005-0000-0000-0000E16C0000}"/>
    <cellStyle name="Normal 6 4 2 4 3 2 3 3" xfId="14238" xr:uid="{00000000-0005-0000-0000-0000E26C0000}"/>
    <cellStyle name="Normal 6 4 2 4 3 2 3 3 2" xfId="14239" xr:uid="{00000000-0005-0000-0000-0000E36C0000}"/>
    <cellStyle name="Normal 6 4 2 4 3 2 3 3 2 2" xfId="41328" xr:uid="{00000000-0005-0000-0000-0000E46C0000}"/>
    <cellStyle name="Normal 6 4 2 4 3 2 3 3 3" xfId="31310" xr:uid="{00000000-0005-0000-0000-0000E56C0000}"/>
    <cellStyle name="Normal 6 4 2 4 3 2 3 4" xfId="14240" xr:uid="{00000000-0005-0000-0000-0000E66C0000}"/>
    <cellStyle name="Normal 6 4 2 4 3 2 3 4 2" xfId="36084" xr:uid="{00000000-0005-0000-0000-0000E76C0000}"/>
    <cellStyle name="Normal 6 4 2 4 3 2 3 5" xfId="25488" xr:uid="{00000000-0005-0000-0000-0000E86C0000}"/>
    <cellStyle name="Normal 6 4 2 4 3 2 4" xfId="14241" xr:uid="{00000000-0005-0000-0000-0000E96C0000}"/>
    <cellStyle name="Normal 6 4 2 4 3 2 4 2" xfId="14242" xr:uid="{00000000-0005-0000-0000-0000EA6C0000}"/>
    <cellStyle name="Normal 6 4 2 4 3 2 4 2 2" xfId="41329" xr:uid="{00000000-0005-0000-0000-0000EB6C0000}"/>
    <cellStyle name="Normal 6 4 2 4 3 2 4 3" xfId="31311" xr:uid="{00000000-0005-0000-0000-0000EC6C0000}"/>
    <cellStyle name="Normal 6 4 2 4 3 2 5" xfId="14243" xr:uid="{00000000-0005-0000-0000-0000ED6C0000}"/>
    <cellStyle name="Normal 6 4 2 4 3 2 5 2" xfId="14244" xr:uid="{00000000-0005-0000-0000-0000EE6C0000}"/>
    <cellStyle name="Normal 6 4 2 4 3 2 5 2 2" xfId="41330" xr:uid="{00000000-0005-0000-0000-0000EF6C0000}"/>
    <cellStyle name="Normal 6 4 2 4 3 2 5 3" xfId="31312" xr:uid="{00000000-0005-0000-0000-0000F06C0000}"/>
    <cellStyle name="Normal 6 4 2 4 3 2 6" xfId="14245" xr:uid="{00000000-0005-0000-0000-0000F16C0000}"/>
    <cellStyle name="Normal 6 4 2 4 3 2 6 2" xfId="36082" xr:uid="{00000000-0005-0000-0000-0000F26C0000}"/>
    <cellStyle name="Normal 6 4 2 4 3 2 7" xfId="25486" xr:uid="{00000000-0005-0000-0000-0000F36C0000}"/>
    <cellStyle name="Normal 6 4 2 4 3 3" xfId="14246" xr:uid="{00000000-0005-0000-0000-0000F46C0000}"/>
    <cellStyle name="Normal 6 4 2 4 3 3 2" xfId="14247" xr:uid="{00000000-0005-0000-0000-0000F56C0000}"/>
    <cellStyle name="Normal 6 4 2 4 3 3 2 2" xfId="14248" xr:uid="{00000000-0005-0000-0000-0000F66C0000}"/>
    <cellStyle name="Normal 6 4 2 4 3 3 2 2 2" xfId="41331" xr:uid="{00000000-0005-0000-0000-0000F76C0000}"/>
    <cellStyle name="Normal 6 4 2 4 3 3 2 3" xfId="31313" xr:uid="{00000000-0005-0000-0000-0000F86C0000}"/>
    <cellStyle name="Normal 6 4 2 4 3 3 3" xfId="14249" xr:uid="{00000000-0005-0000-0000-0000F96C0000}"/>
    <cellStyle name="Normal 6 4 2 4 3 3 3 2" xfId="14250" xr:uid="{00000000-0005-0000-0000-0000FA6C0000}"/>
    <cellStyle name="Normal 6 4 2 4 3 3 3 2 2" xfId="41332" xr:uid="{00000000-0005-0000-0000-0000FB6C0000}"/>
    <cellStyle name="Normal 6 4 2 4 3 3 3 3" xfId="31314" xr:uid="{00000000-0005-0000-0000-0000FC6C0000}"/>
    <cellStyle name="Normal 6 4 2 4 3 3 4" xfId="14251" xr:uid="{00000000-0005-0000-0000-0000FD6C0000}"/>
    <cellStyle name="Normal 6 4 2 4 3 3 4 2" xfId="36085" xr:uid="{00000000-0005-0000-0000-0000FE6C0000}"/>
    <cellStyle name="Normal 6 4 2 4 3 3 5" xfId="25489" xr:uid="{00000000-0005-0000-0000-0000FF6C0000}"/>
    <cellStyle name="Normal 6 4 2 4 3 4" xfId="14252" xr:uid="{00000000-0005-0000-0000-0000006D0000}"/>
    <cellStyle name="Normal 6 4 2 4 3 4 2" xfId="14253" xr:uid="{00000000-0005-0000-0000-0000016D0000}"/>
    <cellStyle name="Normal 6 4 2 4 3 4 2 2" xfId="14254" xr:uid="{00000000-0005-0000-0000-0000026D0000}"/>
    <cellStyle name="Normal 6 4 2 4 3 4 2 2 2" xfId="41333" xr:uid="{00000000-0005-0000-0000-0000036D0000}"/>
    <cellStyle name="Normal 6 4 2 4 3 4 2 3" xfId="31315" xr:uid="{00000000-0005-0000-0000-0000046D0000}"/>
    <cellStyle name="Normal 6 4 2 4 3 4 3" xfId="14255" xr:uid="{00000000-0005-0000-0000-0000056D0000}"/>
    <cellStyle name="Normal 6 4 2 4 3 4 3 2" xfId="14256" xr:uid="{00000000-0005-0000-0000-0000066D0000}"/>
    <cellStyle name="Normal 6 4 2 4 3 4 3 2 2" xfId="41334" xr:uid="{00000000-0005-0000-0000-0000076D0000}"/>
    <cellStyle name="Normal 6 4 2 4 3 4 3 3" xfId="31316" xr:uid="{00000000-0005-0000-0000-0000086D0000}"/>
    <cellStyle name="Normal 6 4 2 4 3 4 4" xfId="14257" xr:uid="{00000000-0005-0000-0000-0000096D0000}"/>
    <cellStyle name="Normal 6 4 2 4 3 4 4 2" xfId="36086" xr:uid="{00000000-0005-0000-0000-00000A6D0000}"/>
    <cellStyle name="Normal 6 4 2 4 3 4 5" xfId="25490" xr:uid="{00000000-0005-0000-0000-00000B6D0000}"/>
    <cellStyle name="Normal 6 4 2 4 3 5" xfId="14258" xr:uid="{00000000-0005-0000-0000-00000C6D0000}"/>
    <cellStyle name="Normal 6 4 2 4 3 5 2" xfId="14259" xr:uid="{00000000-0005-0000-0000-00000D6D0000}"/>
    <cellStyle name="Normal 6 4 2 4 3 5 2 2" xfId="41335" xr:uid="{00000000-0005-0000-0000-00000E6D0000}"/>
    <cellStyle name="Normal 6 4 2 4 3 5 3" xfId="31317" xr:uid="{00000000-0005-0000-0000-00000F6D0000}"/>
    <cellStyle name="Normal 6 4 2 4 3 6" xfId="14260" xr:uid="{00000000-0005-0000-0000-0000106D0000}"/>
    <cellStyle name="Normal 6 4 2 4 3 6 2" xfId="14261" xr:uid="{00000000-0005-0000-0000-0000116D0000}"/>
    <cellStyle name="Normal 6 4 2 4 3 6 2 2" xfId="41336" xr:uid="{00000000-0005-0000-0000-0000126D0000}"/>
    <cellStyle name="Normal 6 4 2 4 3 6 3" xfId="31318" xr:uid="{00000000-0005-0000-0000-0000136D0000}"/>
    <cellStyle name="Normal 6 4 2 4 3 7" xfId="14262" xr:uid="{00000000-0005-0000-0000-0000146D0000}"/>
    <cellStyle name="Normal 6 4 2 4 3 7 2" xfId="36081" xr:uid="{00000000-0005-0000-0000-0000156D0000}"/>
    <cellStyle name="Normal 6 4 2 4 3 8" xfId="25485" xr:uid="{00000000-0005-0000-0000-0000166D0000}"/>
    <cellStyle name="Normal 6 4 2 4 4" xfId="14263" xr:uid="{00000000-0005-0000-0000-0000176D0000}"/>
    <cellStyle name="Normal 6 4 2 4 4 2" xfId="14264" xr:uid="{00000000-0005-0000-0000-0000186D0000}"/>
    <cellStyle name="Normal 6 4 2 4 4 2 2" xfId="14265" xr:uid="{00000000-0005-0000-0000-0000196D0000}"/>
    <cellStyle name="Normal 6 4 2 4 4 2 2 2" xfId="14266" xr:uid="{00000000-0005-0000-0000-00001A6D0000}"/>
    <cellStyle name="Normal 6 4 2 4 4 2 2 2 2" xfId="41337" xr:uid="{00000000-0005-0000-0000-00001B6D0000}"/>
    <cellStyle name="Normal 6 4 2 4 4 2 2 3" xfId="31319" xr:uid="{00000000-0005-0000-0000-00001C6D0000}"/>
    <cellStyle name="Normal 6 4 2 4 4 2 3" xfId="14267" xr:uid="{00000000-0005-0000-0000-00001D6D0000}"/>
    <cellStyle name="Normal 6 4 2 4 4 2 3 2" xfId="14268" xr:uid="{00000000-0005-0000-0000-00001E6D0000}"/>
    <cellStyle name="Normal 6 4 2 4 4 2 3 2 2" xfId="41338" xr:uid="{00000000-0005-0000-0000-00001F6D0000}"/>
    <cellStyle name="Normal 6 4 2 4 4 2 3 3" xfId="31320" xr:uid="{00000000-0005-0000-0000-0000206D0000}"/>
    <cellStyle name="Normal 6 4 2 4 4 2 4" xfId="14269" xr:uid="{00000000-0005-0000-0000-0000216D0000}"/>
    <cellStyle name="Normal 6 4 2 4 4 2 4 2" xfId="36088" xr:uid="{00000000-0005-0000-0000-0000226D0000}"/>
    <cellStyle name="Normal 6 4 2 4 4 2 5" xfId="25492" xr:uid="{00000000-0005-0000-0000-0000236D0000}"/>
    <cellStyle name="Normal 6 4 2 4 4 3" xfId="14270" xr:uid="{00000000-0005-0000-0000-0000246D0000}"/>
    <cellStyle name="Normal 6 4 2 4 4 3 2" xfId="14271" xr:uid="{00000000-0005-0000-0000-0000256D0000}"/>
    <cellStyle name="Normal 6 4 2 4 4 3 2 2" xfId="14272" xr:uid="{00000000-0005-0000-0000-0000266D0000}"/>
    <cellStyle name="Normal 6 4 2 4 4 3 2 2 2" xfId="41339" xr:uid="{00000000-0005-0000-0000-0000276D0000}"/>
    <cellStyle name="Normal 6 4 2 4 4 3 2 3" xfId="31321" xr:uid="{00000000-0005-0000-0000-0000286D0000}"/>
    <cellStyle name="Normal 6 4 2 4 4 3 3" xfId="14273" xr:uid="{00000000-0005-0000-0000-0000296D0000}"/>
    <cellStyle name="Normal 6 4 2 4 4 3 3 2" xfId="14274" xr:uid="{00000000-0005-0000-0000-00002A6D0000}"/>
    <cellStyle name="Normal 6 4 2 4 4 3 3 2 2" xfId="41340" xr:uid="{00000000-0005-0000-0000-00002B6D0000}"/>
    <cellStyle name="Normal 6 4 2 4 4 3 3 3" xfId="31322" xr:uid="{00000000-0005-0000-0000-00002C6D0000}"/>
    <cellStyle name="Normal 6 4 2 4 4 3 4" xfId="14275" xr:uid="{00000000-0005-0000-0000-00002D6D0000}"/>
    <cellStyle name="Normal 6 4 2 4 4 3 4 2" xfId="36089" xr:uid="{00000000-0005-0000-0000-00002E6D0000}"/>
    <cellStyle name="Normal 6 4 2 4 4 3 5" xfId="25493" xr:uid="{00000000-0005-0000-0000-00002F6D0000}"/>
    <cellStyle name="Normal 6 4 2 4 4 4" xfId="14276" xr:uid="{00000000-0005-0000-0000-0000306D0000}"/>
    <cellStyle name="Normal 6 4 2 4 4 4 2" xfId="14277" xr:uid="{00000000-0005-0000-0000-0000316D0000}"/>
    <cellStyle name="Normal 6 4 2 4 4 4 2 2" xfId="41341" xr:uid="{00000000-0005-0000-0000-0000326D0000}"/>
    <cellStyle name="Normal 6 4 2 4 4 4 3" xfId="31323" xr:uid="{00000000-0005-0000-0000-0000336D0000}"/>
    <cellStyle name="Normal 6 4 2 4 4 5" xfId="14278" xr:uid="{00000000-0005-0000-0000-0000346D0000}"/>
    <cellStyle name="Normal 6 4 2 4 4 5 2" xfId="14279" xr:uid="{00000000-0005-0000-0000-0000356D0000}"/>
    <cellStyle name="Normal 6 4 2 4 4 5 2 2" xfId="41342" xr:uid="{00000000-0005-0000-0000-0000366D0000}"/>
    <cellStyle name="Normal 6 4 2 4 4 5 3" xfId="31324" xr:uid="{00000000-0005-0000-0000-0000376D0000}"/>
    <cellStyle name="Normal 6 4 2 4 4 6" xfId="14280" xr:uid="{00000000-0005-0000-0000-0000386D0000}"/>
    <cellStyle name="Normal 6 4 2 4 4 6 2" xfId="36087" xr:uid="{00000000-0005-0000-0000-0000396D0000}"/>
    <cellStyle name="Normal 6 4 2 4 4 7" xfId="25491" xr:uid="{00000000-0005-0000-0000-00003A6D0000}"/>
    <cellStyle name="Normal 6 4 2 4 5" xfId="14281" xr:uid="{00000000-0005-0000-0000-00003B6D0000}"/>
    <cellStyle name="Normal 6 4 2 4 5 2" xfId="14282" xr:uid="{00000000-0005-0000-0000-00003C6D0000}"/>
    <cellStyle name="Normal 6 4 2 4 5 2 2" xfId="14283" xr:uid="{00000000-0005-0000-0000-00003D6D0000}"/>
    <cellStyle name="Normal 6 4 2 4 5 2 2 2" xfId="41343" xr:uid="{00000000-0005-0000-0000-00003E6D0000}"/>
    <cellStyle name="Normal 6 4 2 4 5 2 3" xfId="31325" xr:uid="{00000000-0005-0000-0000-00003F6D0000}"/>
    <cellStyle name="Normal 6 4 2 4 5 3" xfId="14284" xr:uid="{00000000-0005-0000-0000-0000406D0000}"/>
    <cellStyle name="Normal 6 4 2 4 5 3 2" xfId="14285" xr:uid="{00000000-0005-0000-0000-0000416D0000}"/>
    <cellStyle name="Normal 6 4 2 4 5 3 2 2" xfId="41344" xr:uid="{00000000-0005-0000-0000-0000426D0000}"/>
    <cellStyle name="Normal 6 4 2 4 5 3 3" xfId="31326" xr:uid="{00000000-0005-0000-0000-0000436D0000}"/>
    <cellStyle name="Normal 6 4 2 4 5 4" xfId="14286" xr:uid="{00000000-0005-0000-0000-0000446D0000}"/>
    <cellStyle name="Normal 6 4 2 4 5 4 2" xfId="36090" xr:uid="{00000000-0005-0000-0000-0000456D0000}"/>
    <cellStyle name="Normal 6 4 2 4 5 5" xfId="25494" xr:uid="{00000000-0005-0000-0000-0000466D0000}"/>
    <cellStyle name="Normal 6 4 2 4 6" xfId="14287" xr:uid="{00000000-0005-0000-0000-0000476D0000}"/>
    <cellStyle name="Normal 6 4 2 4 6 2" xfId="14288" xr:uid="{00000000-0005-0000-0000-0000486D0000}"/>
    <cellStyle name="Normal 6 4 2 4 6 2 2" xfId="14289" xr:uid="{00000000-0005-0000-0000-0000496D0000}"/>
    <cellStyle name="Normal 6 4 2 4 6 2 2 2" xfId="41345" xr:uid="{00000000-0005-0000-0000-00004A6D0000}"/>
    <cellStyle name="Normal 6 4 2 4 6 2 3" xfId="31327" xr:uid="{00000000-0005-0000-0000-00004B6D0000}"/>
    <cellStyle name="Normal 6 4 2 4 6 3" xfId="14290" xr:uid="{00000000-0005-0000-0000-00004C6D0000}"/>
    <cellStyle name="Normal 6 4 2 4 6 3 2" xfId="14291" xr:uid="{00000000-0005-0000-0000-00004D6D0000}"/>
    <cellStyle name="Normal 6 4 2 4 6 3 2 2" xfId="41346" xr:uid="{00000000-0005-0000-0000-00004E6D0000}"/>
    <cellStyle name="Normal 6 4 2 4 6 3 3" xfId="31328" xr:uid="{00000000-0005-0000-0000-00004F6D0000}"/>
    <cellStyle name="Normal 6 4 2 4 6 4" xfId="14292" xr:uid="{00000000-0005-0000-0000-0000506D0000}"/>
    <cellStyle name="Normal 6 4 2 4 6 4 2" xfId="36091" xr:uid="{00000000-0005-0000-0000-0000516D0000}"/>
    <cellStyle name="Normal 6 4 2 4 6 5" xfId="25495" xr:uid="{00000000-0005-0000-0000-0000526D0000}"/>
    <cellStyle name="Normal 6 4 2 4 7" xfId="14293" xr:uid="{00000000-0005-0000-0000-0000536D0000}"/>
    <cellStyle name="Normal 6 4 2 4 7 2" xfId="14294" xr:uid="{00000000-0005-0000-0000-0000546D0000}"/>
    <cellStyle name="Normal 6 4 2 4 7 2 2" xfId="41347" xr:uid="{00000000-0005-0000-0000-0000556D0000}"/>
    <cellStyle name="Normal 6 4 2 4 7 3" xfId="31329" xr:uid="{00000000-0005-0000-0000-0000566D0000}"/>
    <cellStyle name="Normal 6 4 2 4 8" xfId="14295" xr:uid="{00000000-0005-0000-0000-0000576D0000}"/>
    <cellStyle name="Normal 6 4 2 4 8 2" xfId="14296" xr:uid="{00000000-0005-0000-0000-0000586D0000}"/>
    <cellStyle name="Normal 6 4 2 4 8 2 2" xfId="41348" xr:uid="{00000000-0005-0000-0000-0000596D0000}"/>
    <cellStyle name="Normal 6 4 2 4 8 3" xfId="31330" xr:uid="{00000000-0005-0000-0000-00005A6D0000}"/>
    <cellStyle name="Normal 6 4 2 4 9" xfId="14297" xr:uid="{00000000-0005-0000-0000-00005B6D0000}"/>
    <cellStyle name="Normal 6 4 2 4 9 2" xfId="36074" xr:uid="{00000000-0005-0000-0000-00005C6D0000}"/>
    <cellStyle name="Normal 6 4 2 5" xfId="14298" xr:uid="{00000000-0005-0000-0000-00005D6D0000}"/>
    <cellStyle name="Normal 6 4 2 5 2" xfId="14299" xr:uid="{00000000-0005-0000-0000-00005E6D0000}"/>
    <cellStyle name="Normal 6 4 2 5 2 2" xfId="14300" xr:uid="{00000000-0005-0000-0000-00005F6D0000}"/>
    <cellStyle name="Normal 6 4 2 5 2 2 2" xfId="14301" xr:uid="{00000000-0005-0000-0000-0000606D0000}"/>
    <cellStyle name="Normal 6 4 2 5 2 2 2 2" xfId="14302" xr:uid="{00000000-0005-0000-0000-0000616D0000}"/>
    <cellStyle name="Normal 6 4 2 5 2 2 2 2 2" xfId="41349" xr:uid="{00000000-0005-0000-0000-0000626D0000}"/>
    <cellStyle name="Normal 6 4 2 5 2 2 2 3" xfId="31331" xr:uid="{00000000-0005-0000-0000-0000636D0000}"/>
    <cellStyle name="Normal 6 4 2 5 2 2 3" xfId="14303" xr:uid="{00000000-0005-0000-0000-0000646D0000}"/>
    <cellStyle name="Normal 6 4 2 5 2 2 3 2" xfId="14304" xr:uid="{00000000-0005-0000-0000-0000656D0000}"/>
    <cellStyle name="Normal 6 4 2 5 2 2 3 2 2" xfId="41350" xr:uid="{00000000-0005-0000-0000-0000666D0000}"/>
    <cellStyle name="Normal 6 4 2 5 2 2 3 3" xfId="31332" xr:uid="{00000000-0005-0000-0000-0000676D0000}"/>
    <cellStyle name="Normal 6 4 2 5 2 2 4" xfId="14305" xr:uid="{00000000-0005-0000-0000-0000686D0000}"/>
    <cellStyle name="Normal 6 4 2 5 2 2 4 2" xfId="36094" xr:uid="{00000000-0005-0000-0000-0000696D0000}"/>
    <cellStyle name="Normal 6 4 2 5 2 2 5" xfId="25498" xr:uid="{00000000-0005-0000-0000-00006A6D0000}"/>
    <cellStyle name="Normal 6 4 2 5 2 3" xfId="14306" xr:uid="{00000000-0005-0000-0000-00006B6D0000}"/>
    <cellStyle name="Normal 6 4 2 5 2 3 2" xfId="14307" xr:uid="{00000000-0005-0000-0000-00006C6D0000}"/>
    <cellStyle name="Normal 6 4 2 5 2 3 2 2" xfId="14308" xr:uid="{00000000-0005-0000-0000-00006D6D0000}"/>
    <cellStyle name="Normal 6 4 2 5 2 3 2 2 2" xfId="41351" xr:uid="{00000000-0005-0000-0000-00006E6D0000}"/>
    <cellStyle name="Normal 6 4 2 5 2 3 2 3" xfId="31333" xr:uid="{00000000-0005-0000-0000-00006F6D0000}"/>
    <cellStyle name="Normal 6 4 2 5 2 3 3" xfId="14309" xr:uid="{00000000-0005-0000-0000-0000706D0000}"/>
    <cellStyle name="Normal 6 4 2 5 2 3 3 2" xfId="14310" xr:uid="{00000000-0005-0000-0000-0000716D0000}"/>
    <cellStyle name="Normal 6 4 2 5 2 3 3 2 2" xfId="41352" xr:uid="{00000000-0005-0000-0000-0000726D0000}"/>
    <cellStyle name="Normal 6 4 2 5 2 3 3 3" xfId="31334" xr:uid="{00000000-0005-0000-0000-0000736D0000}"/>
    <cellStyle name="Normal 6 4 2 5 2 3 4" xfId="14311" xr:uid="{00000000-0005-0000-0000-0000746D0000}"/>
    <cellStyle name="Normal 6 4 2 5 2 3 4 2" xfId="36095" xr:uid="{00000000-0005-0000-0000-0000756D0000}"/>
    <cellStyle name="Normal 6 4 2 5 2 3 5" xfId="25499" xr:uid="{00000000-0005-0000-0000-0000766D0000}"/>
    <cellStyle name="Normal 6 4 2 5 2 4" xfId="14312" xr:uid="{00000000-0005-0000-0000-0000776D0000}"/>
    <cellStyle name="Normal 6 4 2 5 2 4 2" xfId="14313" xr:uid="{00000000-0005-0000-0000-0000786D0000}"/>
    <cellStyle name="Normal 6 4 2 5 2 4 2 2" xfId="41353" xr:uid="{00000000-0005-0000-0000-0000796D0000}"/>
    <cellStyle name="Normal 6 4 2 5 2 4 3" xfId="31335" xr:uid="{00000000-0005-0000-0000-00007A6D0000}"/>
    <cellStyle name="Normal 6 4 2 5 2 5" xfId="14314" xr:uid="{00000000-0005-0000-0000-00007B6D0000}"/>
    <cellStyle name="Normal 6 4 2 5 2 5 2" xfId="14315" xr:uid="{00000000-0005-0000-0000-00007C6D0000}"/>
    <cellStyle name="Normal 6 4 2 5 2 5 2 2" xfId="41354" xr:uid="{00000000-0005-0000-0000-00007D6D0000}"/>
    <cellStyle name="Normal 6 4 2 5 2 5 3" xfId="31336" xr:uid="{00000000-0005-0000-0000-00007E6D0000}"/>
    <cellStyle name="Normal 6 4 2 5 2 6" xfId="14316" xr:uid="{00000000-0005-0000-0000-00007F6D0000}"/>
    <cellStyle name="Normal 6 4 2 5 2 6 2" xfId="36093" xr:uid="{00000000-0005-0000-0000-0000806D0000}"/>
    <cellStyle name="Normal 6 4 2 5 2 7" xfId="25497" xr:uid="{00000000-0005-0000-0000-0000816D0000}"/>
    <cellStyle name="Normal 6 4 2 5 3" xfId="14317" xr:uid="{00000000-0005-0000-0000-0000826D0000}"/>
    <cellStyle name="Normal 6 4 2 5 3 2" xfId="14318" xr:uid="{00000000-0005-0000-0000-0000836D0000}"/>
    <cellStyle name="Normal 6 4 2 5 3 2 2" xfId="14319" xr:uid="{00000000-0005-0000-0000-0000846D0000}"/>
    <cellStyle name="Normal 6 4 2 5 3 2 2 2" xfId="41355" xr:uid="{00000000-0005-0000-0000-0000856D0000}"/>
    <cellStyle name="Normal 6 4 2 5 3 2 3" xfId="31337" xr:uid="{00000000-0005-0000-0000-0000866D0000}"/>
    <cellStyle name="Normal 6 4 2 5 3 3" xfId="14320" xr:uid="{00000000-0005-0000-0000-0000876D0000}"/>
    <cellStyle name="Normal 6 4 2 5 3 3 2" xfId="14321" xr:uid="{00000000-0005-0000-0000-0000886D0000}"/>
    <cellStyle name="Normal 6 4 2 5 3 3 2 2" xfId="41356" xr:uid="{00000000-0005-0000-0000-0000896D0000}"/>
    <cellStyle name="Normal 6 4 2 5 3 3 3" xfId="31338" xr:uid="{00000000-0005-0000-0000-00008A6D0000}"/>
    <cellStyle name="Normal 6 4 2 5 3 4" xfId="14322" xr:uid="{00000000-0005-0000-0000-00008B6D0000}"/>
    <cellStyle name="Normal 6 4 2 5 3 4 2" xfId="36096" xr:uid="{00000000-0005-0000-0000-00008C6D0000}"/>
    <cellStyle name="Normal 6 4 2 5 3 5" xfId="25500" xr:uid="{00000000-0005-0000-0000-00008D6D0000}"/>
    <cellStyle name="Normal 6 4 2 5 4" xfId="14323" xr:uid="{00000000-0005-0000-0000-00008E6D0000}"/>
    <cellStyle name="Normal 6 4 2 5 4 2" xfId="14324" xr:uid="{00000000-0005-0000-0000-00008F6D0000}"/>
    <cellStyle name="Normal 6 4 2 5 4 2 2" xfId="14325" xr:uid="{00000000-0005-0000-0000-0000906D0000}"/>
    <cellStyle name="Normal 6 4 2 5 4 2 2 2" xfId="41357" xr:uid="{00000000-0005-0000-0000-0000916D0000}"/>
    <cellStyle name="Normal 6 4 2 5 4 2 3" xfId="31339" xr:uid="{00000000-0005-0000-0000-0000926D0000}"/>
    <cellStyle name="Normal 6 4 2 5 4 3" xfId="14326" xr:uid="{00000000-0005-0000-0000-0000936D0000}"/>
    <cellStyle name="Normal 6 4 2 5 4 3 2" xfId="14327" xr:uid="{00000000-0005-0000-0000-0000946D0000}"/>
    <cellStyle name="Normal 6 4 2 5 4 3 2 2" xfId="41358" xr:uid="{00000000-0005-0000-0000-0000956D0000}"/>
    <cellStyle name="Normal 6 4 2 5 4 3 3" xfId="31340" xr:uid="{00000000-0005-0000-0000-0000966D0000}"/>
    <cellStyle name="Normal 6 4 2 5 4 4" xfId="14328" xr:uid="{00000000-0005-0000-0000-0000976D0000}"/>
    <cellStyle name="Normal 6 4 2 5 4 4 2" xfId="36097" xr:uid="{00000000-0005-0000-0000-0000986D0000}"/>
    <cellStyle name="Normal 6 4 2 5 4 5" xfId="25501" xr:uid="{00000000-0005-0000-0000-0000996D0000}"/>
    <cellStyle name="Normal 6 4 2 5 5" xfId="14329" xr:uid="{00000000-0005-0000-0000-00009A6D0000}"/>
    <cellStyle name="Normal 6 4 2 5 5 2" xfId="14330" xr:uid="{00000000-0005-0000-0000-00009B6D0000}"/>
    <cellStyle name="Normal 6 4 2 5 5 2 2" xfId="41359" xr:uid="{00000000-0005-0000-0000-00009C6D0000}"/>
    <cellStyle name="Normal 6 4 2 5 5 3" xfId="31341" xr:uid="{00000000-0005-0000-0000-00009D6D0000}"/>
    <cellStyle name="Normal 6 4 2 5 6" xfId="14331" xr:uid="{00000000-0005-0000-0000-00009E6D0000}"/>
    <cellStyle name="Normal 6 4 2 5 6 2" xfId="14332" xr:uid="{00000000-0005-0000-0000-00009F6D0000}"/>
    <cellStyle name="Normal 6 4 2 5 6 2 2" xfId="41360" xr:uid="{00000000-0005-0000-0000-0000A06D0000}"/>
    <cellStyle name="Normal 6 4 2 5 6 3" xfId="31342" xr:uid="{00000000-0005-0000-0000-0000A16D0000}"/>
    <cellStyle name="Normal 6 4 2 5 7" xfId="14333" xr:uid="{00000000-0005-0000-0000-0000A26D0000}"/>
    <cellStyle name="Normal 6 4 2 5 7 2" xfId="36092" xr:uid="{00000000-0005-0000-0000-0000A36D0000}"/>
    <cellStyle name="Normal 6 4 2 5 8" xfId="25496" xr:uid="{00000000-0005-0000-0000-0000A46D0000}"/>
    <cellStyle name="Normal 6 4 2 6" xfId="14334" xr:uid="{00000000-0005-0000-0000-0000A56D0000}"/>
    <cellStyle name="Normal 6 4 2 6 2" xfId="14335" xr:uid="{00000000-0005-0000-0000-0000A66D0000}"/>
    <cellStyle name="Normal 6 4 2 6 2 2" xfId="14336" xr:uid="{00000000-0005-0000-0000-0000A76D0000}"/>
    <cellStyle name="Normal 6 4 2 6 2 2 2" xfId="14337" xr:uid="{00000000-0005-0000-0000-0000A86D0000}"/>
    <cellStyle name="Normal 6 4 2 6 2 2 2 2" xfId="14338" xr:uid="{00000000-0005-0000-0000-0000A96D0000}"/>
    <cellStyle name="Normal 6 4 2 6 2 2 2 2 2" xfId="41361" xr:uid="{00000000-0005-0000-0000-0000AA6D0000}"/>
    <cellStyle name="Normal 6 4 2 6 2 2 2 3" xfId="31343" xr:uid="{00000000-0005-0000-0000-0000AB6D0000}"/>
    <cellStyle name="Normal 6 4 2 6 2 2 3" xfId="14339" xr:uid="{00000000-0005-0000-0000-0000AC6D0000}"/>
    <cellStyle name="Normal 6 4 2 6 2 2 3 2" xfId="14340" xr:uid="{00000000-0005-0000-0000-0000AD6D0000}"/>
    <cellStyle name="Normal 6 4 2 6 2 2 3 2 2" xfId="41362" xr:uid="{00000000-0005-0000-0000-0000AE6D0000}"/>
    <cellStyle name="Normal 6 4 2 6 2 2 3 3" xfId="31344" xr:uid="{00000000-0005-0000-0000-0000AF6D0000}"/>
    <cellStyle name="Normal 6 4 2 6 2 2 4" xfId="14341" xr:uid="{00000000-0005-0000-0000-0000B06D0000}"/>
    <cellStyle name="Normal 6 4 2 6 2 2 4 2" xfId="36100" xr:uid="{00000000-0005-0000-0000-0000B16D0000}"/>
    <cellStyle name="Normal 6 4 2 6 2 2 5" xfId="25504" xr:uid="{00000000-0005-0000-0000-0000B26D0000}"/>
    <cellStyle name="Normal 6 4 2 6 2 3" xfId="14342" xr:uid="{00000000-0005-0000-0000-0000B36D0000}"/>
    <cellStyle name="Normal 6 4 2 6 2 3 2" xfId="14343" xr:uid="{00000000-0005-0000-0000-0000B46D0000}"/>
    <cellStyle name="Normal 6 4 2 6 2 3 2 2" xfId="14344" xr:uid="{00000000-0005-0000-0000-0000B56D0000}"/>
    <cellStyle name="Normal 6 4 2 6 2 3 2 2 2" xfId="41363" xr:uid="{00000000-0005-0000-0000-0000B66D0000}"/>
    <cellStyle name="Normal 6 4 2 6 2 3 2 3" xfId="31345" xr:uid="{00000000-0005-0000-0000-0000B76D0000}"/>
    <cellStyle name="Normal 6 4 2 6 2 3 3" xfId="14345" xr:uid="{00000000-0005-0000-0000-0000B86D0000}"/>
    <cellStyle name="Normal 6 4 2 6 2 3 3 2" xfId="14346" xr:uid="{00000000-0005-0000-0000-0000B96D0000}"/>
    <cellStyle name="Normal 6 4 2 6 2 3 3 2 2" xfId="41364" xr:uid="{00000000-0005-0000-0000-0000BA6D0000}"/>
    <cellStyle name="Normal 6 4 2 6 2 3 3 3" xfId="31346" xr:uid="{00000000-0005-0000-0000-0000BB6D0000}"/>
    <cellStyle name="Normal 6 4 2 6 2 3 4" xfId="14347" xr:uid="{00000000-0005-0000-0000-0000BC6D0000}"/>
    <cellStyle name="Normal 6 4 2 6 2 3 4 2" xfId="36101" xr:uid="{00000000-0005-0000-0000-0000BD6D0000}"/>
    <cellStyle name="Normal 6 4 2 6 2 3 5" xfId="25505" xr:uid="{00000000-0005-0000-0000-0000BE6D0000}"/>
    <cellStyle name="Normal 6 4 2 6 2 4" xfId="14348" xr:uid="{00000000-0005-0000-0000-0000BF6D0000}"/>
    <cellStyle name="Normal 6 4 2 6 2 4 2" xfId="14349" xr:uid="{00000000-0005-0000-0000-0000C06D0000}"/>
    <cellStyle name="Normal 6 4 2 6 2 4 2 2" xfId="41365" xr:uid="{00000000-0005-0000-0000-0000C16D0000}"/>
    <cellStyle name="Normal 6 4 2 6 2 4 3" xfId="31347" xr:uid="{00000000-0005-0000-0000-0000C26D0000}"/>
    <cellStyle name="Normal 6 4 2 6 2 5" xfId="14350" xr:uid="{00000000-0005-0000-0000-0000C36D0000}"/>
    <cellStyle name="Normal 6 4 2 6 2 5 2" xfId="14351" xr:uid="{00000000-0005-0000-0000-0000C46D0000}"/>
    <cellStyle name="Normal 6 4 2 6 2 5 2 2" xfId="41366" xr:uid="{00000000-0005-0000-0000-0000C56D0000}"/>
    <cellStyle name="Normal 6 4 2 6 2 5 3" xfId="31348" xr:uid="{00000000-0005-0000-0000-0000C66D0000}"/>
    <cellStyle name="Normal 6 4 2 6 2 6" xfId="14352" xr:uid="{00000000-0005-0000-0000-0000C76D0000}"/>
    <cellStyle name="Normal 6 4 2 6 2 6 2" xfId="36099" xr:uid="{00000000-0005-0000-0000-0000C86D0000}"/>
    <cellStyle name="Normal 6 4 2 6 2 7" xfId="25503" xr:uid="{00000000-0005-0000-0000-0000C96D0000}"/>
    <cellStyle name="Normal 6 4 2 6 3" xfId="14353" xr:uid="{00000000-0005-0000-0000-0000CA6D0000}"/>
    <cellStyle name="Normal 6 4 2 6 3 2" xfId="14354" xr:uid="{00000000-0005-0000-0000-0000CB6D0000}"/>
    <cellStyle name="Normal 6 4 2 6 3 2 2" xfId="14355" xr:uid="{00000000-0005-0000-0000-0000CC6D0000}"/>
    <cellStyle name="Normal 6 4 2 6 3 2 2 2" xfId="41367" xr:uid="{00000000-0005-0000-0000-0000CD6D0000}"/>
    <cellStyle name="Normal 6 4 2 6 3 2 3" xfId="31349" xr:uid="{00000000-0005-0000-0000-0000CE6D0000}"/>
    <cellStyle name="Normal 6 4 2 6 3 3" xfId="14356" xr:uid="{00000000-0005-0000-0000-0000CF6D0000}"/>
    <cellStyle name="Normal 6 4 2 6 3 3 2" xfId="14357" xr:uid="{00000000-0005-0000-0000-0000D06D0000}"/>
    <cellStyle name="Normal 6 4 2 6 3 3 2 2" xfId="41368" xr:uid="{00000000-0005-0000-0000-0000D16D0000}"/>
    <cellStyle name="Normal 6 4 2 6 3 3 3" xfId="31350" xr:uid="{00000000-0005-0000-0000-0000D26D0000}"/>
    <cellStyle name="Normal 6 4 2 6 3 4" xfId="14358" xr:uid="{00000000-0005-0000-0000-0000D36D0000}"/>
    <cellStyle name="Normal 6 4 2 6 3 4 2" xfId="36102" xr:uid="{00000000-0005-0000-0000-0000D46D0000}"/>
    <cellStyle name="Normal 6 4 2 6 3 5" xfId="25506" xr:uid="{00000000-0005-0000-0000-0000D56D0000}"/>
    <cellStyle name="Normal 6 4 2 6 4" xfId="14359" xr:uid="{00000000-0005-0000-0000-0000D66D0000}"/>
    <cellStyle name="Normal 6 4 2 6 4 2" xfId="14360" xr:uid="{00000000-0005-0000-0000-0000D76D0000}"/>
    <cellStyle name="Normal 6 4 2 6 4 2 2" xfId="14361" xr:uid="{00000000-0005-0000-0000-0000D86D0000}"/>
    <cellStyle name="Normal 6 4 2 6 4 2 2 2" xfId="41369" xr:uid="{00000000-0005-0000-0000-0000D96D0000}"/>
    <cellStyle name="Normal 6 4 2 6 4 2 3" xfId="31351" xr:uid="{00000000-0005-0000-0000-0000DA6D0000}"/>
    <cellStyle name="Normal 6 4 2 6 4 3" xfId="14362" xr:uid="{00000000-0005-0000-0000-0000DB6D0000}"/>
    <cellStyle name="Normal 6 4 2 6 4 3 2" xfId="14363" xr:uid="{00000000-0005-0000-0000-0000DC6D0000}"/>
    <cellStyle name="Normal 6 4 2 6 4 3 2 2" xfId="41370" xr:uid="{00000000-0005-0000-0000-0000DD6D0000}"/>
    <cellStyle name="Normal 6 4 2 6 4 3 3" xfId="31352" xr:uid="{00000000-0005-0000-0000-0000DE6D0000}"/>
    <cellStyle name="Normal 6 4 2 6 4 4" xfId="14364" xr:uid="{00000000-0005-0000-0000-0000DF6D0000}"/>
    <cellStyle name="Normal 6 4 2 6 4 4 2" xfId="36103" xr:uid="{00000000-0005-0000-0000-0000E06D0000}"/>
    <cellStyle name="Normal 6 4 2 6 4 5" xfId="25507" xr:uid="{00000000-0005-0000-0000-0000E16D0000}"/>
    <cellStyle name="Normal 6 4 2 6 5" xfId="14365" xr:uid="{00000000-0005-0000-0000-0000E26D0000}"/>
    <cellStyle name="Normal 6 4 2 6 5 2" xfId="14366" xr:uid="{00000000-0005-0000-0000-0000E36D0000}"/>
    <cellStyle name="Normal 6 4 2 6 5 2 2" xfId="41371" xr:uid="{00000000-0005-0000-0000-0000E46D0000}"/>
    <cellStyle name="Normal 6 4 2 6 5 3" xfId="31353" xr:uid="{00000000-0005-0000-0000-0000E56D0000}"/>
    <cellStyle name="Normal 6 4 2 6 6" xfId="14367" xr:uid="{00000000-0005-0000-0000-0000E66D0000}"/>
    <cellStyle name="Normal 6 4 2 6 6 2" xfId="14368" xr:uid="{00000000-0005-0000-0000-0000E76D0000}"/>
    <cellStyle name="Normal 6 4 2 6 6 2 2" xfId="41372" xr:uid="{00000000-0005-0000-0000-0000E86D0000}"/>
    <cellStyle name="Normal 6 4 2 6 6 3" xfId="31354" xr:uid="{00000000-0005-0000-0000-0000E96D0000}"/>
    <cellStyle name="Normal 6 4 2 6 7" xfId="14369" xr:uid="{00000000-0005-0000-0000-0000EA6D0000}"/>
    <cellStyle name="Normal 6 4 2 6 7 2" xfId="36098" xr:uid="{00000000-0005-0000-0000-0000EB6D0000}"/>
    <cellStyle name="Normal 6 4 2 6 8" xfId="25502" xr:uid="{00000000-0005-0000-0000-0000EC6D0000}"/>
    <cellStyle name="Normal 6 4 2 7" xfId="14370" xr:uid="{00000000-0005-0000-0000-0000ED6D0000}"/>
    <cellStyle name="Normal 6 4 2 7 2" xfId="14371" xr:uid="{00000000-0005-0000-0000-0000EE6D0000}"/>
    <cellStyle name="Normal 6 4 2 7 2 2" xfId="14372" xr:uid="{00000000-0005-0000-0000-0000EF6D0000}"/>
    <cellStyle name="Normal 6 4 2 7 2 2 2" xfId="14373" xr:uid="{00000000-0005-0000-0000-0000F06D0000}"/>
    <cellStyle name="Normal 6 4 2 7 2 2 2 2" xfId="41373" xr:uid="{00000000-0005-0000-0000-0000F16D0000}"/>
    <cellStyle name="Normal 6 4 2 7 2 2 3" xfId="31355" xr:uid="{00000000-0005-0000-0000-0000F26D0000}"/>
    <cellStyle name="Normal 6 4 2 7 2 3" xfId="14374" xr:uid="{00000000-0005-0000-0000-0000F36D0000}"/>
    <cellStyle name="Normal 6 4 2 7 2 3 2" xfId="14375" xr:uid="{00000000-0005-0000-0000-0000F46D0000}"/>
    <cellStyle name="Normal 6 4 2 7 2 3 2 2" xfId="41374" xr:uid="{00000000-0005-0000-0000-0000F56D0000}"/>
    <cellStyle name="Normal 6 4 2 7 2 3 3" xfId="31356" xr:uid="{00000000-0005-0000-0000-0000F66D0000}"/>
    <cellStyle name="Normal 6 4 2 7 2 4" xfId="14376" xr:uid="{00000000-0005-0000-0000-0000F76D0000}"/>
    <cellStyle name="Normal 6 4 2 7 2 4 2" xfId="36105" xr:uid="{00000000-0005-0000-0000-0000F86D0000}"/>
    <cellStyle name="Normal 6 4 2 7 2 5" xfId="25509" xr:uid="{00000000-0005-0000-0000-0000F96D0000}"/>
    <cellStyle name="Normal 6 4 2 7 3" xfId="14377" xr:uid="{00000000-0005-0000-0000-0000FA6D0000}"/>
    <cellStyle name="Normal 6 4 2 7 3 2" xfId="14378" xr:uid="{00000000-0005-0000-0000-0000FB6D0000}"/>
    <cellStyle name="Normal 6 4 2 7 3 2 2" xfId="14379" xr:uid="{00000000-0005-0000-0000-0000FC6D0000}"/>
    <cellStyle name="Normal 6 4 2 7 3 2 2 2" xfId="41375" xr:uid="{00000000-0005-0000-0000-0000FD6D0000}"/>
    <cellStyle name="Normal 6 4 2 7 3 2 3" xfId="31357" xr:uid="{00000000-0005-0000-0000-0000FE6D0000}"/>
    <cellStyle name="Normal 6 4 2 7 3 3" xfId="14380" xr:uid="{00000000-0005-0000-0000-0000FF6D0000}"/>
    <cellStyle name="Normal 6 4 2 7 3 3 2" xfId="14381" xr:uid="{00000000-0005-0000-0000-0000006E0000}"/>
    <cellStyle name="Normal 6 4 2 7 3 3 2 2" xfId="41376" xr:uid="{00000000-0005-0000-0000-0000016E0000}"/>
    <cellStyle name="Normal 6 4 2 7 3 3 3" xfId="31358" xr:uid="{00000000-0005-0000-0000-0000026E0000}"/>
    <cellStyle name="Normal 6 4 2 7 3 4" xfId="14382" xr:uid="{00000000-0005-0000-0000-0000036E0000}"/>
    <cellStyle name="Normal 6 4 2 7 3 4 2" xfId="36106" xr:uid="{00000000-0005-0000-0000-0000046E0000}"/>
    <cellStyle name="Normal 6 4 2 7 3 5" xfId="25510" xr:uid="{00000000-0005-0000-0000-0000056E0000}"/>
    <cellStyle name="Normal 6 4 2 7 4" xfId="14383" xr:uid="{00000000-0005-0000-0000-0000066E0000}"/>
    <cellStyle name="Normal 6 4 2 7 4 2" xfId="14384" xr:uid="{00000000-0005-0000-0000-0000076E0000}"/>
    <cellStyle name="Normal 6 4 2 7 4 2 2" xfId="41377" xr:uid="{00000000-0005-0000-0000-0000086E0000}"/>
    <cellStyle name="Normal 6 4 2 7 4 3" xfId="31359" xr:uid="{00000000-0005-0000-0000-0000096E0000}"/>
    <cellStyle name="Normal 6 4 2 7 5" xfId="14385" xr:uid="{00000000-0005-0000-0000-00000A6E0000}"/>
    <cellStyle name="Normal 6 4 2 7 5 2" xfId="14386" xr:uid="{00000000-0005-0000-0000-00000B6E0000}"/>
    <cellStyle name="Normal 6 4 2 7 5 2 2" xfId="41378" xr:uid="{00000000-0005-0000-0000-00000C6E0000}"/>
    <cellStyle name="Normal 6 4 2 7 5 3" xfId="31360" xr:uid="{00000000-0005-0000-0000-00000D6E0000}"/>
    <cellStyle name="Normal 6 4 2 7 6" xfId="14387" xr:uid="{00000000-0005-0000-0000-00000E6E0000}"/>
    <cellStyle name="Normal 6 4 2 7 6 2" xfId="36104" xr:uid="{00000000-0005-0000-0000-00000F6E0000}"/>
    <cellStyle name="Normal 6 4 2 7 7" xfId="25508" xr:uid="{00000000-0005-0000-0000-0000106E0000}"/>
    <cellStyle name="Normal 6 4 2 8" xfId="14388" xr:uid="{00000000-0005-0000-0000-0000116E0000}"/>
    <cellStyle name="Normal 6 4 2 8 2" xfId="14389" xr:uid="{00000000-0005-0000-0000-0000126E0000}"/>
    <cellStyle name="Normal 6 4 2 8 2 2" xfId="14390" xr:uid="{00000000-0005-0000-0000-0000136E0000}"/>
    <cellStyle name="Normal 6 4 2 8 2 2 2" xfId="41379" xr:uid="{00000000-0005-0000-0000-0000146E0000}"/>
    <cellStyle name="Normal 6 4 2 8 2 3" xfId="31361" xr:uid="{00000000-0005-0000-0000-0000156E0000}"/>
    <cellStyle name="Normal 6 4 2 8 3" xfId="14391" xr:uid="{00000000-0005-0000-0000-0000166E0000}"/>
    <cellStyle name="Normal 6 4 2 8 3 2" xfId="14392" xr:uid="{00000000-0005-0000-0000-0000176E0000}"/>
    <cellStyle name="Normal 6 4 2 8 3 2 2" xfId="41380" xr:uid="{00000000-0005-0000-0000-0000186E0000}"/>
    <cellStyle name="Normal 6 4 2 8 3 3" xfId="31362" xr:uid="{00000000-0005-0000-0000-0000196E0000}"/>
    <cellStyle name="Normal 6 4 2 8 4" xfId="14393" xr:uid="{00000000-0005-0000-0000-00001A6E0000}"/>
    <cellStyle name="Normal 6 4 2 8 4 2" xfId="36107" xr:uid="{00000000-0005-0000-0000-00001B6E0000}"/>
    <cellStyle name="Normal 6 4 2 8 5" xfId="25511" xr:uid="{00000000-0005-0000-0000-00001C6E0000}"/>
    <cellStyle name="Normal 6 4 2 9" xfId="14394" xr:uid="{00000000-0005-0000-0000-00001D6E0000}"/>
    <cellStyle name="Normal 6 4 2 9 2" xfId="14395" xr:uid="{00000000-0005-0000-0000-00001E6E0000}"/>
    <cellStyle name="Normal 6 4 2 9 2 2" xfId="14396" xr:uid="{00000000-0005-0000-0000-00001F6E0000}"/>
    <cellStyle name="Normal 6 4 2 9 2 2 2" xfId="41381" xr:uid="{00000000-0005-0000-0000-0000206E0000}"/>
    <cellStyle name="Normal 6 4 2 9 2 3" xfId="31363" xr:uid="{00000000-0005-0000-0000-0000216E0000}"/>
    <cellStyle name="Normal 6 4 2 9 3" xfId="14397" xr:uid="{00000000-0005-0000-0000-0000226E0000}"/>
    <cellStyle name="Normal 6 4 2 9 3 2" xfId="14398" xr:uid="{00000000-0005-0000-0000-0000236E0000}"/>
    <cellStyle name="Normal 6 4 2 9 3 2 2" xfId="41382" xr:uid="{00000000-0005-0000-0000-0000246E0000}"/>
    <cellStyle name="Normal 6 4 2 9 3 3" xfId="31364" xr:uid="{00000000-0005-0000-0000-0000256E0000}"/>
    <cellStyle name="Normal 6 4 2 9 4" xfId="14399" xr:uid="{00000000-0005-0000-0000-0000266E0000}"/>
    <cellStyle name="Normal 6 4 2 9 4 2" xfId="36108" xr:uid="{00000000-0005-0000-0000-0000276E0000}"/>
    <cellStyle name="Normal 6 4 2 9 5" xfId="25512" xr:uid="{00000000-0005-0000-0000-0000286E0000}"/>
    <cellStyle name="Normal 6 4 3" xfId="14400" xr:uid="{00000000-0005-0000-0000-0000296E0000}"/>
    <cellStyle name="Normal 6 4 3 10" xfId="14401" xr:uid="{00000000-0005-0000-0000-00002A6E0000}"/>
    <cellStyle name="Normal 6 4 3 10 2" xfId="14402" xr:uid="{00000000-0005-0000-0000-00002B6E0000}"/>
    <cellStyle name="Normal 6 4 3 10 2 2" xfId="41383" xr:uid="{00000000-0005-0000-0000-00002C6E0000}"/>
    <cellStyle name="Normal 6 4 3 10 3" xfId="31365" xr:uid="{00000000-0005-0000-0000-00002D6E0000}"/>
    <cellStyle name="Normal 6 4 3 11" xfId="14403" xr:uid="{00000000-0005-0000-0000-00002E6E0000}"/>
    <cellStyle name="Normal 6 4 3 11 2" xfId="14404" xr:uid="{00000000-0005-0000-0000-00002F6E0000}"/>
    <cellStyle name="Normal 6 4 3 11 2 2" xfId="41384" xr:uid="{00000000-0005-0000-0000-0000306E0000}"/>
    <cellStyle name="Normal 6 4 3 11 3" xfId="31366" xr:uid="{00000000-0005-0000-0000-0000316E0000}"/>
    <cellStyle name="Normal 6 4 3 12" xfId="14405" xr:uid="{00000000-0005-0000-0000-0000326E0000}"/>
    <cellStyle name="Normal 6 4 3 12 2" xfId="36109" xr:uid="{00000000-0005-0000-0000-0000336E0000}"/>
    <cellStyle name="Normal 6 4 3 13" xfId="25513" xr:uid="{00000000-0005-0000-0000-0000346E0000}"/>
    <cellStyle name="Normal 6 4 3 14" xfId="45288" xr:uid="{00000000-0005-0000-0000-0000356E0000}"/>
    <cellStyle name="Normal 6 4 3 2" xfId="14406" xr:uid="{00000000-0005-0000-0000-0000366E0000}"/>
    <cellStyle name="Normal 6 4 3 2 10" xfId="14407" xr:uid="{00000000-0005-0000-0000-0000376E0000}"/>
    <cellStyle name="Normal 6 4 3 2 10 2" xfId="14408" xr:uid="{00000000-0005-0000-0000-0000386E0000}"/>
    <cellStyle name="Normal 6 4 3 2 10 2 2" xfId="41385" xr:uid="{00000000-0005-0000-0000-0000396E0000}"/>
    <cellStyle name="Normal 6 4 3 2 10 3" xfId="31367" xr:uid="{00000000-0005-0000-0000-00003A6E0000}"/>
    <cellStyle name="Normal 6 4 3 2 11" xfId="14409" xr:uid="{00000000-0005-0000-0000-00003B6E0000}"/>
    <cellStyle name="Normal 6 4 3 2 11 2" xfId="36110" xr:uid="{00000000-0005-0000-0000-00003C6E0000}"/>
    <cellStyle name="Normal 6 4 3 2 12" xfId="25514" xr:uid="{00000000-0005-0000-0000-00003D6E0000}"/>
    <cellStyle name="Normal 6 4 3 2 2" xfId="14410" xr:uid="{00000000-0005-0000-0000-00003E6E0000}"/>
    <cellStyle name="Normal 6 4 3 2 2 10" xfId="25515" xr:uid="{00000000-0005-0000-0000-00003F6E0000}"/>
    <cellStyle name="Normal 6 4 3 2 2 2" xfId="14411" xr:uid="{00000000-0005-0000-0000-0000406E0000}"/>
    <cellStyle name="Normal 6 4 3 2 2 2 2" xfId="14412" xr:uid="{00000000-0005-0000-0000-0000416E0000}"/>
    <cellStyle name="Normal 6 4 3 2 2 2 2 2" xfId="14413" xr:uid="{00000000-0005-0000-0000-0000426E0000}"/>
    <cellStyle name="Normal 6 4 3 2 2 2 2 2 2" xfId="14414" xr:uid="{00000000-0005-0000-0000-0000436E0000}"/>
    <cellStyle name="Normal 6 4 3 2 2 2 2 2 2 2" xfId="14415" xr:uid="{00000000-0005-0000-0000-0000446E0000}"/>
    <cellStyle name="Normal 6 4 3 2 2 2 2 2 2 2 2" xfId="41386" xr:uid="{00000000-0005-0000-0000-0000456E0000}"/>
    <cellStyle name="Normal 6 4 3 2 2 2 2 2 2 3" xfId="31368" xr:uid="{00000000-0005-0000-0000-0000466E0000}"/>
    <cellStyle name="Normal 6 4 3 2 2 2 2 2 3" xfId="14416" xr:uid="{00000000-0005-0000-0000-0000476E0000}"/>
    <cellStyle name="Normal 6 4 3 2 2 2 2 2 3 2" xfId="14417" xr:uid="{00000000-0005-0000-0000-0000486E0000}"/>
    <cellStyle name="Normal 6 4 3 2 2 2 2 2 3 2 2" xfId="41387" xr:uid="{00000000-0005-0000-0000-0000496E0000}"/>
    <cellStyle name="Normal 6 4 3 2 2 2 2 2 3 3" xfId="31369" xr:uid="{00000000-0005-0000-0000-00004A6E0000}"/>
    <cellStyle name="Normal 6 4 3 2 2 2 2 2 4" xfId="14418" xr:uid="{00000000-0005-0000-0000-00004B6E0000}"/>
    <cellStyle name="Normal 6 4 3 2 2 2 2 2 4 2" xfId="36114" xr:uid="{00000000-0005-0000-0000-00004C6E0000}"/>
    <cellStyle name="Normal 6 4 3 2 2 2 2 2 5" xfId="25518" xr:uid="{00000000-0005-0000-0000-00004D6E0000}"/>
    <cellStyle name="Normal 6 4 3 2 2 2 2 3" xfId="14419" xr:uid="{00000000-0005-0000-0000-00004E6E0000}"/>
    <cellStyle name="Normal 6 4 3 2 2 2 2 3 2" xfId="14420" xr:uid="{00000000-0005-0000-0000-00004F6E0000}"/>
    <cellStyle name="Normal 6 4 3 2 2 2 2 3 2 2" xfId="14421" xr:uid="{00000000-0005-0000-0000-0000506E0000}"/>
    <cellStyle name="Normal 6 4 3 2 2 2 2 3 2 2 2" xfId="41388" xr:uid="{00000000-0005-0000-0000-0000516E0000}"/>
    <cellStyle name="Normal 6 4 3 2 2 2 2 3 2 3" xfId="31370" xr:uid="{00000000-0005-0000-0000-0000526E0000}"/>
    <cellStyle name="Normal 6 4 3 2 2 2 2 3 3" xfId="14422" xr:uid="{00000000-0005-0000-0000-0000536E0000}"/>
    <cellStyle name="Normal 6 4 3 2 2 2 2 3 3 2" xfId="14423" xr:uid="{00000000-0005-0000-0000-0000546E0000}"/>
    <cellStyle name="Normal 6 4 3 2 2 2 2 3 3 2 2" xfId="41389" xr:uid="{00000000-0005-0000-0000-0000556E0000}"/>
    <cellStyle name="Normal 6 4 3 2 2 2 2 3 3 3" xfId="31371" xr:uid="{00000000-0005-0000-0000-0000566E0000}"/>
    <cellStyle name="Normal 6 4 3 2 2 2 2 3 4" xfId="14424" xr:uid="{00000000-0005-0000-0000-0000576E0000}"/>
    <cellStyle name="Normal 6 4 3 2 2 2 2 3 4 2" xfId="36115" xr:uid="{00000000-0005-0000-0000-0000586E0000}"/>
    <cellStyle name="Normal 6 4 3 2 2 2 2 3 5" xfId="25519" xr:uid="{00000000-0005-0000-0000-0000596E0000}"/>
    <cellStyle name="Normal 6 4 3 2 2 2 2 4" xfId="14425" xr:uid="{00000000-0005-0000-0000-00005A6E0000}"/>
    <cellStyle name="Normal 6 4 3 2 2 2 2 4 2" xfId="14426" xr:uid="{00000000-0005-0000-0000-00005B6E0000}"/>
    <cellStyle name="Normal 6 4 3 2 2 2 2 4 2 2" xfId="41390" xr:uid="{00000000-0005-0000-0000-00005C6E0000}"/>
    <cellStyle name="Normal 6 4 3 2 2 2 2 4 3" xfId="31372" xr:uid="{00000000-0005-0000-0000-00005D6E0000}"/>
    <cellStyle name="Normal 6 4 3 2 2 2 2 5" xfId="14427" xr:uid="{00000000-0005-0000-0000-00005E6E0000}"/>
    <cellStyle name="Normal 6 4 3 2 2 2 2 5 2" xfId="14428" xr:uid="{00000000-0005-0000-0000-00005F6E0000}"/>
    <cellStyle name="Normal 6 4 3 2 2 2 2 5 2 2" xfId="41391" xr:uid="{00000000-0005-0000-0000-0000606E0000}"/>
    <cellStyle name="Normal 6 4 3 2 2 2 2 5 3" xfId="31373" xr:uid="{00000000-0005-0000-0000-0000616E0000}"/>
    <cellStyle name="Normal 6 4 3 2 2 2 2 6" xfId="14429" xr:uid="{00000000-0005-0000-0000-0000626E0000}"/>
    <cellStyle name="Normal 6 4 3 2 2 2 2 6 2" xfId="36113" xr:uid="{00000000-0005-0000-0000-0000636E0000}"/>
    <cellStyle name="Normal 6 4 3 2 2 2 2 7" xfId="25517" xr:uid="{00000000-0005-0000-0000-0000646E0000}"/>
    <cellStyle name="Normal 6 4 3 2 2 2 3" xfId="14430" xr:uid="{00000000-0005-0000-0000-0000656E0000}"/>
    <cellStyle name="Normal 6 4 3 2 2 2 3 2" xfId="14431" xr:uid="{00000000-0005-0000-0000-0000666E0000}"/>
    <cellStyle name="Normal 6 4 3 2 2 2 3 2 2" xfId="14432" xr:uid="{00000000-0005-0000-0000-0000676E0000}"/>
    <cellStyle name="Normal 6 4 3 2 2 2 3 2 2 2" xfId="41392" xr:uid="{00000000-0005-0000-0000-0000686E0000}"/>
    <cellStyle name="Normal 6 4 3 2 2 2 3 2 3" xfId="31374" xr:uid="{00000000-0005-0000-0000-0000696E0000}"/>
    <cellStyle name="Normal 6 4 3 2 2 2 3 3" xfId="14433" xr:uid="{00000000-0005-0000-0000-00006A6E0000}"/>
    <cellStyle name="Normal 6 4 3 2 2 2 3 3 2" xfId="14434" xr:uid="{00000000-0005-0000-0000-00006B6E0000}"/>
    <cellStyle name="Normal 6 4 3 2 2 2 3 3 2 2" xfId="41393" xr:uid="{00000000-0005-0000-0000-00006C6E0000}"/>
    <cellStyle name="Normal 6 4 3 2 2 2 3 3 3" xfId="31375" xr:uid="{00000000-0005-0000-0000-00006D6E0000}"/>
    <cellStyle name="Normal 6 4 3 2 2 2 3 4" xfId="14435" xr:uid="{00000000-0005-0000-0000-00006E6E0000}"/>
    <cellStyle name="Normal 6 4 3 2 2 2 3 4 2" xfId="36116" xr:uid="{00000000-0005-0000-0000-00006F6E0000}"/>
    <cellStyle name="Normal 6 4 3 2 2 2 3 5" xfId="25520" xr:uid="{00000000-0005-0000-0000-0000706E0000}"/>
    <cellStyle name="Normal 6 4 3 2 2 2 4" xfId="14436" xr:uid="{00000000-0005-0000-0000-0000716E0000}"/>
    <cellStyle name="Normal 6 4 3 2 2 2 4 2" xfId="14437" xr:uid="{00000000-0005-0000-0000-0000726E0000}"/>
    <cellStyle name="Normal 6 4 3 2 2 2 4 2 2" xfId="14438" xr:uid="{00000000-0005-0000-0000-0000736E0000}"/>
    <cellStyle name="Normal 6 4 3 2 2 2 4 2 2 2" xfId="41394" xr:uid="{00000000-0005-0000-0000-0000746E0000}"/>
    <cellStyle name="Normal 6 4 3 2 2 2 4 2 3" xfId="31376" xr:uid="{00000000-0005-0000-0000-0000756E0000}"/>
    <cellStyle name="Normal 6 4 3 2 2 2 4 3" xfId="14439" xr:uid="{00000000-0005-0000-0000-0000766E0000}"/>
    <cellStyle name="Normal 6 4 3 2 2 2 4 3 2" xfId="14440" xr:uid="{00000000-0005-0000-0000-0000776E0000}"/>
    <cellStyle name="Normal 6 4 3 2 2 2 4 3 2 2" xfId="41395" xr:uid="{00000000-0005-0000-0000-0000786E0000}"/>
    <cellStyle name="Normal 6 4 3 2 2 2 4 3 3" xfId="31377" xr:uid="{00000000-0005-0000-0000-0000796E0000}"/>
    <cellStyle name="Normal 6 4 3 2 2 2 4 4" xfId="14441" xr:uid="{00000000-0005-0000-0000-00007A6E0000}"/>
    <cellStyle name="Normal 6 4 3 2 2 2 4 4 2" xfId="36117" xr:uid="{00000000-0005-0000-0000-00007B6E0000}"/>
    <cellStyle name="Normal 6 4 3 2 2 2 4 5" xfId="25521" xr:uid="{00000000-0005-0000-0000-00007C6E0000}"/>
    <cellStyle name="Normal 6 4 3 2 2 2 5" xfId="14442" xr:uid="{00000000-0005-0000-0000-00007D6E0000}"/>
    <cellStyle name="Normal 6 4 3 2 2 2 5 2" xfId="14443" xr:uid="{00000000-0005-0000-0000-00007E6E0000}"/>
    <cellStyle name="Normal 6 4 3 2 2 2 5 2 2" xfId="41396" xr:uid="{00000000-0005-0000-0000-00007F6E0000}"/>
    <cellStyle name="Normal 6 4 3 2 2 2 5 3" xfId="31378" xr:uid="{00000000-0005-0000-0000-0000806E0000}"/>
    <cellStyle name="Normal 6 4 3 2 2 2 6" xfId="14444" xr:uid="{00000000-0005-0000-0000-0000816E0000}"/>
    <cellStyle name="Normal 6 4 3 2 2 2 6 2" xfId="14445" xr:uid="{00000000-0005-0000-0000-0000826E0000}"/>
    <cellStyle name="Normal 6 4 3 2 2 2 6 2 2" xfId="41397" xr:uid="{00000000-0005-0000-0000-0000836E0000}"/>
    <cellStyle name="Normal 6 4 3 2 2 2 6 3" xfId="31379" xr:uid="{00000000-0005-0000-0000-0000846E0000}"/>
    <cellStyle name="Normal 6 4 3 2 2 2 7" xfId="14446" xr:uid="{00000000-0005-0000-0000-0000856E0000}"/>
    <cellStyle name="Normal 6 4 3 2 2 2 7 2" xfId="36112" xr:uid="{00000000-0005-0000-0000-0000866E0000}"/>
    <cellStyle name="Normal 6 4 3 2 2 2 8" xfId="25516" xr:uid="{00000000-0005-0000-0000-0000876E0000}"/>
    <cellStyle name="Normal 6 4 3 2 2 3" xfId="14447" xr:uid="{00000000-0005-0000-0000-0000886E0000}"/>
    <cellStyle name="Normal 6 4 3 2 2 3 2" xfId="14448" xr:uid="{00000000-0005-0000-0000-0000896E0000}"/>
    <cellStyle name="Normal 6 4 3 2 2 3 2 2" xfId="14449" xr:uid="{00000000-0005-0000-0000-00008A6E0000}"/>
    <cellStyle name="Normal 6 4 3 2 2 3 2 2 2" xfId="14450" xr:uid="{00000000-0005-0000-0000-00008B6E0000}"/>
    <cellStyle name="Normal 6 4 3 2 2 3 2 2 2 2" xfId="14451" xr:uid="{00000000-0005-0000-0000-00008C6E0000}"/>
    <cellStyle name="Normal 6 4 3 2 2 3 2 2 2 2 2" xfId="41398" xr:uid="{00000000-0005-0000-0000-00008D6E0000}"/>
    <cellStyle name="Normal 6 4 3 2 2 3 2 2 2 3" xfId="31380" xr:uid="{00000000-0005-0000-0000-00008E6E0000}"/>
    <cellStyle name="Normal 6 4 3 2 2 3 2 2 3" xfId="14452" xr:uid="{00000000-0005-0000-0000-00008F6E0000}"/>
    <cellStyle name="Normal 6 4 3 2 2 3 2 2 3 2" xfId="14453" xr:uid="{00000000-0005-0000-0000-0000906E0000}"/>
    <cellStyle name="Normal 6 4 3 2 2 3 2 2 3 2 2" xfId="41399" xr:uid="{00000000-0005-0000-0000-0000916E0000}"/>
    <cellStyle name="Normal 6 4 3 2 2 3 2 2 3 3" xfId="31381" xr:uid="{00000000-0005-0000-0000-0000926E0000}"/>
    <cellStyle name="Normal 6 4 3 2 2 3 2 2 4" xfId="14454" xr:uid="{00000000-0005-0000-0000-0000936E0000}"/>
    <cellStyle name="Normal 6 4 3 2 2 3 2 2 4 2" xfId="36120" xr:uid="{00000000-0005-0000-0000-0000946E0000}"/>
    <cellStyle name="Normal 6 4 3 2 2 3 2 2 5" xfId="25524" xr:uid="{00000000-0005-0000-0000-0000956E0000}"/>
    <cellStyle name="Normal 6 4 3 2 2 3 2 3" xfId="14455" xr:uid="{00000000-0005-0000-0000-0000966E0000}"/>
    <cellStyle name="Normal 6 4 3 2 2 3 2 3 2" xfId="14456" xr:uid="{00000000-0005-0000-0000-0000976E0000}"/>
    <cellStyle name="Normal 6 4 3 2 2 3 2 3 2 2" xfId="14457" xr:uid="{00000000-0005-0000-0000-0000986E0000}"/>
    <cellStyle name="Normal 6 4 3 2 2 3 2 3 2 2 2" xfId="41400" xr:uid="{00000000-0005-0000-0000-0000996E0000}"/>
    <cellStyle name="Normal 6 4 3 2 2 3 2 3 2 3" xfId="31382" xr:uid="{00000000-0005-0000-0000-00009A6E0000}"/>
    <cellStyle name="Normal 6 4 3 2 2 3 2 3 3" xfId="14458" xr:uid="{00000000-0005-0000-0000-00009B6E0000}"/>
    <cellStyle name="Normal 6 4 3 2 2 3 2 3 3 2" xfId="14459" xr:uid="{00000000-0005-0000-0000-00009C6E0000}"/>
    <cellStyle name="Normal 6 4 3 2 2 3 2 3 3 2 2" xfId="41401" xr:uid="{00000000-0005-0000-0000-00009D6E0000}"/>
    <cellStyle name="Normal 6 4 3 2 2 3 2 3 3 3" xfId="31383" xr:uid="{00000000-0005-0000-0000-00009E6E0000}"/>
    <cellStyle name="Normal 6 4 3 2 2 3 2 3 4" xfId="14460" xr:uid="{00000000-0005-0000-0000-00009F6E0000}"/>
    <cellStyle name="Normal 6 4 3 2 2 3 2 3 4 2" xfId="36121" xr:uid="{00000000-0005-0000-0000-0000A06E0000}"/>
    <cellStyle name="Normal 6 4 3 2 2 3 2 3 5" xfId="25525" xr:uid="{00000000-0005-0000-0000-0000A16E0000}"/>
    <cellStyle name="Normal 6 4 3 2 2 3 2 4" xfId="14461" xr:uid="{00000000-0005-0000-0000-0000A26E0000}"/>
    <cellStyle name="Normal 6 4 3 2 2 3 2 4 2" xfId="14462" xr:uid="{00000000-0005-0000-0000-0000A36E0000}"/>
    <cellStyle name="Normal 6 4 3 2 2 3 2 4 2 2" xfId="41402" xr:uid="{00000000-0005-0000-0000-0000A46E0000}"/>
    <cellStyle name="Normal 6 4 3 2 2 3 2 4 3" xfId="31384" xr:uid="{00000000-0005-0000-0000-0000A56E0000}"/>
    <cellStyle name="Normal 6 4 3 2 2 3 2 5" xfId="14463" xr:uid="{00000000-0005-0000-0000-0000A66E0000}"/>
    <cellStyle name="Normal 6 4 3 2 2 3 2 5 2" xfId="14464" xr:uid="{00000000-0005-0000-0000-0000A76E0000}"/>
    <cellStyle name="Normal 6 4 3 2 2 3 2 5 2 2" xfId="41403" xr:uid="{00000000-0005-0000-0000-0000A86E0000}"/>
    <cellStyle name="Normal 6 4 3 2 2 3 2 5 3" xfId="31385" xr:uid="{00000000-0005-0000-0000-0000A96E0000}"/>
    <cellStyle name="Normal 6 4 3 2 2 3 2 6" xfId="14465" xr:uid="{00000000-0005-0000-0000-0000AA6E0000}"/>
    <cellStyle name="Normal 6 4 3 2 2 3 2 6 2" xfId="36119" xr:uid="{00000000-0005-0000-0000-0000AB6E0000}"/>
    <cellStyle name="Normal 6 4 3 2 2 3 2 7" xfId="25523" xr:uid="{00000000-0005-0000-0000-0000AC6E0000}"/>
    <cellStyle name="Normal 6 4 3 2 2 3 3" xfId="14466" xr:uid="{00000000-0005-0000-0000-0000AD6E0000}"/>
    <cellStyle name="Normal 6 4 3 2 2 3 3 2" xfId="14467" xr:uid="{00000000-0005-0000-0000-0000AE6E0000}"/>
    <cellStyle name="Normal 6 4 3 2 2 3 3 2 2" xfId="14468" xr:uid="{00000000-0005-0000-0000-0000AF6E0000}"/>
    <cellStyle name="Normal 6 4 3 2 2 3 3 2 2 2" xfId="41404" xr:uid="{00000000-0005-0000-0000-0000B06E0000}"/>
    <cellStyle name="Normal 6 4 3 2 2 3 3 2 3" xfId="31386" xr:uid="{00000000-0005-0000-0000-0000B16E0000}"/>
    <cellStyle name="Normal 6 4 3 2 2 3 3 3" xfId="14469" xr:uid="{00000000-0005-0000-0000-0000B26E0000}"/>
    <cellStyle name="Normal 6 4 3 2 2 3 3 3 2" xfId="14470" xr:uid="{00000000-0005-0000-0000-0000B36E0000}"/>
    <cellStyle name="Normal 6 4 3 2 2 3 3 3 2 2" xfId="41405" xr:uid="{00000000-0005-0000-0000-0000B46E0000}"/>
    <cellStyle name="Normal 6 4 3 2 2 3 3 3 3" xfId="31387" xr:uid="{00000000-0005-0000-0000-0000B56E0000}"/>
    <cellStyle name="Normal 6 4 3 2 2 3 3 4" xfId="14471" xr:uid="{00000000-0005-0000-0000-0000B66E0000}"/>
    <cellStyle name="Normal 6 4 3 2 2 3 3 4 2" xfId="36122" xr:uid="{00000000-0005-0000-0000-0000B76E0000}"/>
    <cellStyle name="Normal 6 4 3 2 2 3 3 5" xfId="25526" xr:uid="{00000000-0005-0000-0000-0000B86E0000}"/>
    <cellStyle name="Normal 6 4 3 2 2 3 4" xfId="14472" xr:uid="{00000000-0005-0000-0000-0000B96E0000}"/>
    <cellStyle name="Normal 6 4 3 2 2 3 4 2" xfId="14473" xr:uid="{00000000-0005-0000-0000-0000BA6E0000}"/>
    <cellStyle name="Normal 6 4 3 2 2 3 4 2 2" xfId="14474" xr:uid="{00000000-0005-0000-0000-0000BB6E0000}"/>
    <cellStyle name="Normal 6 4 3 2 2 3 4 2 2 2" xfId="41406" xr:uid="{00000000-0005-0000-0000-0000BC6E0000}"/>
    <cellStyle name="Normal 6 4 3 2 2 3 4 2 3" xfId="31388" xr:uid="{00000000-0005-0000-0000-0000BD6E0000}"/>
    <cellStyle name="Normal 6 4 3 2 2 3 4 3" xfId="14475" xr:uid="{00000000-0005-0000-0000-0000BE6E0000}"/>
    <cellStyle name="Normal 6 4 3 2 2 3 4 3 2" xfId="14476" xr:uid="{00000000-0005-0000-0000-0000BF6E0000}"/>
    <cellStyle name="Normal 6 4 3 2 2 3 4 3 2 2" xfId="41407" xr:uid="{00000000-0005-0000-0000-0000C06E0000}"/>
    <cellStyle name="Normal 6 4 3 2 2 3 4 3 3" xfId="31389" xr:uid="{00000000-0005-0000-0000-0000C16E0000}"/>
    <cellStyle name="Normal 6 4 3 2 2 3 4 4" xfId="14477" xr:uid="{00000000-0005-0000-0000-0000C26E0000}"/>
    <cellStyle name="Normal 6 4 3 2 2 3 4 4 2" xfId="36123" xr:uid="{00000000-0005-0000-0000-0000C36E0000}"/>
    <cellStyle name="Normal 6 4 3 2 2 3 4 5" xfId="25527" xr:uid="{00000000-0005-0000-0000-0000C46E0000}"/>
    <cellStyle name="Normal 6 4 3 2 2 3 5" xfId="14478" xr:uid="{00000000-0005-0000-0000-0000C56E0000}"/>
    <cellStyle name="Normal 6 4 3 2 2 3 5 2" xfId="14479" xr:uid="{00000000-0005-0000-0000-0000C66E0000}"/>
    <cellStyle name="Normal 6 4 3 2 2 3 5 2 2" xfId="41408" xr:uid="{00000000-0005-0000-0000-0000C76E0000}"/>
    <cellStyle name="Normal 6 4 3 2 2 3 5 3" xfId="31390" xr:uid="{00000000-0005-0000-0000-0000C86E0000}"/>
    <cellStyle name="Normal 6 4 3 2 2 3 6" xfId="14480" xr:uid="{00000000-0005-0000-0000-0000C96E0000}"/>
    <cellStyle name="Normal 6 4 3 2 2 3 6 2" xfId="14481" xr:uid="{00000000-0005-0000-0000-0000CA6E0000}"/>
    <cellStyle name="Normal 6 4 3 2 2 3 6 2 2" xfId="41409" xr:uid="{00000000-0005-0000-0000-0000CB6E0000}"/>
    <cellStyle name="Normal 6 4 3 2 2 3 6 3" xfId="31391" xr:uid="{00000000-0005-0000-0000-0000CC6E0000}"/>
    <cellStyle name="Normal 6 4 3 2 2 3 7" xfId="14482" xr:uid="{00000000-0005-0000-0000-0000CD6E0000}"/>
    <cellStyle name="Normal 6 4 3 2 2 3 7 2" xfId="36118" xr:uid="{00000000-0005-0000-0000-0000CE6E0000}"/>
    <cellStyle name="Normal 6 4 3 2 2 3 8" xfId="25522" xr:uid="{00000000-0005-0000-0000-0000CF6E0000}"/>
    <cellStyle name="Normal 6 4 3 2 2 4" xfId="14483" xr:uid="{00000000-0005-0000-0000-0000D06E0000}"/>
    <cellStyle name="Normal 6 4 3 2 2 4 2" xfId="14484" xr:uid="{00000000-0005-0000-0000-0000D16E0000}"/>
    <cellStyle name="Normal 6 4 3 2 2 4 2 2" xfId="14485" xr:uid="{00000000-0005-0000-0000-0000D26E0000}"/>
    <cellStyle name="Normal 6 4 3 2 2 4 2 2 2" xfId="14486" xr:uid="{00000000-0005-0000-0000-0000D36E0000}"/>
    <cellStyle name="Normal 6 4 3 2 2 4 2 2 2 2" xfId="41410" xr:uid="{00000000-0005-0000-0000-0000D46E0000}"/>
    <cellStyle name="Normal 6 4 3 2 2 4 2 2 3" xfId="31392" xr:uid="{00000000-0005-0000-0000-0000D56E0000}"/>
    <cellStyle name="Normal 6 4 3 2 2 4 2 3" xfId="14487" xr:uid="{00000000-0005-0000-0000-0000D66E0000}"/>
    <cellStyle name="Normal 6 4 3 2 2 4 2 3 2" xfId="14488" xr:uid="{00000000-0005-0000-0000-0000D76E0000}"/>
    <cellStyle name="Normal 6 4 3 2 2 4 2 3 2 2" xfId="41411" xr:uid="{00000000-0005-0000-0000-0000D86E0000}"/>
    <cellStyle name="Normal 6 4 3 2 2 4 2 3 3" xfId="31393" xr:uid="{00000000-0005-0000-0000-0000D96E0000}"/>
    <cellStyle name="Normal 6 4 3 2 2 4 2 4" xfId="14489" xr:uid="{00000000-0005-0000-0000-0000DA6E0000}"/>
    <cellStyle name="Normal 6 4 3 2 2 4 2 4 2" xfId="36125" xr:uid="{00000000-0005-0000-0000-0000DB6E0000}"/>
    <cellStyle name="Normal 6 4 3 2 2 4 2 5" xfId="25529" xr:uid="{00000000-0005-0000-0000-0000DC6E0000}"/>
    <cellStyle name="Normal 6 4 3 2 2 4 3" xfId="14490" xr:uid="{00000000-0005-0000-0000-0000DD6E0000}"/>
    <cellStyle name="Normal 6 4 3 2 2 4 3 2" xfId="14491" xr:uid="{00000000-0005-0000-0000-0000DE6E0000}"/>
    <cellStyle name="Normal 6 4 3 2 2 4 3 2 2" xfId="14492" xr:uid="{00000000-0005-0000-0000-0000DF6E0000}"/>
    <cellStyle name="Normal 6 4 3 2 2 4 3 2 2 2" xfId="41412" xr:uid="{00000000-0005-0000-0000-0000E06E0000}"/>
    <cellStyle name="Normal 6 4 3 2 2 4 3 2 3" xfId="31394" xr:uid="{00000000-0005-0000-0000-0000E16E0000}"/>
    <cellStyle name="Normal 6 4 3 2 2 4 3 3" xfId="14493" xr:uid="{00000000-0005-0000-0000-0000E26E0000}"/>
    <cellStyle name="Normal 6 4 3 2 2 4 3 3 2" xfId="14494" xr:uid="{00000000-0005-0000-0000-0000E36E0000}"/>
    <cellStyle name="Normal 6 4 3 2 2 4 3 3 2 2" xfId="41413" xr:uid="{00000000-0005-0000-0000-0000E46E0000}"/>
    <cellStyle name="Normal 6 4 3 2 2 4 3 3 3" xfId="31395" xr:uid="{00000000-0005-0000-0000-0000E56E0000}"/>
    <cellStyle name="Normal 6 4 3 2 2 4 3 4" xfId="14495" xr:uid="{00000000-0005-0000-0000-0000E66E0000}"/>
    <cellStyle name="Normal 6 4 3 2 2 4 3 4 2" xfId="36126" xr:uid="{00000000-0005-0000-0000-0000E76E0000}"/>
    <cellStyle name="Normal 6 4 3 2 2 4 3 5" xfId="25530" xr:uid="{00000000-0005-0000-0000-0000E86E0000}"/>
    <cellStyle name="Normal 6 4 3 2 2 4 4" xfId="14496" xr:uid="{00000000-0005-0000-0000-0000E96E0000}"/>
    <cellStyle name="Normal 6 4 3 2 2 4 4 2" xfId="14497" xr:uid="{00000000-0005-0000-0000-0000EA6E0000}"/>
    <cellStyle name="Normal 6 4 3 2 2 4 4 2 2" xfId="41414" xr:uid="{00000000-0005-0000-0000-0000EB6E0000}"/>
    <cellStyle name="Normal 6 4 3 2 2 4 4 3" xfId="31396" xr:uid="{00000000-0005-0000-0000-0000EC6E0000}"/>
    <cellStyle name="Normal 6 4 3 2 2 4 5" xfId="14498" xr:uid="{00000000-0005-0000-0000-0000ED6E0000}"/>
    <cellStyle name="Normal 6 4 3 2 2 4 5 2" xfId="14499" xr:uid="{00000000-0005-0000-0000-0000EE6E0000}"/>
    <cellStyle name="Normal 6 4 3 2 2 4 5 2 2" xfId="41415" xr:uid="{00000000-0005-0000-0000-0000EF6E0000}"/>
    <cellStyle name="Normal 6 4 3 2 2 4 5 3" xfId="31397" xr:uid="{00000000-0005-0000-0000-0000F06E0000}"/>
    <cellStyle name="Normal 6 4 3 2 2 4 6" xfId="14500" xr:uid="{00000000-0005-0000-0000-0000F16E0000}"/>
    <cellStyle name="Normal 6 4 3 2 2 4 6 2" xfId="36124" xr:uid="{00000000-0005-0000-0000-0000F26E0000}"/>
    <cellStyle name="Normal 6 4 3 2 2 4 7" xfId="25528" xr:uid="{00000000-0005-0000-0000-0000F36E0000}"/>
    <cellStyle name="Normal 6 4 3 2 2 5" xfId="14501" xr:uid="{00000000-0005-0000-0000-0000F46E0000}"/>
    <cellStyle name="Normal 6 4 3 2 2 5 2" xfId="14502" xr:uid="{00000000-0005-0000-0000-0000F56E0000}"/>
    <cellStyle name="Normal 6 4 3 2 2 5 2 2" xfId="14503" xr:uid="{00000000-0005-0000-0000-0000F66E0000}"/>
    <cellStyle name="Normal 6 4 3 2 2 5 2 2 2" xfId="41416" xr:uid="{00000000-0005-0000-0000-0000F76E0000}"/>
    <cellStyle name="Normal 6 4 3 2 2 5 2 3" xfId="31398" xr:uid="{00000000-0005-0000-0000-0000F86E0000}"/>
    <cellStyle name="Normal 6 4 3 2 2 5 3" xfId="14504" xr:uid="{00000000-0005-0000-0000-0000F96E0000}"/>
    <cellStyle name="Normal 6 4 3 2 2 5 3 2" xfId="14505" xr:uid="{00000000-0005-0000-0000-0000FA6E0000}"/>
    <cellStyle name="Normal 6 4 3 2 2 5 3 2 2" xfId="41417" xr:uid="{00000000-0005-0000-0000-0000FB6E0000}"/>
    <cellStyle name="Normal 6 4 3 2 2 5 3 3" xfId="31399" xr:uid="{00000000-0005-0000-0000-0000FC6E0000}"/>
    <cellStyle name="Normal 6 4 3 2 2 5 4" xfId="14506" xr:uid="{00000000-0005-0000-0000-0000FD6E0000}"/>
    <cellStyle name="Normal 6 4 3 2 2 5 4 2" xfId="36127" xr:uid="{00000000-0005-0000-0000-0000FE6E0000}"/>
    <cellStyle name="Normal 6 4 3 2 2 5 5" xfId="25531" xr:uid="{00000000-0005-0000-0000-0000FF6E0000}"/>
    <cellStyle name="Normal 6 4 3 2 2 6" xfId="14507" xr:uid="{00000000-0005-0000-0000-0000006F0000}"/>
    <cellStyle name="Normal 6 4 3 2 2 6 2" xfId="14508" xr:uid="{00000000-0005-0000-0000-0000016F0000}"/>
    <cellStyle name="Normal 6 4 3 2 2 6 2 2" xfId="14509" xr:uid="{00000000-0005-0000-0000-0000026F0000}"/>
    <cellStyle name="Normal 6 4 3 2 2 6 2 2 2" xfId="41418" xr:uid="{00000000-0005-0000-0000-0000036F0000}"/>
    <cellStyle name="Normal 6 4 3 2 2 6 2 3" xfId="31400" xr:uid="{00000000-0005-0000-0000-0000046F0000}"/>
    <cellStyle name="Normal 6 4 3 2 2 6 3" xfId="14510" xr:uid="{00000000-0005-0000-0000-0000056F0000}"/>
    <cellStyle name="Normal 6 4 3 2 2 6 3 2" xfId="14511" xr:uid="{00000000-0005-0000-0000-0000066F0000}"/>
    <cellStyle name="Normal 6 4 3 2 2 6 3 2 2" xfId="41419" xr:uid="{00000000-0005-0000-0000-0000076F0000}"/>
    <cellStyle name="Normal 6 4 3 2 2 6 3 3" xfId="31401" xr:uid="{00000000-0005-0000-0000-0000086F0000}"/>
    <cellStyle name="Normal 6 4 3 2 2 6 4" xfId="14512" xr:uid="{00000000-0005-0000-0000-0000096F0000}"/>
    <cellStyle name="Normal 6 4 3 2 2 6 4 2" xfId="36128" xr:uid="{00000000-0005-0000-0000-00000A6F0000}"/>
    <cellStyle name="Normal 6 4 3 2 2 6 5" xfId="25532" xr:uid="{00000000-0005-0000-0000-00000B6F0000}"/>
    <cellStyle name="Normal 6 4 3 2 2 7" xfId="14513" xr:uid="{00000000-0005-0000-0000-00000C6F0000}"/>
    <cellStyle name="Normal 6 4 3 2 2 7 2" xfId="14514" xr:uid="{00000000-0005-0000-0000-00000D6F0000}"/>
    <cellStyle name="Normal 6 4 3 2 2 7 2 2" xfId="41420" xr:uid="{00000000-0005-0000-0000-00000E6F0000}"/>
    <cellStyle name="Normal 6 4 3 2 2 7 3" xfId="31402" xr:uid="{00000000-0005-0000-0000-00000F6F0000}"/>
    <cellStyle name="Normal 6 4 3 2 2 8" xfId="14515" xr:uid="{00000000-0005-0000-0000-0000106F0000}"/>
    <cellStyle name="Normal 6 4 3 2 2 8 2" xfId="14516" xr:uid="{00000000-0005-0000-0000-0000116F0000}"/>
    <cellStyle name="Normal 6 4 3 2 2 8 2 2" xfId="41421" xr:uid="{00000000-0005-0000-0000-0000126F0000}"/>
    <cellStyle name="Normal 6 4 3 2 2 8 3" xfId="31403" xr:uid="{00000000-0005-0000-0000-0000136F0000}"/>
    <cellStyle name="Normal 6 4 3 2 2 9" xfId="14517" xr:uid="{00000000-0005-0000-0000-0000146F0000}"/>
    <cellStyle name="Normal 6 4 3 2 2 9 2" xfId="36111" xr:uid="{00000000-0005-0000-0000-0000156F0000}"/>
    <cellStyle name="Normal 6 4 3 2 3" xfId="14518" xr:uid="{00000000-0005-0000-0000-0000166F0000}"/>
    <cellStyle name="Normal 6 4 3 2 3 2" xfId="14519" xr:uid="{00000000-0005-0000-0000-0000176F0000}"/>
    <cellStyle name="Normal 6 4 3 2 3 2 2" xfId="14520" xr:uid="{00000000-0005-0000-0000-0000186F0000}"/>
    <cellStyle name="Normal 6 4 3 2 3 2 2 2" xfId="14521" xr:uid="{00000000-0005-0000-0000-0000196F0000}"/>
    <cellStyle name="Normal 6 4 3 2 3 2 2 2 2" xfId="14522" xr:uid="{00000000-0005-0000-0000-00001A6F0000}"/>
    <cellStyle name="Normal 6 4 3 2 3 2 2 2 2 2" xfId="41422" xr:uid="{00000000-0005-0000-0000-00001B6F0000}"/>
    <cellStyle name="Normal 6 4 3 2 3 2 2 2 3" xfId="31404" xr:uid="{00000000-0005-0000-0000-00001C6F0000}"/>
    <cellStyle name="Normal 6 4 3 2 3 2 2 3" xfId="14523" xr:uid="{00000000-0005-0000-0000-00001D6F0000}"/>
    <cellStyle name="Normal 6 4 3 2 3 2 2 3 2" xfId="14524" xr:uid="{00000000-0005-0000-0000-00001E6F0000}"/>
    <cellStyle name="Normal 6 4 3 2 3 2 2 3 2 2" xfId="41423" xr:uid="{00000000-0005-0000-0000-00001F6F0000}"/>
    <cellStyle name="Normal 6 4 3 2 3 2 2 3 3" xfId="31405" xr:uid="{00000000-0005-0000-0000-0000206F0000}"/>
    <cellStyle name="Normal 6 4 3 2 3 2 2 4" xfId="14525" xr:uid="{00000000-0005-0000-0000-0000216F0000}"/>
    <cellStyle name="Normal 6 4 3 2 3 2 2 4 2" xfId="36131" xr:uid="{00000000-0005-0000-0000-0000226F0000}"/>
    <cellStyle name="Normal 6 4 3 2 3 2 2 5" xfId="25535" xr:uid="{00000000-0005-0000-0000-0000236F0000}"/>
    <cellStyle name="Normal 6 4 3 2 3 2 3" xfId="14526" xr:uid="{00000000-0005-0000-0000-0000246F0000}"/>
    <cellStyle name="Normal 6 4 3 2 3 2 3 2" xfId="14527" xr:uid="{00000000-0005-0000-0000-0000256F0000}"/>
    <cellStyle name="Normal 6 4 3 2 3 2 3 2 2" xfId="14528" xr:uid="{00000000-0005-0000-0000-0000266F0000}"/>
    <cellStyle name="Normal 6 4 3 2 3 2 3 2 2 2" xfId="41424" xr:uid="{00000000-0005-0000-0000-0000276F0000}"/>
    <cellStyle name="Normal 6 4 3 2 3 2 3 2 3" xfId="31406" xr:uid="{00000000-0005-0000-0000-0000286F0000}"/>
    <cellStyle name="Normal 6 4 3 2 3 2 3 3" xfId="14529" xr:uid="{00000000-0005-0000-0000-0000296F0000}"/>
    <cellStyle name="Normal 6 4 3 2 3 2 3 3 2" xfId="14530" xr:uid="{00000000-0005-0000-0000-00002A6F0000}"/>
    <cellStyle name="Normal 6 4 3 2 3 2 3 3 2 2" xfId="41425" xr:uid="{00000000-0005-0000-0000-00002B6F0000}"/>
    <cellStyle name="Normal 6 4 3 2 3 2 3 3 3" xfId="31407" xr:uid="{00000000-0005-0000-0000-00002C6F0000}"/>
    <cellStyle name="Normal 6 4 3 2 3 2 3 4" xfId="14531" xr:uid="{00000000-0005-0000-0000-00002D6F0000}"/>
    <cellStyle name="Normal 6 4 3 2 3 2 3 4 2" xfId="36132" xr:uid="{00000000-0005-0000-0000-00002E6F0000}"/>
    <cellStyle name="Normal 6 4 3 2 3 2 3 5" xfId="25536" xr:uid="{00000000-0005-0000-0000-00002F6F0000}"/>
    <cellStyle name="Normal 6 4 3 2 3 2 4" xfId="14532" xr:uid="{00000000-0005-0000-0000-0000306F0000}"/>
    <cellStyle name="Normal 6 4 3 2 3 2 4 2" xfId="14533" xr:uid="{00000000-0005-0000-0000-0000316F0000}"/>
    <cellStyle name="Normal 6 4 3 2 3 2 4 2 2" xfId="41426" xr:uid="{00000000-0005-0000-0000-0000326F0000}"/>
    <cellStyle name="Normal 6 4 3 2 3 2 4 3" xfId="31408" xr:uid="{00000000-0005-0000-0000-0000336F0000}"/>
    <cellStyle name="Normal 6 4 3 2 3 2 5" xfId="14534" xr:uid="{00000000-0005-0000-0000-0000346F0000}"/>
    <cellStyle name="Normal 6 4 3 2 3 2 5 2" xfId="14535" xr:uid="{00000000-0005-0000-0000-0000356F0000}"/>
    <cellStyle name="Normal 6 4 3 2 3 2 5 2 2" xfId="41427" xr:uid="{00000000-0005-0000-0000-0000366F0000}"/>
    <cellStyle name="Normal 6 4 3 2 3 2 5 3" xfId="31409" xr:uid="{00000000-0005-0000-0000-0000376F0000}"/>
    <cellStyle name="Normal 6 4 3 2 3 2 6" xfId="14536" xr:uid="{00000000-0005-0000-0000-0000386F0000}"/>
    <cellStyle name="Normal 6 4 3 2 3 2 6 2" xfId="36130" xr:uid="{00000000-0005-0000-0000-0000396F0000}"/>
    <cellStyle name="Normal 6 4 3 2 3 2 7" xfId="25534" xr:uid="{00000000-0005-0000-0000-00003A6F0000}"/>
    <cellStyle name="Normal 6 4 3 2 3 3" xfId="14537" xr:uid="{00000000-0005-0000-0000-00003B6F0000}"/>
    <cellStyle name="Normal 6 4 3 2 3 3 2" xfId="14538" xr:uid="{00000000-0005-0000-0000-00003C6F0000}"/>
    <cellStyle name="Normal 6 4 3 2 3 3 2 2" xfId="14539" xr:uid="{00000000-0005-0000-0000-00003D6F0000}"/>
    <cellStyle name="Normal 6 4 3 2 3 3 2 2 2" xfId="41428" xr:uid="{00000000-0005-0000-0000-00003E6F0000}"/>
    <cellStyle name="Normal 6 4 3 2 3 3 2 3" xfId="31410" xr:uid="{00000000-0005-0000-0000-00003F6F0000}"/>
    <cellStyle name="Normal 6 4 3 2 3 3 3" xfId="14540" xr:uid="{00000000-0005-0000-0000-0000406F0000}"/>
    <cellStyle name="Normal 6 4 3 2 3 3 3 2" xfId="14541" xr:uid="{00000000-0005-0000-0000-0000416F0000}"/>
    <cellStyle name="Normal 6 4 3 2 3 3 3 2 2" xfId="41429" xr:uid="{00000000-0005-0000-0000-0000426F0000}"/>
    <cellStyle name="Normal 6 4 3 2 3 3 3 3" xfId="31411" xr:uid="{00000000-0005-0000-0000-0000436F0000}"/>
    <cellStyle name="Normal 6 4 3 2 3 3 4" xfId="14542" xr:uid="{00000000-0005-0000-0000-0000446F0000}"/>
    <cellStyle name="Normal 6 4 3 2 3 3 4 2" xfId="36133" xr:uid="{00000000-0005-0000-0000-0000456F0000}"/>
    <cellStyle name="Normal 6 4 3 2 3 3 5" xfId="25537" xr:uid="{00000000-0005-0000-0000-0000466F0000}"/>
    <cellStyle name="Normal 6 4 3 2 3 4" xfId="14543" xr:uid="{00000000-0005-0000-0000-0000476F0000}"/>
    <cellStyle name="Normal 6 4 3 2 3 4 2" xfId="14544" xr:uid="{00000000-0005-0000-0000-0000486F0000}"/>
    <cellStyle name="Normal 6 4 3 2 3 4 2 2" xfId="14545" xr:uid="{00000000-0005-0000-0000-0000496F0000}"/>
    <cellStyle name="Normal 6 4 3 2 3 4 2 2 2" xfId="41430" xr:uid="{00000000-0005-0000-0000-00004A6F0000}"/>
    <cellStyle name="Normal 6 4 3 2 3 4 2 3" xfId="31412" xr:uid="{00000000-0005-0000-0000-00004B6F0000}"/>
    <cellStyle name="Normal 6 4 3 2 3 4 3" xfId="14546" xr:uid="{00000000-0005-0000-0000-00004C6F0000}"/>
    <cellStyle name="Normal 6 4 3 2 3 4 3 2" xfId="14547" xr:uid="{00000000-0005-0000-0000-00004D6F0000}"/>
    <cellStyle name="Normal 6 4 3 2 3 4 3 2 2" xfId="41431" xr:uid="{00000000-0005-0000-0000-00004E6F0000}"/>
    <cellStyle name="Normal 6 4 3 2 3 4 3 3" xfId="31413" xr:uid="{00000000-0005-0000-0000-00004F6F0000}"/>
    <cellStyle name="Normal 6 4 3 2 3 4 4" xfId="14548" xr:uid="{00000000-0005-0000-0000-0000506F0000}"/>
    <cellStyle name="Normal 6 4 3 2 3 4 4 2" xfId="36134" xr:uid="{00000000-0005-0000-0000-0000516F0000}"/>
    <cellStyle name="Normal 6 4 3 2 3 4 5" xfId="25538" xr:uid="{00000000-0005-0000-0000-0000526F0000}"/>
    <cellStyle name="Normal 6 4 3 2 3 5" xfId="14549" xr:uid="{00000000-0005-0000-0000-0000536F0000}"/>
    <cellStyle name="Normal 6 4 3 2 3 5 2" xfId="14550" xr:uid="{00000000-0005-0000-0000-0000546F0000}"/>
    <cellStyle name="Normal 6 4 3 2 3 5 2 2" xfId="41432" xr:uid="{00000000-0005-0000-0000-0000556F0000}"/>
    <cellStyle name="Normal 6 4 3 2 3 5 3" xfId="31414" xr:uid="{00000000-0005-0000-0000-0000566F0000}"/>
    <cellStyle name="Normal 6 4 3 2 3 6" xfId="14551" xr:uid="{00000000-0005-0000-0000-0000576F0000}"/>
    <cellStyle name="Normal 6 4 3 2 3 6 2" xfId="14552" xr:uid="{00000000-0005-0000-0000-0000586F0000}"/>
    <cellStyle name="Normal 6 4 3 2 3 6 2 2" xfId="41433" xr:uid="{00000000-0005-0000-0000-0000596F0000}"/>
    <cellStyle name="Normal 6 4 3 2 3 6 3" xfId="31415" xr:uid="{00000000-0005-0000-0000-00005A6F0000}"/>
    <cellStyle name="Normal 6 4 3 2 3 7" xfId="14553" xr:uid="{00000000-0005-0000-0000-00005B6F0000}"/>
    <cellStyle name="Normal 6 4 3 2 3 7 2" xfId="36129" xr:uid="{00000000-0005-0000-0000-00005C6F0000}"/>
    <cellStyle name="Normal 6 4 3 2 3 8" xfId="25533" xr:uid="{00000000-0005-0000-0000-00005D6F0000}"/>
    <cellStyle name="Normal 6 4 3 2 4" xfId="14554" xr:uid="{00000000-0005-0000-0000-00005E6F0000}"/>
    <cellStyle name="Normal 6 4 3 2 4 2" xfId="14555" xr:uid="{00000000-0005-0000-0000-00005F6F0000}"/>
    <cellStyle name="Normal 6 4 3 2 4 2 2" xfId="14556" xr:uid="{00000000-0005-0000-0000-0000606F0000}"/>
    <cellStyle name="Normal 6 4 3 2 4 2 2 2" xfId="14557" xr:uid="{00000000-0005-0000-0000-0000616F0000}"/>
    <cellStyle name="Normal 6 4 3 2 4 2 2 2 2" xfId="14558" xr:uid="{00000000-0005-0000-0000-0000626F0000}"/>
    <cellStyle name="Normal 6 4 3 2 4 2 2 2 2 2" xfId="41434" xr:uid="{00000000-0005-0000-0000-0000636F0000}"/>
    <cellStyle name="Normal 6 4 3 2 4 2 2 2 3" xfId="31416" xr:uid="{00000000-0005-0000-0000-0000646F0000}"/>
    <cellStyle name="Normal 6 4 3 2 4 2 2 3" xfId="14559" xr:uid="{00000000-0005-0000-0000-0000656F0000}"/>
    <cellStyle name="Normal 6 4 3 2 4 2 2 3 2" xfId="14560" xr:uid="{00000000-0005-0000-0000-0000666F0000}"/>
    <cellStyle name="Normal 6 4 3 2 4 2 2 3 2 2" xfId="41435" xr:uid="{00000000-0005-0000-0000-0000676F0000}"/>
    <cellStyle name="Normal 6 4 3 2 4 2 2 3 3" xfId="31417" xr:uid="{00000000-0005-0000-0000-0000686F0000}"/>
    <cellStyle name="Normal 6 4 3 2 4 2 2 4" xfId="14561" xr:uid="{00000000-0005-0000-0000-0000696F0000}"/>
    <cellStyle name="Normal 6 4 3 2 4 2 2 4 2" xfId="36137" xr:uid="{00000000-0005-0000-0000-00006A6F0000}"/>
    <cellStyle name="Normal 6 4 3 2 4 2 2 5" xfId="25541" xr:uid="{00000000-0005-0000-0000-00006B6F0000}"/>
    <cellStyle name="Normal 6 4 3 2 4 2 3" xfId="14562" xr:uid="{00000000-0005-0000-0000-00006C6F0000}"/>
    <cellStyle name="Normal 6 4 3 2 4 2 3 2" xfId="14563" xr:uid="{00000000-0005-0000-0000-00006D6F0000}"/>
    <cellStyle name="Normal 6 4 3 2 4 2 3 2 2" xfId="14564" xr:uid="{00000000-0005-0000-0000-00006E6F0000}"/>
    <cellStyle name="Normal 6 4 3 2 4 2 3 2 2 2" xfId="41436" xr:uid="{00000000-0005-0000-0000-00006F6F0000}"/>
    <cellStyle name="Normal 6 4 3 2 4 2 3 2 3" xfId="31418" xr:uid="{00000000-0005-0000-0000-0000706F0000}"/>
    <cellStyle name="Normal 6 4 3 2 4 2 3 3" xfId="14565" xr:uid="{00000000-0005-0000-0000-0000716F0000}"/>
    <cellStyle name="Normal 6 4 3 2 4 2 3 3 2" xfId="14566" xr:uid="{00000000-0005-0000-0000-0000726F0000}"/>
    <cellStyle name="Normal 6 4 3 2 4 2 3 3 2 2" xfId="41437" xr:uid="{00000000-0005-0000-0000-0000736F0000}"/>
    <cellStyle name="Normal 6 4 3 2 4 2 3 3 3" xfId="31419" xr:uid="{00000000-0005-0000-0000-0000746F0000}"/>
    <cellStyle name="Normal 6 4 3 2 4 2 3 4" xfId="14567" xr:uid="{00000000-0005-0000-0000-0000756F0000}"/>
    <cellStyle name="Normal 6 4 3 2 4 2 3 4 2" xfId="36138" xr:uid="{00000000-0005-0000-0000-0000766F0000}"/>
    <cellStyle name="Normal 6 4 3 2 4 2 3 5" xfId="25542" xr:uid="{00000000-0005-0000-0000-0000776F0000}"/>
    <cellStyle name="Normal 6 4 3 2 4 2 4" xfId="14568" xr:uid="{00000000-0005-0000-0000-0000786F0000}"/>
    <cellStyle name="Normal 6 4 3 2 4 2 4 2" xfId="14569" xr:uid="{00000000-0005-0000-0000-0000796F0000}"/>
    <cellStyle name="Normal 6 4 3 2 4 2 4 2 2" xfId="41438" xr:uid="{00000000-0005-0000-0000-00007A6F0000}"/>
    <cellStyle name="Normal 6 4 3 2 4 2 4 3" xfId="31420" xr:uid="{00000000-0005-0000-0000-00007B6F0000}"/>
    <cellStyle name="Normal 6 4 3 2 4 2 5" xfId="14570" xr:uid="{00000000-0005-0000-0000-00007C6F0000}"/>
    <cellStyle name="Normal 6 4 3 2 4 2 5 2" xfId="14571" xr:uid="{00000000-0005-0000-0000-00007D6F0000}"/>
    <cellStyle name="Normal 6 4 3 2 4 2 5 2 2" xfId="41439" xr:uid="{00000000-0005-0000-0000-00007E6F0000}"/>
    <cellStyle name="Normal 6 4 3 2 4 2 5 3" xfId="31421" xr:uid="{00000000-0005-0000-0000-00007F6F0000}"/>
    <cellStyle name="Normal 6 4 3 2 4 2 6" xfId="14572" xr:uid="{00000000-0005-0000-0000-0000806F0000}"/>
    <cellStyle name="Normal 6 4 3 2 4 2 6 2" xfId="36136" xr:uid="{00000000-0005-0000-0000-0000816F0000}"/>
    <cellStyle name="Normal 6 4 3 2 4 2 7" xfId="25540" xr:uid="{00000000-0005-0000-0000-0000826F0000}"/>
    <cellStyle name="Normal 6 4 3 2 4 3" xfId="14573" xr:uid="{00000000-0005-0000-0000-0000836F0000}"/>
    <cellStyle name="Normal 6 4 3 2 4 3 2" xfId="14574" xr:uid="{00000000-0005-0000-0000-0000846F0000}"/>
    <cellStyle name="Normal 6 4 3 2 4 3 2 2" xfId="14575" xr:uid="{00000000-0005-0000-0000-0000856F0000}"/>
    <cellStyle name="Normal 6 4 3 2 4 3 2 2 2" xfId="41440" xr:uid="{00000000-0005-0000-0000-0000866F0000}"/>
    <cellStyle name="Normal 6 4 3 2 4 3 2 3" xfId="31422" xr:uid="{00000000-0005-0000-0000-0000876F0000}"/>
    <cellStyle name="Normal 6 4 3 2 4 3 3" xfId="14576" xr:uid="{00000000-0005-0000-0000-0000886F0000}"/>
    <cellStyle name="Normal 6 4 3 2 4 3 3 2" xfId="14577" xr:uid="{00000000-0005-0000-0000-0000896F0000}"/>
    <cellStyle name="Normal 6 4 3 2 4 3 3 2 2" xfId="41441" xr:uid="{00000000-0005-0000-0000-00008A6F0000}"/>
    <cellStyle name="Normal 6 4 3 2 4 3 3 3" xfId="31423" xr:uid="{00000000-0005-0000-0000-00008B6F0000}"/>
    <cellStyle name="Normal 6 4 3 2 4 3 4" xfId="14578" xr:uid="{00000000-0005-0000-0000-00008C6F0000}"/>
    <cellStyle name="Normal 6 4 3 2 4 3 4 2" xfId="36139" xr:uid="{00000000-0005-0000-0000-00008D6F0000}"/>
    <cellStyle name="Normal 6 4 3 2 4 3 5" xfId="25543" xr:uid="{00000000-0005-0000-0000-00008E6F0000}"/>
    <cellStyle name="Normal 6 4 3 2 4 4" xfId="14579" xr:uid="{00000000-0005-0000-0000-00008F6F0000}"/>
    <cellStyle name="Normal 6 4 3 2 4 4 2" xfId="14580" xr:uid="{00000000-0005-0000-0000-0000906F0000}"/>
    <cellStyle name="Normal 6 4 3 2 4 4 2 2" xfId="14581" xr:uid="{00000000-0005-0000-0000-0000916F0000}"/>
    <cellStyle name="Normal 6 4 3 2 4 4 2 2 2" xfId="41442" xr:uid="{00000000-0005-0000-0000-0000926F0000}"/>
    <cellStyle name="Normal 6 4 3 2 4 4 2 3" xfId="31424" xr:uid="{00000000-0005-0000-0000-0000936F0000}"/>
    <cellStyle name="Normal 6 4 3 2 4 4 3" xfId="14582" xr:uid="{00000000-0005-0000-0000-0000946F0000}"/>
    <cellStyle name="Normal 6 4 3 2 4 4 3 2" xfId="14583" xr:uid="{00000000-0005-0000-0000-0000956F0000}"/>
    <cellStyle name="Normal 6 4 3 2 4 4 3 2 2" xfId="41443" xr:uid="{00000000-0005-0000-0000-0000966F0000}"/>
    <cellStyle name="Normal 6 4 3 2 4 4 3 3" xfId="31425" xr:uid="{00000000-0005-0000-0000-0000976F0000}"/>
    <cellStyle name="Normal 6 4 3 2 4 4 4" xfId="14584" xr:uid="{00000000-0005-0000-0000-0000986F0000}"/>
    <cellStyle name="Normal 6 4 3 2 4 4 4 2" xfId="36140" xr:uid="{00000000-0005-0000-0000-0000996F0000}"/>
    <cellStyle name="Normal 6 4 3 2 4 4 5" xfId="25544" xr:uid="{00000000-0005-0000-0000-00009A6F0000}"/>
    <cellStyle name="Normal 6 4 3 2 4 5" xfId="14585" xr:uid="{00000000-0005-0000-0000-00009B6F0000}"/>
    <cellStyle name="Normal 6 4 3 2 4 5 2" xfId="14586" xr:uid="{00000000-0005-0000-0000-00009C6F0000}"/>
    <cellStyle name="Normal 6 4 3 2 4 5 2 2" xfId="41444" xr:uid="{00000000-0005-0000-0000-00009D6F0000}"/>
    <cellStyle name="Normal 6 4 3 2 4 5 3" xfId="31426" xr:uid="{00000000-0005-0000-0000-00009E6F0000}"/>
    <cellStyle name="Normal 6 4 3 2 4 6" xfId="14587" xr:uid="{00000000-0005-0000-0000-00009F6F0000}"/>
    <cellStyle name="Normal 6 4 3 2 4 6 2" xfId="14588" xr:uid="{00000000-0005-0000-0000-0000A06F0000}"/>
    <cellStyle name="Normal 6 4 3 2 4 6 2 2" xfId="41445" xr:uid="{00000000-0005-0000-0000-0000A16F0000}"/>
    <cellStyle name="Normal 6 4 3 2 4 6 3" xfId="31427" xr:uid="{00000000-0005-0000-0000-0000A26F0000}"/>
    <cellStyle name="Normal 6 4 3 2 4 7" xfId="14589" xr:uid="{00000000-0005-0000-0000-0000A36F0000}"/>
    <cellStyle name="Normal 6 4 3 2 4 7 2" xfId="36135" xr:uid="{00000000-0005-0000-0000-0000A46F0000}"/>
    <cellStyle name="Normal 6 4 3 2 4 8" xfId="25539" xr:uid="{00000000-0005-0000-0000-0000A56F0000}"/>
    <cellStyle name="Normal 6 4 3 2 5" xfId="14590" xr:uid="{00000000-0005-0000-0000-0000A66F0000}"/>
    <cellStyle name="Normal 6 4 3 2 5 2" xfId="14591" xr:uid="{00000000-0005-0000-0000-0000A76F0000}"/>
    <cellStyle name="Normal 6 4 3 2 5 2 2" xfId="14592" xr:uid="{00000000-0005-0000-0000-0000A86F0000}"/>
    <cellStyle name="Normal 6 4 3 2 5 2 2 2" xfId="14593" xr:uid="{00000000-0005-0000-0000-0000A96F0000}"/>
    <cellStyle name="Normal 6 4 3 2 5 2 2 2 2" xfId="14594" xr:uid="{00000000-0005-0000-0000-0000AA6F0000}"/>
    <cellStyle name="Normal 6 4 3 2 5 2 2 2 2 2" xfId="41446" xr:uid="{00000000-0005-0000-0000-0000AB6F0000}"/>
    <cellStyle name="Normal 6 4 3 2 5 2 2 2 3" xfId="31428" xr:uid="{00000000-0005-0000-0000-0000AC6F0000}"/>
    <cellStyle name="Normal 6 4 3 2 5 2 2 3" xfId="14595" xr:uid="{00000000-0005-0000-0000-0000AD6F0000}"/>
    <cellStyle name="Normal 6 4 3 2 5 2 2 3 2" xfId="14596" xr:uid="{00000000-0005-0000-0000-0000AE6F0000}"/>
    <cellStyle name="Normal 6 4 3 2 5 2 2 3 2 2" xfId="41447" xr:uid="{00000000-0005-0000-0000-0000AF6F0000}"/>
    <cellStyle name="Normal 6 4 3 2 5 2 2 3 3" xfId="31429" xr:uid="{00000000-0005-0000-0000-0000B06F0000}"/>
    <cellStyle name="Normal 6 4 3 2 5 2 2 4" xfId="14597" xr:uid="{00000000-0005-0000-0000-0000B16F0000}"/>
    <cellStyle name="Normal 6 4 3 2 5 2 2 4 2" xfId="36143" xr:uid="{00000000-0005-0000-0000-0000B26F0000}"/>
    <cellStyle name="Normal 6 4 3 2 5 2 2 5" xfId="25547" xr:uid="{00000000-0005-0000-0000-0000B36F0000}"/>
    <cellStyle name="Normal 6 4 3 2 5 2 3" xfId="14598" xr:uid="{00000000-0005-0000-0000-0000B46F0000}"/>
    <cellStyle name="Normal 6 4 3 2 5 2 3 2" xfId="14599" xr:uid="{00000000-0005-0000-0000-0000B56F0000}"/>
    <cellStyle name="Normal 6 4 3 2 5 2 3 2 2" xfId="14600" xr:uid="{00000000-0005-0000-0000-0000B66F0000}"/>
    <cellStyle name="Normal 6 4 3 2 5 2 3 2 2 2" xfId="41448" xr:uid="{00000000-0005-0000-0000-0000B76F0000}"/>
    <cellStyle name="Normal 6 4 3 2 5 2 3 2 3" xfId="31430" xr:uid="{00000000-0005-0000-0000-0000B86F0000}"/>
    <cellStyle name="Normal 6 4 3 2 5 2 3 3" xfId="14601" xr:uid="{00000000-0005-0000-0000-0000B96F0000}"/>
    <cellStyle name="Normal 6 4 3 2 5 2 3 3 2" xfId="14602" xr:uid="{00000000-0005-0000-0000-0000BA6F0000}"/>
    <cellStyle name="Normal 6 4 3 2 5 2 3 3 2 2" xfId="41449" xr:uid="{00000000-0005-0000-0000-0000BB6F0000}"/>
    <cellStyle name="Normal 6 4 3 2 5 2 3 3 3" xfId="31431" xr:uid="{00000000-0005-0000-0000-0000BC6F0000}"/>
    <cellStyle name="Normal 6 4 3 2 5 2 3 4" xfId="14603" xr:uid="{00000000-0005-0000-0000-0000BD6F0000}"/>
    <cellStyle name="Normal 6 4 3 2 5 2 3 4 2" xfId="36144" xr:uid="{00000000-0005-0000-0000-0000BE6F0000}"/>
    <cellStyle name="Normal 6 4 3 2 5 2 3 5" xfId="25548" xr:uid="{00000000-0005-0000-0000-0000BF6F0000}"/>
    <cellStyle name="Normal 6 4 3 2 5 2 4" xfId="14604" xr:uid="{00000000-0005-0000-0000-0000C06F0000}"/>
    <cellStyle name="Normal 6 4 3 2 5 2 4 2" xfId="14605" xr:uid="{00000000-0005-0000-0000-0000C16F0000}"/>
    <cellStyle name="Normal 6 4 3 2 5 2 4 2 2" xfId="41450" xr:uid="{00000000-0005-0000-0000-0000C26F0000}"/>
    <cellStyle name="Normal 6 4 3 2 5 2 4 3" xfId="31432" xr:uid="{00000000-0005-0000-0000-0000C36F0000}"/>
    <cellStyle name="Normal 6 4 3 2 5 2 5" xfId="14606" xr:uid="{00000000-0005-0000-0000-0000C46F0000}"/>
    <cellStyle name="Normal 6 4 3 2 5 2 5 2" xfId="14607" xr:uid="{00000000-0005-0000-0000-0000C56F0000}"/>
    <cellStyle name="Normal 6 4 3 2 5 2 5 2 2" xfId="41451" xr:uid="{00000000-0005-0000-0000-0000C66F0000}"/>
    <cellStyle name="Normal 6 4 3 2 5 2 5 3" xfId="31433" xr:uid="{00000000-0005-0000-0000-0000C76F0000}"/>
    <cellStyle name="Normal 6 4 3 2 5 2 6" xfId="14608" xr:uid="{00000000-0005-0000-0000-0000C86F0000}"/>
    <cellStyle name="Normal 6 4 3 2 5 2 6 2" xfId="36142" xr:uid="{00000000-0005-0000-0000-0000C96F0000}"/>
    <cellStyle name="Normal 6 4 3 2 5 2 7" xfId="25546" xr:uid="{00000000-0005-0000-0000-0000CA6F0000}"/>
    <cellStyle name="Normal 6 4 3 2 5 3" xfId="14609" xr:uid="{00000000-0005-0000-0000-0000CB6F0000}"/>
    <cellStyle name="Normal 6 4 3 2 5 3 2" xfId="14610" xr:uid="{00000000-0005-0000-0000-0000CC6F0000}"/>
    <cellStyle name="Normal 6 4 3 2 5 3 2 2" xfId="14611" xr:uid="{00000000-0005-0000-0000-0000CD6F0000}"/>
    <cellStyle name="Normal 6 4 3 2 5 3 2 2 2" xfId="41452" xr:uid="{00000000-0005-0000-0000-0000CE6F0000}"/>
    <cellStyle name="Normal 6 4 3 2 5 3 2 3" xfId="31434" xr:uid="{00000000-0005-0000-0000-0000CF6F0000}"/>
    <cellStyle name="Normal 6 4 3 2 5 3 3" xfId="14612" xr:uid="{00000000-0005-0000-0000-0000D06F0000}"/>
    <cellStyle name="Normal 6 4 3 2 5 3 3 2" xfId="14613" xr:uid="{00000000-0005-0000-0000-0000D16F0000}"/>
    <cellStyle name="Normal 6 4 3 2 5 3 3 2 2" xfId="41453" xr:uid="{00000000-0005-0000-0000-0000D26F0000}"/>
    <cellStyle name="Normal 6 4 3 2 5 3 3 3" xfId="31435" xr:uid="{00000000-0005-0000-0000-0000D36F0000}"/>
    <cellStyle name="Normal 6 4 3 2 5 3 4" xfId="14614" xr:uid="{00000000-0005-0000-0000-0000D46F0000}"/>
    <cellStyle name="Normal 6 4 3 2 5 3 4 2" xfId="36145" xr:uid="{00000000-0005-0000-0000-0000D56F0000}"/>
    <cellStyle name="Normal 6 4 3 2 5 3 5" xfId="25549" xr:uid="{00000000-0005-0000-0000-0000D66F0000}"/>
    <cellStyle name="Normal 6 4 3 2 5 4" xfId="14615" xr:uid="{00000000-0005-0000-0000-0000D76F0000}"/>
    <cellStyle name="Normal 6 4 3 2 5 4 2" xfId="14616" xr:uid="{00000000-0005-0000-0000-0000D86F0000}"/>
    <cellStyle name="Normal 6 4 3 2 5 4 2 2" xfId="14617" xr:uid="{00000000-0005-0000-0000-0000D96F0000}"/>
    <cellStyle name="Normal 6 4 3 2 5 4 2 2 2" xfId="41454" xr:uid="{00000000-0005-0000-0000-0000DA6F0000}"/>
    <cellStyle name="Normal 6 4 3 2 5 4 2 3" xfId="31436" xr:uid="{00000000-0005-0000-0000-0000DB6F0000}"/>
    <cellStyle name="Normal 6 4 3 2 5 4 3" xfId="14618" xr:uid="{00000000-0005-0000-0000-0000DC6F0000}"/>
    <cellStyle name="Normal 6 4 3 2 5 4 3 2" xfId="14619" xr:uid="{00000000-0005-0000-0000-0000DD6F0000}"/>
    <cellStyle name="Normal 6 4 3 2 5 4 3 2 2" xfId="41455" xr:uid="{00000000-0005-0000-0000-0000DE6F0000}"/>
    <cellStyle name="Normal 6 4 3 2 5 4 3 3" xfId="31437" xr:uid="{00000000-0005-0000-0000-0000DF6F0000}"/>
    <cellStyle name="Normal 6 4 3 2 5 4 4" xfId="14620" xr:uid="{00000000-0005-0000-0000-0000E06F0000}"/>
    <cellStyle name="Normal 6 4 3 2 5 4 4 2" xfId="36146" xr:uid="{00000000-0005-0000-0000-0000E16F0000}"/>
    <cellStyle name="Normal 6 4 3 2 5 4 5" xfId="25550" xr:uid="{00000000-0005-0000-0000-0000E26F0000}"/>
    <cellStyle name="Normal 6 4 3 2 5 5" xfId="14621" xr:uid="{00000000-0005-0000-0000-0000E36F0000}"/>
    <cellStyle name="Normal 6 4 3 2 5 5 2" xfId="14622" xr:uid="{00000000-0005-0000-0000-0000E46F0000}"/>
    <cellStyle name="Normal 6 4 3 2 5 5 2 2" xfId="41456" xr:uid="{00000000-0005-0000-0000-0000E56F0000}"/>
    <cellStyle name="Normal 6 4 3 2 5 5 3" xfId="31438" xr:uid="{00000000-0005-0000-0000-0000E66F0000}"/>
    <cellStyle name="Normal 6 4 3 2 5 6" xfId="14623" xr:uid="{00000000-0005-0000-0000-0000E76F0000}"/>
    <cellStyle name="Normal 6 4 3 2 5 6 2" xfId="14624" xr:uid="{00000000-0005-0000-0000-0000E86F0000}"/>
    <cellStyle name="Normal 6 4 3 2 5 6 2 2" xfId="41457" xr:uid="{00000000-0005-0000-0000-0000E96F0000}"/>
    <cellStyle name="Normal 6 4 3 2 5 6 3" xfId="31439" xr:uid="{00000000-0005-0000-0000-0000EA6F0000}"/>
    <cellStyle name="Normal 6 4 3 2 5 7" xfId="14625" xr:uid="{00000000-0005-0000-0000-0000EB6F0000}"/>
    <cellStyle name="Normal 6 4 3 2 5 7 2" xfId="36141" xr:uid="{00000000-0005-0000-0000-0000EC6F0000}"/>
    <cellStyle name="Normal 6 4 3 2 5 8" xfId="25545" xr:uid="{00000000-0005-0000-0000-0000ED6F0000}"/>
    <cellStyle name="Normal 6 4 3 2 6" xfId="14626" xr:uid="{00000000-0005-0000-0000-0000EE6F0000}"/>
    <cellStyle name="Normal 6 4 3 2 6 2" xfId="14627" xr:uid="{00000000-0005-0000-0000-0000EF6F0000}"/>
    <cellStyle name="Normal 6 4 3 2 6 2 2" xfId="14628" xr:uid="{00000000-0005-0000-0000-0000F06F0000}"/>
    <cellStyle name="Normal 6 4 3 2 6 2 2 2" xfId="14629" xr:uid="{00000000-0005-0000-0000-0000F16F0000}"/>
    <cellStyle name="Normal 6 4 3 2 6 2 2 2 2" xfId="41458" xr:uid="{00000000-0005-0000-0000-0000F26F0000}"/>
    <cellStyle name="Normal 6 4 3 2 6 2 2 3" xfId="31440" xr:uid="{00000000-0005-0000-0000-0000F36F0000}"/>
    <cellStyle name="Normal 6 4 3 2 6 2 3" xfId="14630" xr:uid="{00000000-0005-0000-0000-0000F46F0000}"/>
    <cellStyle name="Normal 6 4 3 2 6 2 3 2" xfId="14631" xr:uid="{00000000-0005-0000-0000-0000F56F0000}"/>
    <cellStyle name="Normal 6 4 3 2 6 2 3 2 2" xfId="41459" xr:uid="{00000000-0005-0000-0000-0000F66F0000}"/>
    <cellStyle name="Normal 6 4 3 2 6 2 3 3" xfId="31441" xr:uid="{00000000-0005-0000-0000-0000F76F0000}"/>
    <cellStyle name="Normal 6 4 3 2 6 2 4" xfId="14632" xr:uid="{00000000-0005-0000-0000-0000F86F0000}"/>
    <cellStyle name="Normal 6 4 3 2 6 2 4 2" xfId="36148" xr:uid="{00000000-0005-0000-0000-0000F96F0000}"/>
    <cellStyle name="Normal 6 4 3 2 6 2 5" xfId="25552" xr:uid="{00000000-0005-0000-0000-0000FA6F0000}"/>
    <cellStyle name="Normal 6 4 3 2 6 3" xfId="14633" xr:uid="{00000000-0005-0000-0000-0000FB6F0000}"/>
    <cellStyle name="Normal 6 4 3 2 6 3 2" xfId="14634" xr:uid="{00000000-0005-0000-0000-0000FC6F0000}"/>
    <cellStyle name="Normal 6 4 3 2 6 3 2 2" xfId="14635" xr:uid="{00000000-0005-0000-0000-0000FD6F0000}"/>
    <cellStyle name="Normal 6 4 3 2 6 3 2 2 2" xfId="41460" xr:uid="{00000000-0005-0000-0000-0000FE6F0000}"/>
    <cellStyle name="Normal 6 4 3 2 6 3 2 3" xfId="31442" xr:uid="{00000000-0005-0000-0000-0000FF6F0000}"/>
    <cellStyle name="Normal 6 4 3 2 6 3 3" xfId="14636" xr:uid="{00000000-0005-0000-0000-000000700000}"/>
    <cellStyle name="Normal 6 4 3 2 6 3 3 2" xfId="14637" xr:uid="{00000000-0005-0000-0000-000001700000}"/>
    <cellStyle name="Normal 6 4 3 2 6 3 3 2 2" xfId="41461" xr:uid="{00000000-0005-0000-0000-000002700000}"/>
    <cellStyle name="Normal 6 4 3 2 6 3 3 3" xfId="31443" xr:uid="{00000000-0005-0000-0000-000003700000}"/>
    <cellStyle name="Normal 6 4 3 2 6 3 4" xfId="14638" xr:uid="{00000000-0005-0000-0000-000004700000}"/>
    <cellStyle name="Normal 6 4 3 2 6 3 4 2" xfId="36149" xr:uid="{00000000-0005-0000-0000-000005700000}"/>
    <cellStyle name="Normal 6 4 3 2 6 3 5" xfId="25553" xr:uid="{00000000-0005-0000-0000-000006700000}"/>
    <cellStyle name="Normal 6 4 3 2 6 4" xfId="14639" xr:uid="{00000000-0005-0000-0000-000007700000}"/>
    <cellStyle name="Normal 6 4 3 2 6 4 2" xfId="14640" xr:uid="{00000000-0005-0000-0000-000008700000}"/>
    <cellStyle name="Normal 6 4 3 2 6 4 2 2" xfId="41462" xr:uid="{00000000-0005-0000-0000-000009700000}"/>
    <cellStyle name="Normal 6 4 3 2 6 4 3" xfId="31444" xr:uid="{00000000-0005-0000-0000-00000A700000}"/>
    <cellStyle name="Normal 6 4 3 2 6 5" xfId="14641" xr:uid="{00000000-0005-0000-0000-00000B700000}"/>
    <cellStyle name="Normal 6 4 3 2 6 5 2" xfId="14642" xr:uid="{00000000-0005-0000-0000-00000C700000}"/>
    <cellStyle name="Normal 6 4 3 2 6 5 2 2" xfId="41463" xr:uid="{00000000-0005-0000-0000-00000D700000}"/>
    <cellStyle name="Normal 6 4 3 2 6 5 3" xfId="31445" xr:uid="{00000000-0005-0000-0000-00000E700000}"/>
    <cellStyle name="Normal 6 4 3 2 6 6" xfId="14643" xr:uid="{00000000-0005-0000-0000-00000F700000}"/>
    <cellStyle name="Normal 6 4 3 2 6 6 2" xfId="36147" xr:uid="{00000000-0005-0000-0000-000010700000}"/>
    <cellStyle name="Normal 6 4 3 2 6 7" xfId="25551" xr:uid="{00000000-0005-0000-0000-000011700000}"/>
    <cellStyle name="Normal 6 4 3 2 7" xfId="14644" xr:uid="{00000000-0005-0000-0000-000012700000}"/>
    <cellStyle name="Normal 6 4 3 2 7 2" xfId="14645" xr:uid="{00000000-0005-0000-0000-000013700000}"/>
    <cellStyle name="Normal 6 4 3 2 7 2 2" xfId="14646" xr:uid="{00000000-0005-0000-0000-000014700000}"/>
    <cellStyle name="Normal 6 4 3 2 7 2 2 2" xfId="41464" xr:uid="{00000000-0005-0000-0000-000015700000}"/>
    <cellStyle name="Normal 6 4 3 2 7 2 3" xfId="31446" xr:uid="{00000000-0005-0000-0000-000016700000}"/>
    <cellStyle name="Normal 6 4 3 2 7 3" xfId="14647" xr:uid="{00000000-0005-0000-0000-000017700000}"/>
    <cellStyle name="Normal 6 4 3 2 7 3 2" xfId="14648" xr:uid="{00000000-0005-0000-0000-000018700000}"/>
    <cellStyle name="Normal 6 4 3 2 7 3 2 2" xfId="41465" xr:uid="{00000000-0005-0000-0000-000019700000}"/>
    <cellStyle name="Normal 6 4 3 2 7 3 3" xfId="31447" xr:uid="{00000000-0005-0000-0000-00001A700000}"/>
    <cellStyle name="Normal 6 4 3 2 7 4" xfId="14649" xr:uid="{00000000-0005-0000-0000-00001B700000}"/>
    <cellStyle name="Normal 6 4 3 2 7 4 2" xfId="36150" xr:uid="{00000000-0005-0000-0000-00001C700000}"/>
    <cellStyle name="Normal 6 4 3 2 7 5" xfId="25554" xr:uid="{00000000-0005-0000-0000-00001D700000}"/>
    <cellStyle name="Normal 6 4 3 2 8" xfId="14650" xr:uid="{00000000-0005-0000-0000-00001E700000}"/>
    <cellStyle name="Normal 6 4 3 2 8 2" xfId="14651" xr:uid="{00000000-0005-0000-0000-00001F700000}"/>
    <cellStyle name="Normal 6 4 3 2 8 2 2" xfId="14652" xr:uid="{00000000-0005-0000-0000-000020700000}"/>
    <cellStyle name="Normal 6 4 3 2 8 2 2 2" xfId="41466" xr:uid="{00000000-0005-0000-0000-000021700000}"/>
    <cellStyle name="Normal 6 4 3 2 8 2 3" xfId="31448" xr:uid="{00000000-0005-0000-0000-000022700000}"/>
    <cellStyle name="Normal 6 4 3 2 8 3" xfId="14653" xr:uid="{00000000-0005-0000-0000-000023700000}"/>
    <cellStyle name="Normal 6 4 3 2 8 3 2" xfId="14654" xr:uid="{00000000-0005-0000-0000-000024700000}"/>
    <cellStyle name="Normal 6 4 3 2 8 3 2 2" xfId="41467" xr:uid="{00000000-0005-0000-0000-000025700000}"/>
    <cellStyle name="Normal 6 4 3 2 8 3 3" xfId="31449" xr:uid="{00000000-0005-0000-0000-000026700000}"/>
    <cellStyle name="Normal 6 4 3 2 8 4" xfId="14655" xr:uid="{00000000-0005-0000-0000-000027700000}"/>
    <cellStyle name="Normal 6 4 3 2 8 4 2" xfId="36151" xr:uid="{00000000-0005-0000-0000-000028700000}"/>
    <cellStyle name="Normal 6 4 3 2 8 5" xfId="25555" xr:uid="{00000000-0005-0000-0000-000029700000}"/>
    <cellStyle name="Normal 6 4 3 2 9" xfId="14656" xr:uid="{00000000-0005-0000-0000-00002A700000}"/>
    <cellStyle name="Normal 6 4 3 2 9 2" xfId="14657" xr:uid="{00000000-0005-0000-0000-00002B700000}"/>
    <cellStyle name="Normal 6 4 3 2 9 2 2" xfId="41468" xr:uid="{00000000-0005-0000-0000-00002C700000}"/>
    <cellStyle name="Normal 6 4 3 2 9 3" xfId="31450" xr:uid="{00000000-0005-0000-0000-00002D700000}"/>
    <cellStyle name="Normal 6 4 3 3" xfId="14658" xr:uid="{00000000-0005-0000-0000-00002E700000}"/>
    <cellStyle name="Normal 6 4 3 3 10" xfId="25556" xr:uid="{00000000-0005-0000-0000-00002F700000}"/>
    <cellStyle name="Normal 6 4 3 3 2" xfId="14659" xr:uid="{00000000-0005-0000-0000-000030700000}"/>
    <cellStyle name="Normal 6 4 3 3 2 2" xfId="14660" xr:uid="{00000000-0005-0000-0000-000031700000}"/>
    <cellStyle name="Normal 6 4 3 3 2 2 2" xfId="14661" xr:uid="{00000000-0005-0000-0000-000032700000}"/>
    <cellStyle name="Normal 6 4 3 3 2 2 2 2" xfId="14662" xr:uid="{00000000-0005-0000-0000-000033700000}"/>
    <cellStyle name="Normal 6 4 3 3 2 2 2 2 2" xfId="14663" xr:uid="{00000000-0005-0000-0000-000034700000}"/>
    <cellStyle name="Normal 6 4 3 3 2 2 2 2 2 2" xfId="41469" xr:uid="{00000000-0005-0000-0000-000035700000}"/>
    <cellStyle name="Normal 6 4 3 3 2 2 2 2 3" xfId="31451" xr:uid="{00000000-0005-0000-0000-000036700000}"/>
    <cellStyle name="Normal 6 4 3 3 2 2 2 3" xfId="14664" xr:uid="{00000000-0005-0000-0000-000037700000}"/>
    <cellStyle name="Normal 6 4 3 3 2 2 2 3 2" xfId="14665" xr:uid="{00000000-0005-0000-0000-000038700000}"/>
    <cellStyle name="Normal 6 4 3 3 2 2 2 3 2 2" xfId="41470" xr:uid="{00000000-0005-0000-0000-000039700000}"/>
    <cellStyle name="Normal 6 4 3 3 2 2 2 3 3" xfId="31452" xr:uid="{00000000-0005-0000-0000-00003A700000}"/>
    <cellStyle name="Normal 6 4 3 3 2 2 2 4" xfId="14666" xr:uid="{00000000-0005-0000-0000-00003B700000}"/>
    <cellStyle name="Normal 6 4 3 3 2 2 2 4 2" xfId="36155" xr:uid="{00000000-0005-0000-0000-00003C700000}"/>
    <cellStyle name="Normal 6 4 3 3 2 2 2 5" xfId="25559" xr:uid="{00000000-0005-0000-0000-00003D700000}"/>
    <cellStyle name="Normal 6 4 3 3 2 2 3" xfId="14667" xr:uid="{00000000-0005-0000-0000-00003E700000}"/>
    <cellStyle name="Normal 6 4 3 3 2 2 3 2" xfId="14668" xr:uid="{00000000-0005-0000-0000-00003F700000}"/>
    <cellStyle name="Normal 6 4 3 3 2 2 3 2 2" xfId="14669" xr:uid="{00000000-0005-0000-0000-000040700000}"/>
    <cellStyle name="Normal 6 4 3 3 2 2 3 2 2 2" xfId="41471" xr:uid="{00000000-0005-0000-0000-000041700000}"/>
    <cellStyle name="Normal 6 4 3 3 2 2 3 2 3" xfId="31453" xr:uid="{00000000-0005-0000-0000-000042700000}"/>
    <cellStyle name="Normal 6 4 3 3 2 2 3 3" xfId="14670" xr:uid="{00000000-0005-0000-0000-000043700000}"/>
    <cellStyle name="Normal 6 4 3 3 2 2 3 3 2" xfId="14671" xr:uid="{00000000-0005-0000-0000-000044700000}"/>
    <cellStyle name="Normal 6 4 3 3 2 2 3 3 2 2" xfId="41472" xr:uid="{00000000-0005-0000-0000-000045700000}"/>
    <cellStyle name="Normal 6 4 3 3 2 2 3 3 3" xfId="31454" xr:uid="{00000000-0005-0000-0000-000046700000}"/>
    <cellStyle name="Normal 6 4 3 3 2 2 3 4" xfId="14672" xr:uid="{00000000-0005-0000-0000-000047700000}"/>
    <cellStyle name="Normal 6 4 3 3 2 2 3 4 2" xfId="36156" xr:uid="{00000000-0005-0000-0000-000048700000}"/>
    <cellStyle name="Normal 6 4 3 3 2 2 3 5" xfId="25560" xr:uid="{00000000-0005-0000-0000-000049700000}"/>
    <cellStyle name="Normal 6 4 3 3 2 2 4" xfId="14673" xr:uid="{00000000-0005-0000-0000-00004A700000}"/>
    <cellStyle name="Normal 6 4 3 3 2 2 4 2" xfId="14674" xr:uid="{00000000-0005-0000-0000-00004B700000}"/>
    <cellStyle name="Normal 6 4 3 3 2 2 4 2 2" xfId="41473" xr:uid="{00000000-0005-0000-0000-00004C700000}"/>
    <cellStyle name="Normal 6 4 3 3 2 2 4 3" xfId="31455" xr:uid="{00000000-0005-0000-0000-00004D700000}"/>
    <cellStyle name="Normal 6 4 3 3 2 2 5" xfId="14675" xr:uid="{00000000-0005-0000-0000-00004E700000}"/>
    <cellStyle name="Normal 6 4 3 3 2 2 5 2" xfId="14676" xr:uid="{00000000-0005-0000-0000-00004F700000}"/>
    <cellStyle name="Normal 6 4 3 3 2 2 5 2 2" xfId="41474" xr:uid="{00000000-0005-0000-0000-000050700000}"/>
    <cellStyle name="Normal 6 4 3 3 2 2 5 3" xfId="31456" xr:uid="{00000000-0005-0000-0000-000051700000}"/>
    <cellStyle name="Normal 6 4 3 3 2 2 6" xfId="14677" xr:uid="{00000000-0005-0000-0000-000052700000}"/>
    <cellStyle name="Normal 6 4 3 3 2 2 6 2" xfId="36154" xr:uid="{00000000-0005-0000-0000-000053700000}"/>
    <cellStyle name="Normal 6 4 3 3 2 2 7" xfId="25558" xr:uid="{00000000-0005-0000-0000-000054700000}"/>
    <cellStyle name="Normal 6 4 3 3 2 3" xfId="14678" xr:uid="{00000000-0005-0000-0000-000055700000}"/>
    <cellStyle name="Normal 6 4 3 3 2 3 2" xfId="14679" xr:uid="{00000000-0005-0000-0000-000056700000}"/>
    <cellStyle name="Normal 6 4 3 3 2 3 2 2" xfId="14680" xr:uid="{00000000-0005-0000-0000-000057700000}"/>
    <cellStyle name="Normal 6 4 3 3 2 3 2 2 2" xfId="41475" xr:uid="{00000000-0005-0000-0000-000058700000}"/>
    <cellStyle name="Normal 6 4 3 3 2 3 2 3" xfId="31457" xr:uid="{00000000-0005-0000-0000-000059700000}"/>
    <cellStyle name="Normal 6 4 3 3 2 3 3" xfId="14681" xr:uid="{00000000-0005-0000-0000-00005A700000}"/>
    <cellStyle name="Normal 6 4 3 3 2 3 3 2" xfId="14682" xr:uid="{00000000-0005-0000-0000-00005B700000}"/>
    <cellStyle name="Normal 6 4 3 3 2 3 3 2 2" xfId="41476" xr:uid="{00000000-0005-0000-0000-00005C700000}"/>
    <cellStyle name="Normal 6 4 3 3 2 3 3 3" xfId="31458" xr:uid="{00000000-0005-0000-0000-00005D700000}"/>
    <cellStyle name="Normal 6 4 3 3 2 3 4" xfId="14683" xr:uid="{00000000-0005-0000-0000-00005E700000}"/>
    <cellStyle name="Normal 6 4 3 3 2 3 4 2" xfId="36157" xr:uid="{00000000-0005-0000-0000-00005F700000}"/>
    <cellStyle name="Normal 6 4 3 3 2 3 5" xfId="25561" xr:uid="{00000000-0005-0000-0000-000060700000}"/>
    <cellStyle name="Normal 6 4 3 3 2 4" xfId="14684" xr:uid="{00000000-0005-0000-0000-000061700000}"/>
    <cellStyle name="Normal 6 4 3 3 2 4 2" xfId="14685" xr:uid="{00000000-0005-0000-0000-000062700000}"/>
    <cellStyle name="Normal 6 4 3 3 2 4 2 2" xfId="14686" xr:uid="{00000000-0005-0000-0000-000063700000}"/>
    <cellStyle name="Normal 6 4 3 3 2 4 2 2 2" xfId="41477" xr:uid="{00000000-0005-0000-0000-000064700000}"/>
    <cellStyle name="Normal 6 4 3 3 2 4 2 3" xfId="31459" xr:uid="{00000000-0005-0000-0000-000065700000}"/>
    <cellStyle name="Normal 6 4 3 3 2 4 3" xfId="14687" xr:uid="{00000000-0005-0000-0000-000066700000}"/>
    <cellStyle name="Normal 6 4 3 3 2 4 3 2" xfId="14688" xr:uid="{00000000-0005-0000-0000-000067700000}"/>
    <cellStyle name="Normal 6 4 3 3 2 4 3 2 2" xfId="41478" xr:uid="{00000000-0005-0000-0000-000068700000}"/>
    <cellStyle name="Normal 6 4 3 3 2 4 3 3" xfId="31460" xr:uid="{00000000-0005-0000-0000-000069700000}"/>
    <cellStyle name="Normal 6 4 3 3 2 4 4" xfId="14689" xr:uid="{00000000-0005-0000-0000-00006A700000}"/>
    <cellStyle name="Normal 6 4 3 3 2 4 4 2" xfId="36158" xr:uid="{00000000-0005-0000-0000-00006B700000}"/>
    <cellStyle name="Normal 6 4 3 3 2 4 5" xfId="25562" xr:uid="{00000000-0005-0000-0000-00006C700000}"/>
    <cellStyle name="Normal 6 4 3 3 2 5" xfId="14690" xr:uid="{00000000-0005-0000-0000-00006D700000}"/>
    <cellStyle name="Normal 6 4 3 3 2 5 2" xfId="14691" xr:uid="{00000000-0005-0000-0000-00006E700000}"/>
    <cellStyle name="Normal 6 4 3 3 2 5 2 2" xfId="41479" xr:uid="{00000000-0005-0000-0000-00006F700000}"/>
    <cellStyle name="Normal 6 4 3 3 2 5 3" xfId="31461" xr:uid="{00000000-0005-0000-0000-000070700000}"/>
    <cellStyle name="Normal 6 4 3 3 2 6" xfId="14692" xr:uid="{00000000-0005-0000-0000-000071700000}"/>
    <cellStyle name="Normal 6 4 3 3 2 6 2" xfId="14693" xr:uid="{00000000-0005-0000-0000-000072700000}"/>
    <cellStyle name="Normal 6 4 3 3 2 6 2 2" xfId="41480" xr:uid="{00000000-0005-0000-0000-000073700000}"/>
    <cellStyle name="Normal 6 4 3 3 2 6 3" xfId="31462" xr:uid="{00000000-0005-0000-0000-000074700000}"/>
    <cellStyle name="Normal 6 4 3 3 2 7" xfId="14694" xr:uid="{00000000-0005-0000-0000-000075700000}"/>
    <cellStyle name="Normal 6 4 3 3 2 7 2" xfId="36153" xr:uid="{00000000-0005-0000-0000-000076700000}"/>
    <cellStyle name="Normal 6 4 3 3 2 8" xfId="25557" xr:uid="{00000000-0005-0000-0000-000077700000}"/>
    <cellStyle name="Normal 6 4 3 3 3" xfId="14695" xr:uid="{00000000-0005-0000-0000-000078700000}"/>
    <cellStyle name="Normal 6 4 3 3 3 2" xfId="14696" xr:uid="{00000000-0005-0000-0000-000079700000}"/>
    <cellStyle name="Normal 6 4 3 3 3 2 2" xfId="14697" xr:uid="{00000000-0005-0000-0000-00007A700000}"/>
    <cellStyle name="Normal 6 4 3 3 3 2 2 2" xfId="14698" xr:uid="{00000000-0005-0000-0000-00007B700000}"/>
    <cellStyle name="Normal 6 4 3 3 3 2 2 2 2" xfId="14699" xr:uid="{00000000-0005-0000-0000-00007C700000}"/>
    <cellStyle name="Normal 6 4 3 3 3 2 2 2 2 2" xfId="41481" xr:uid="{00000000-0005-0000-0000-00007D700000}"/>
    <cellStyle name="Normal 6 4 3 3 3 2 2 2 3" xfId="31463" xr:uid="{00000000-0005-0000-0000-00007E700000}"/>
    <cellStyle name="Normal 6 4 3 3 3 2 2 3" xfId="14700" xr:uid="{00000000-0005-0000-0000-00007F700000}"/>
    <cellStyle name="Normal 6 4 3 3 3 2 2 3 2" xfId="14701" xr:uid="{00000000-0005-0000-0000-000080700000}"/>
    <cellStyle name="Normal 6 4 3 3 3 2 2 3 2 2" xfId="41482" xr:uid="{00000000-0005-0000-0000-000081700000}"/>
    <cellStyle name="Normal 6 4 3 3 3 2 2 3 3" xfId="31464" xr:uid="{00000000-0005-0000-0000-000082700000}"/>
    <cellStyle name="Normal 6 4 3 3 3 2 2 4" xfId="14702" xr:uid="{00000000-0005-0000-0000-000083700000}"/>
    <cellStyle name="Normal 6 4 3 3 3 2 2 4 2" xfId="36161" xr:uid="{00000000-0005-0000-0000-000084700000}"/>
    <cellStyle name="Normal 6 4 3 3 3 2 2 5" xfId="25565" xr:uid="{00000000-0005-0000-0000-000085700000}"/>
    <cellStyle name="Normal 6 4 3 3 3 2 3" xfId="14703" xr:uid="{00000000-0005-0000-0000-000086700000}"/>
    <cellStyle name="Normal 6 4 3 3 3 2 3 2" xfId="14704" xr:uid="{00000000-0005-0000-0000-000087700000}"/>
    <cellStyle name="Normal 6 4 3 3 3 2 3 2 2" xfId="14705" xr:uid="{00000000-0005-0000-0000-000088700000}"/>
    <cellStyle name="Normal 6 4 3 3 3 2 3 2 2 2" xfId="41483" xr:uid="{00000000-0005-0000-0000-000089700000}"/>
    <cellStyle name="Normal 6 4 3 3 3 2 3 2 3" xfId="31465" xr:uid="{00000000-0005-0000-0000-00008A700000}"/>
    <cellStyle name="Normal 6 4 3 3 3 2 3 3" xfId="14706" xr:uid="{00000000-0005-0000-0000-00008B700000}"/>
    <cellStyle name="Normal 6 4 3 3 3 2 3 3 2" xfId="14707" xr:uid="{00000000-0005-0000-0000-00008C700000}"/>
    <cellStyle name="Normal 6 4 3 3 3 2 3 3 2 2" xfId="41484" xr:uid="{00000000-0005-0000-0000-00008D700000}"/>
    <cellStyle name="Normal 6 4 3 3 3 2 3 3 3" xfId="31466" xr:uid="{00000000-0005-0000-0000-00008E700000}"/>
    <cellStyle name="Normal 6 4 3 3 3 2 3 4" xfId="14708" xr:uid="{00000000-0005-0000-0000-00008F700000}"/>
    <cellStyle name="Normal 6 4 3 3 3 2 3 4 2" xfId="36162" xr:uid="{00000000-0005-0000-0000-000090700000}"/>
    <cellStyle name="Normal 6 4 3 3 3 2 3 5" xfId="25566" xr:uid="{00000000-0005-0000-0000-000091700000}"/>
    <cellStyle name="Normal 6 4 3 3 3 2 4" xfId="14709" xr:uid="{00000000-0005-0000-0000-000092700000}"/>
    <cellStyle name="Normal 6 4 3 3 3 2 4 2" xfId="14710" xr:uid="{00000000-0005-0000-0000-000093700000}"/>
    <cellStyle name="Normal 6 4 3 3 3 2 4 2 2" xfId="41485" xr:uid="{00000000-0005-0000-0000-000094700000}"/>
    <cellStyle name="Normal 6 4 3 3 3 2 4 3" xfId="31467" xr:uid="{00000000-0005-0000-0000-000095700000}"/>
    <cellStyle name="Normal 6 4 3 3 3 2 5" xfId="14711" xr:uid="{00000000-0005-0000-0000-000096700000}"/>
    <cellStyle name="Normal 6 4 3 3 3 2 5 2" xfId="14712" xr:uid="{00000000-0005-0000-0000-000097700000}"/>
    <cellStyle name="Normal 6 4 3 3 3 2 5 2 2" xfId="41486" xr:uid="{00000000-0005-0000-0000-000098700000}"/>
    <cellStyle name="Normal 6 4 3 3 3 2 5 3" xfId="31468" xr:uid="{00000000-0005-0000-0000-000099700000}"/>
    <cellStyle name="Normal 6 4 3 3 3 2 6" xfId="14713" xr:uid="{00000000-0005-0000-0000-00009A700000}"/>
    <cellStyle name="Normal 6 4 3 3 3 2 6 2" xfId="36160" xr:uid="{00000000-0005-0000-0000-00009B700000}"/>
    <cellStyle name="Normal 6 4 3 3 3 2 7" xfId="25564" xr:uid="{00000000-0005-0000-0000-00009C700000}"/>
    <cellStyle name="Normal 6 4 3 3 3 3" xfId="14714" xr:uid="{00000000-0005-0000-0000-00009D700000}"/>
    <cellStyle name="Normal 6 4 3 3 3 3 2" xfId="14715" xr:uid="{00000000-0005-0000-0000-00009E700000}"/>
    <cellStyle name="Normal 6 4 3 3 3 3 2 2" xfId="14716" xr:uid="{00000000-0005-0000-0000-00009F700000}"/>
    <cellStyle name="Normal 6 4 3 3 3 3 2 2 2" xfId="41487" xr:uid="{00000000-0005-0000-0000-0000A0700000}"/>
    <cellStyle name="Normal 6 4 3 3 3 3 2 3" xfId="31469" xr:uid="{00000000-0005-0000-0000-0000A1700000}"/>
    <cellStyle name="Normal 6 4 3 3 3 3 3" xfId="14717" xr:uid="{00000000-0005-0000-0000-0000A2700000}"/>
    <cellStyle name="Normal 6 4 3 3 3 3 3 2" xfId="14718" xr:uid="{00000000-0005-0000-0000-0000A3700000}"/>
    <cellStyle name="Normal 6 4 3 3 3 3 3 2 2" xfId="41488" xr:uid="{00000000-0005-0000-0000-0000A4700000}"/>
    <cellStyle name="Normal 6 4 3 3 3 3 3 3" xfId="31470" xr:uid="{00000000-0005-0000-0000-0000A5700000}"/>
    <cellStyle name="Normal 6 4 3 3 3 3 4" xfId="14719" xr:uid="{00000000-0005-0000-0000-0000A6700000}"/>
    <cellStyle name="Normal 6 4 3 3 3 3 4 2" xfId="36163" xr:uid="{00000000-0005-0000-0000-0000A7700000}"/>
    <cellStyle name="Normal 6 4 3 3 3 3 5" xfId="25567" xr:uid="{00000000-0005-0000-0000-0000A8700000}"/>
    <cellStyle name="Normal 6 4 3 3 3 4" xfId="14720" xr:uid="{00000000-0005-0000-0000-0000A9700000}"/>
    <cellStyle name="Normal 6 4 3 3 3 4 2" xfId="14721" xr:uid="{00000000-0005-0000-0000-0000AA700000}"/>
    <cellStyle name="Normal 6 4 3 3 3 4 2 2" xfId="14722" xr:uid="{00000000-0005-0000-0000-0000AB700000}"/>
    <cellStyle name="Normal 6 4 3 3 3 4 2 2 2" xfId="41489" xr:uid="{00000000-0005-0000-0000-0000AC700000}"/>
    <cellStyle name="Normal 6 4 3 3 3 4 2 3" xfId="31471" xr:uid="{00000000-0005-0000-0000-0000AD700000}"/>
    <cellStyle name="Normal 6 4 3 3 3 4 3" xfId="14723" xr:uid="{00000000-0005-0000-0000-0000AE700000}"/>
    <cellStyle name="Normal 6 4 3 3 3 4 3 2" xfId="14724" xr:uid="{00000000-0005-0000-0000-0000AF700000}"/>
    <cellStyle name="Normal 6 4 3 3 3 4 3 2 2" xfId="41490" xr:uid="{00000000-0005-0000-0000-0000B0700000}"/>
    <cellStyle name="Normal 6 4 3 3 3 4 3 3" xfId="31472" xr:uid="{00000000-0005-0000-0000-0000B1700000}"/>
    <cellStyle name="Normal 6 4 3 3 3 4 4" xfId="14725" xr:uid="{00000000-0005-0000-0000-0000B2700000}"/>
    <cellStyle name="Normal 6 4 3 3 3 4 4 2" xfId="36164" xr:uid="{00000000-0005-0000-0000-0000B3700000}"/>
    <cellStyle name="Normal 6 4 3 3 3 4 5" xfId="25568" xr:uid="{00000000-0005-0000-0000-0000B4700000}"/>
    <cellStyle name="Normal 6 4 3 3 3 5" xfId="14726" xr:uid="{00000000-0005-0000-0000-0000B5700000}"/>
    <cellStyle name="Normal 6 4 3 3 3 5 2" xfId="14727" xr:uid="{00000000-0005-0000-0000-0000B6700000}"/>
    <cellStyle name="Normal 6 4 3 3 3 5 2 2" xfId="41491" xr:uid="{00000000-0005-0000-0000-0000B7700000}"/>
    <cellStyle name="Normal 6 4 3 3 3 5 3" xfId="31473" xr:uid="{00000000-0005-0000-0000-0000B8700000}"/>
    <cellStyle name="Normal 6 4 3 3 3 6" xfId="14728" xr:uid="{00000000-0005-0000-0000-0000B9700000}"/>
    <cellStyle name="Normal 6 4 3 3 3 6 2" xfId="14729" xr:uid="{00000000-0005-0000-0000-0000BA700000}"/>
    <cellStyle name="Normal 6 4 3 3 3 6 2 2" xfId="41492" xr:uid="{00000000-0005-0000-0000-0000BB700000}"/>
    <cellStyle name="Normal 6 4 3 3 3 6 3" xfId="31474" xr:uid="{00000000-0005-0000-0000-0000BC700000}"/>
    <cellStyle name="Normal 6 4 3 3 3 7" xfId="14730" xr:uid="{00000000-0005-0000-0000-0000BD700000}"/>
    <cellStyle name="Normal 6 4 3 3 3 7 2" xfId="36159" xr:uid="{00000000-0005-0000-0000-0000BE700000}"/>
    <cellStyle name="Normal 6 4 3 3 3 8" xfId="25563" xr:uid="{00000000-0005-0000-0000-0000BF700000}"/>
    <cellStyle name="Normal 6 4 3 3 4" xfId="14731" xr:uid="{00000000-0005-0000-0000-0000C0700000}"/>
    <cellStyle name="Normal 6 4 3 3 4 2" xfId="14732" xr:uid="{00000000-0005-0000-0000-0000C1700000}"/>
    <cellStyle name="Normal 6 4 3 3 4 2 2" xfId="14733" xr:uid="{00000000-0005-0000-0000-0000C2700000}"/>
    <cellStyle name="Normal 6 4 3 3 4 2 2 2" xfId="14734" xr:uid="{00000000-0005-0000-0000-0000C3700000}"/>
    <cellStyle name="Normal 6 4 3 3 4 2 2 2 2" xfId="41493" xr:uid="{00000000-0005-0000-0000-0000C4700000}"/>
    <cellStyle name="Normal 6 4 3 3 4 2 2 3" xfId="31475" xr:uid="{00000000-0005-0000-0000-0000C5700000}"/>
    <cellStyle name="Normal 6 4 3 3 4 2 3" xfId="14735" xr:uid="{00000000-0005-0000-0000-0000C6700000}"/>
    <cellStyle name="Normal 6 4 3 3 4 2 3 2" xfId="14736" xr:uid="{00000000-0005-0000-0000-0000C7700000}"/>
    <cellStyle name="Normal 6 4 3 3 4 2 3 2 2" xfId="41494" xr:uid="{00000000-0005-0000-0000-0000C8700000}"/>
    <cellStyle name="Normal 6 4 3 3 4 2 3 3" xfId="31476" xr:uid="{00000000-0005-0000-0000-0000C9700000}"/>
    <cellStyle name="Normal 6 4 3 3 4 2 4" xfId="14737" xr:uid="{00000000-0005-0000-0000-0000CA700000}"/>
    <cellStyle name="Normal 6 4 3 3 4 2 4 2" xfId="36166" xr:uid="{00000000-0005-0000-0000-0000CB700000}"/>
    <cellStyle name="Normal 6 4 3 3 4 2 5" xfId="25570" xr:uid="{00000000-0005-0000-0000-0000CC700000}"/>
    <cellStyle name="Normal 6 4 3 3 4 3" xfId="14738" xr:uid="{00000000-0005-0000-0000-0000CD700000}"/>
    <cellStyle name="Normal 6 4 3 3 4 3 2" xfId="14739" xr:uid="{00000000-0005-0000-0000-0000CE700000}"/>
    <cellStyle name="Normal 6 4 3 3 4 3 2 2" xfId="14740" xr:uid="{00000000-0005-0000-0000-0000CF700000}"/>
    <cellStyle name="Normal 6 4 3 3 4 3 2 2 2" xfId="41495" xr:uid="{00000000-0005-0000-0000-0000D0700000}"/>
    <cellStyle name="Normal 6 4 3 3 4 3 2 3" xfId="31477" xr:uid="{00000000-0005-0000-0000-0000D1700000}"/>
    <cellStyle name="Normal 6 4 3 3 4 3 3" xfId="14741" xr:uid="{00000000-0005-0000-0000-0000D2700000}"/>
    <cellStyle name="Normal 6 4 3 3 4 3 3 2" xfId="14742" xr:uid="{00000000-0005-0000-0000-0000D3700000}"/>
    <cellStyle name="Normal 6 4 3 3 4 3 3 2 2" xfId="41496" xr:uid="{00000000-0005-0000-0000-0000D4700000}"/>
    <cellStyle name="Normal 6 4 3 3 4 3 3 3" xfId="31478" xr:uid="{00000000-0005-0000-0000-0000D5700000}"/>
    <cellStyle name="Normal 6 4 3 3 4 3 4" xfId="14743" xr:uid="{00000000-0005-0000-0000-0000D6700000}"/>
    <cellStyle name="Normal 6 4 3 3 4 3 4 2" xfId="36167" xr:uid="{00000000-0005-0000-0000-0000D7700000}"/>
    <cellStyle name="Normal 6 4 3 3 4 3 5" xfId="25571" xr:uid="{00000000-0005-0000-0000-0000D8700000}"/>
    <cellStyle name="Normal 6 4 3 3 4 4" xfId="14744" xr:uid="{00000000-0005-0000-0000-0000D9700000}"/>
    <cellStyle name="Normal 6 4 3 3 4 4 2" xfId="14745" xr:uid="{00000000-0005-0000-0000-0000DA700000}"/>
    <cellStyle name="Normal 6 4 3 3 4 4 2 2" xfId="41497" xr:uid="{00000000-0005-0000-0000-0000DB700000}"/>
    <cellStyle name="Normal 6 4 3 3 4 4 3" xfId="31479" xr:uid="{00000000-0005-0000-0000-0000DC700000}"/>
    <cellStyle name="Normal 6 4 3 3 4 5" xfId="14746" xr:uid="{00000000-0005-0000-0000-0000DD700000}"/>
    <cellStyle name="Normal 6 4 3 3 4 5 2" xfId="14747" xr:uid="{00000000-0005-0000-0000-0000DE700000}"/>
    <cellStyle name="Normal 6 4 3 3 4 5 2 2" xfId="41498" xr:uid="{00000000-0005-0000-0000-0000DF700000}"/>
    <cellStyle name="Normal 6 4 3 3 4 5 3" xfId="31480" xr:uid="{00000000-0005-0000-0000-0000E0700000}"/>
    <cellStyle name="Normal 6 4 3 3 4 6" xfId="14748" xr:uid="{00000000-0005-0000-0000-0000E1700000}"/>
    <cellStyle name="Normal 6 4 3 3 4 6 2" xfId="36165" xr:uid="{00000000-0005-0000-0000-0000E2700000}"/>
    <cellStyle name="Normal 6 4 3 3 4 7" xfId="25569" xr:uid="{00000000-0005-0000-0000-0000E3700000}"/>
    <cellStyle name="Normal 6 4 3 3 5" xfId="14749" xr:uid="{00000000-0005-0000-0000-0000E4700000}"/>
    <cellStyle name="Normal 6 4 3 3 5 2" xfId="14750" xr:uid="{00000000-0005-0000-0000-0000E5700000}"/>
    <cellStyle name="Normal 6 4 3 3 5 2 2" xfId="14751" xr:uid="{00000000-0005-0000-0000-0000E6700000}"/>
    <cellStyle name="Normal 6 4 3 3 5 2 2 2" xfId="41499" xr:uid="{00000000-0005-0000-0000-0000E7700000}"/>
    <cellStyle name="Normal 6 4 3 3 5 2 3" xfId="31481" xr:uid="{00000000-0005-0000-0000-0000E8700000}"/>
    <cellStyle name="Normal 6 4 3 3 5 3" xfId="14752" xr:uid="{00000000-0005-0000-0000-0000E9700000}"/>
    <cellStyle name="Normal 6 4 3 3 5 3 2" xfId="14753" xr:uid="{00000000-0005-0000-0000-0000EA700000}"/>
    <cellStyle name="Normal 6 4 3 3 5 3 2 2" xfId="41500" xr:uid="{00000000-0005-0000-0000-0000EB700000}"/>
    <cellStyle name="Normal 6 4 3 3 5 3 3" xfId="31482" xr:uid="{00000000-0005-0000-0000-0000EC700000}"/>
    <cellStyle name="Normal 6 4 3 3 5 4" xfId="14754" xr:uid="{00000000-0005-0000-0000-0000ED700000}"/>
    <cellStyle name="Normal 6 4 3 3 5 4 2" xfId="36168" xr:uid="{00000000-0005-0000-0000-0000EE700000}"/>
    <cellStyle name="Normal 6 4 3 3 5 5" xfId="25572" xr:uid="{00000000-0005-0000-0000-0000EF700000}"/>
    <cellStyle name="Normal 6 4 3 3 6" xfId="14755" xr:uid="{00000000-0005-0000-0000-0000F0700000}"/>
    <cellStyle name="Normal 6 4 3 3 6 2" xfId="14756" xr:uid="{00000000-0005-0000-0000-0000F1700000}"/>
    <cellStyle name="Normal 6 4 3 3 6 2 2" xfId="14757" xr:uid="{00000000-0005-0000-0000-0000F2700000}"/>
    <cellStyle name="Normal 6 4 3 3 6 2 2 2" xfId="41501" xr:uid="{00000000-0005-0000-0000-0000F3700000}"/>
    <cellStyle name="Normal 6 4 3 3 6 2 3" xfId="31483" xr:uid="{00000000-0005-0000-0000-0000F4700000}"/>
    <cellStyle name="Normal 6 4 3 3 6 3" xfId="14758" xr:uid="{00000000-0005-0000-0000-0000F5700000}"/>
    <cellStyle name="Normal 6 4 3 3 6 3 2" xfId="14759" xr:uid="{00000000-0005-0000-0000-0000F6700000}"/>
    <cellStyle name="Normal 6 4 3 3 6 3 2 2" xfId="41502" xr:uid="{00000000-0005-0000-0000-0000F7700000}"/>
    <cellStyle name="Normal 6 4 3 3 6 3 3" xfId="31484" xr:uid="{00000000-0005-0000-0000-0000F8700000}"/>
    <cellStyle name="Normal 6 4 3 3 6 4" xfId="14760" xr:uid="{00000000-0005-0000-0000-0000F9700000}"/>
    <cellStyle name="Normal 6 4 3 3 6 4 2" xfId="36169" xr:uid="{00000000-0005-0000-0000-0000FA700000}"/>
    <cellStyle name="Normal 6 4 3 3 6 5" xfId="25573" xr:uid="{00000000-0005-0000-0000-0000FB700000}"/>
    <cellStyle name="Normal 6 4 3 3 7" xfId="14761" xr:uid="{00000000-0005-0000-0000-0000FC700000}"/>
    <cellStyle name="Normal 6 4 3 3 7 2" xfId="14762" xr:uid="{00000000-0005-0000-0000-0000FD700000}"/>
    <cellStyle name="Normal 6 4 3 3 7 2 2" xfId="41503" xr:uid="{00000000-0005-0000-0000-0000FE700000}"/>
    <cellStyle name="Normal 6 4 3 3 7 3" xfId="31485" xr:uid="{00000000-0005-0000-0000-0000FF700000}"/>
    <cellStyle name="Normal 6 4 3 3 8" xfId="14763" xr:uid="{00000000-0005-0000-0000-000000710000}"/>
    <cellStyle name="Normal 6 4 3 3 8 2" xfId="14764" xr:uid="{00000000-0005-0000-0000-000001710000}"/>
    <cellStyle name="Normal 6 4 3 3 8 2 2" xfId="41504" xr:uid="{00000000-0005-0000-0000-000002710000}"/>
    <cellStyle name="Normal 6 4 3 3 8 3" xfId="31486" xr:uid="{00000000-0005-0000-0000-000003710000}"/>
    <cellStyle name="Normal 6 4 3 3 9" xfId="14765" xr:uid="{00000000-0005-0000-0000-000004710000}"/>
    <cellStyle name="Normal 6 4 3 3 9 2" xfId="36152" xr:uid="{00000000-0005-0000-0000-000005710000}"/>
    <cellStyle name="Normal 6 4 3 4" xfId="14766" xr:uid="{00000000-0005-0000-0000-000006710000}"/>
    <cellStyle name="Normal 6 4 3 4 2" xfId="14767" xr:uid="{00000000-0005-0000-0000-000007710000}"/>
    <cellStyle name="Normal 6 4 3 4 2 2" xfId="14768" xr:uid="{00000000-0005-0000-0000-000008710000}"/>
    <cellStyle name="Normal 6 4 3 4 2 2 2" xfId="14769" xr:uid="{00000000-0005-0000-0000-000009710000}"/>
    <cellStyle name="Normal 6 4 3 4 2 2 2 2" xfId="14770" xr:uid="{00000000-0005-0000-0000-00000A710000}"/>
    <cellStyle name="Normal 6 4 3 4 2 2 2 2 2" xfId="41505" xr:uid="{00000000-0005-0000-0000-00000B710000}"/>
    <cellStyle name="Normal 6 4 3 4 2 2 2 3" xfId="31487" xr:uid="{00000000-0005-0000-0000-00000C710000}"/>
    <cellStyle name="Normal 6 4 3 4 2 2 3" xfId="14771" xr:uid="{00000000-0005-0000-0000-00000D710000}"/>
    <cellStyle name="Normal 6 4 3 4 2 2 3 2" xfId="14772" xr:uid="{00000000-0005-0000-0000-00000E710000}"/>
    <cellStyle name="Normal 6 4 3 4 2 2 3 2 2" xfId="41506" xr:uid="{00000000-0005-0000-0000-00000F710000}"/>
    <cellStyle name="Normal 6 4 3 4 2 2 3 3" xfId="31488" xr:uid="{00000000-0005-0000-0000-000010710000}"/>
    <cellStyle name="Normal 6 4 3 4 2 2 4" xfId="14773" xr:uid="{00000000-0005-0000-0000-000011710000}"/>
    <cellStyle name="Normal 6 4 3 4 2 2 4 2" xfId="36172" xr:uid="{00000000-0005-0000-0000-000012710000}"/>
    <cellStyle name="Normal 6 4 3 4 2 2 5" xfId="25576" xr:uid="{00000000-0005-0000-0000-000013710000}"/>
    <cellStyle name="Normal 6 4 3 4 2 3" xfId="14774" xr:uid="{00000000-0005-0000-0000-000014710000}"/>
    <cellStyle name="Normal 6 4 3 4 2 3 2" xfId="14775" xr:uid="{00000000-0005-0000-0000-000015710000}"/>
    <cellStyle name="Normal 6 4 3 4 2 3 2 2" xfId="14776" xr:uid="{00000000-0005-0000-0000-000016710000}"/>
    <cellStyle name="Normal 6 4 3 4 2 3 2 2 2" xfId="41507" xr:uid="{00000000-0005-0000-0000-000017710000}"/>
    <cellStyle name="Normal 6 4 3 4 2 3 2 3" xfId="31489" xr:uid="{00000000-0005-0000-0000-000018710000}"/>
    <cellStyle name="Normal 6 4 3 4 2 3 3" xfId="14777" xr:uid="{00000000-0005-0000-0000-000019710000}"/>
    <cellStyle name="Normal 6 4 3 4 2 3 3 2" xfId="14778" xr:uid="{00000000-0005-0000-0000-00001A710000}"/>
    <cellStyle name="Normal 6 4 3 4 2 3 3 2 2" xfId="41508" xr:uid="{00000000-0005-0000-0000-00001B710000}"/>
    <cellStyle name="Normal 6 4 3 4 2 3 3 3" xfId="31490" xr:uid="{00000000-0005-0000-0000-00001C710000}"/>
    <cellStyle name="Normal 6 4 3 4 2 3 4" xfId="14779" xr:uid="{00000000-0005-0000-0000-00001D710000}"/>
    <cellStyle name="Normal 6 4 3 4 2 3 4 2" xfId="36173" xr:uid="{00000000-0005-0000-0000-00001E710000}"/>
    <cellStyle name="Normal 6 4 3 4 2 3 5" xfId="25577" xr:uid="{00000000-0005-0000-0000-00001F710000}"/>
    <cellStyle name="Normal 6 4 3 4 2 4" xfId="14780" xr:uid="{00000000-0005-0000-0000-000020710000}"/>
    <cellStyle name="Normal 6 4 3 4 2 4 2" xfId="14781" xr:uid="{00000000-0005-0000-0000-000021710000}"/>
    <cellStyle name="Normal 6 4 3 4 2 4 2 2" xfId="41509" xr:uid="{00000000-0005-0000-0000-000022710000}"/>
    <cellStyle name="Normal 6 4 3 4 2 4 3" xfId="31491" xr:uid="{00000000-0005-0000-0000-000023710000}"/>
    <cellStyle name="Normal 6 4 3 4 2 5" xfId="14782" xr:uid="{00000000-0005-0000-0000-000024710000}"/>
    <cellStyle name="Normal 6 4 3 4 2 5 2" xfId="14783" xr:uid="{00000000-0005-0000-0000-000025710000}"/>
    <cellStyle name="Normal 6 4 3 4 2 5 2 2" xfId="41510" xr:uid="{00000000-0005-0000-0000-000026710000}"/>
    <cellStyle name="Normal 6 4 3 4 2 5 3" xfId="31492" xr:uid="{00000000-0005-0000-0000-000027710000}"/>
    <cellStyle name="Normal 6 4 3 4 2 6" xfId="14784" xr:uid="{00000000-0005-0000-0000-000028710000}"/>
    <cellStyle name="Normal 6 4 3 4 2 6 2" xfId="36171" xr:uid="{00000000-0005-0000-0000-000029710000}"/>
    <cellStyle name="Normal 6 4 3 4 2 7" xfId="25575" xr:uid="{00000000-0005-0000-0000-00002A710000}"/>
    <cellStyle name="Normal 6 4 3 4 3" xfId="14785" xr:uid="{00000000-0005-0000-0000-00002B710000}"/>
    <cellStyle name="Normal 6 4 3 4 3 2" xfId="14786" xr:uid="{00000000-0005-0000-0000-00002C710000}"/>
    <cellStyle name="Normal 6 4 3 4 3 2 2" xfId="14787" xr:uid="{00000000-0005-0000-0000-00002D710000}"/>
    <cellStyle name="Normal 6 4 3 4 3 2 2 2" xfId="41511" xr:uid="{00000000-0005-0000-0000-00002E710000}"/>
    <cellStyle name="Normal 6 4 3 4 3 2 3" xfId="31493" xr:uid="{00000000-0005-0000-0000-00002F710000}"/>
    <cellStyle name="Normal 6 4 3 4 3 3" xfId="14788" xr:uid="{00000000-0005-0000-0000-000030710000}"/>
    <cellStyle name="Normal 6 4 3 4 3 3 2" xfId="14789" xr:uid="{00000000-0005-0000-0000-000031710000}"/>
    <cellStyle name="Normal 6 4 3 4 3 3 2 2" xfId="41512" xr:uid="{00000000-0005-0000-0000-000032710000}"/>
    <cellStyle name="Normal 6 4 3 4 3 3 3" xfId="31494" xr:uid="{00000000-0005-0000-0000-000033710000}"/>
    <cellStyle name="Normal 6 4 3 4 3 4" xfId="14790" xr:uid="{00000000-0005-0000-0000-000034710000}"/>
    <cellStyle name="Normal 6 4 3 4 3 4 2" xfId="36174" xr:uid="{00000000-0005-0000-0000-000035710000}"/>
    <cellStyle name="Normal 6 4 3 4 3 5" xfId="25578" xr:uid="{00000000-0005-0000-0000-000036710000}"/>
    <cellStyle name="Normal 6 4 3 4 4" xfId="14791" xr:uid="{00000000-0005-0000-0000-000037710000}"/>
    <cellStyle name="Normal 6 4 3 4 4 2" xfId="14792" xr:uid="{00000000-0005-0000-0000-000038710000}"/>
    <cellStyle name="Normal 6 4 3 4 4 2 2" xfId="14793" xr:uid="{00000000-0005-0000-0000-000039710000}"/>
    <cellStyle name="Normal 6 4 3 4 4 2 2 2" xfId="41513" xr:uid="{00000000-0005-0000-0000-00003A710000}"/>
    <cellStyle name="Normal 6 4 3 4 4 2 3" xfId="31495" xr:uid="{00000000-0005-0000-0000-00003B710000}"/>
    <cellStyle name="Normal 6 4 3 4 4 3" xfId="14794" xr:uid="{00000000-0005-0000-0000-00003C710000}"/>
    <cellStyle name="Normal 6 4 3 4 4 3 2" xfId="14795" xr:uid="{00000000-0005-0000-0000-00003D710000}"/>
    <cellStyle name="Normal 6 4 3 4 4 3 2 2" xfId="41514" xr:uid="{00000000-0005-0000-0000-00003E710000}"/>
    <cellStyle name="Normal 6 4 3 4 4 3 3" xfId="31496" xr:uid="{00000000-0005-0000-0000-00003F710000}"/>
    <cellStyle name="Normal 6 4 3 4 4 4" xfId="14796" xr:uid="{00000000-0005-0000-0000-000040710000}"/>
    <cellStyle name="Normal 6 4 3 4 4 4 2" xfId="36175" xr:uid="{00000000-0005-0000-0000-000041710000}"/>
    <cellStyle name="Normal 6 4 3 4 4 5" xfId="25579" xr:uid="{00000000-0005-0000-0000-000042710000}"/>
    <cellStyle name="Normal 6 4 3 4 5" xfId="14797" xr:uid="{00000000-0005-0000-0000-000043710000}"/>
    <cellStyle name="Normal 6 4 3 4 5 2" xfId="14798" xr:uid="{00000000-0005-0000-0000-000044710000}"/>
    <cellStyle name="Normal 6 4 3 4 5 2 2" xfId="41515" xr:uid="{00000000-0005-0000-0000-000045710000}"/>
    <cellStyle name="Normal 6 4 3 4 5 3" xfId="31497" xr:uid="{00000000-0005-0000-0000-000046710000}"/>
    <cellStyle name="Normal 6 4 3 4 6" xfId="14799" xr:uid="{00000000-0005-0000-0000-000047710000}"/>
    <cellStyle name="Normal 6 4 3 4 6 2" xfId="14800" xr:uid="{00000000-0005-0000-0000-000048710000}"/>
    <cellStyle name="Normal 6 4 3 4 6 2 2" xfId="41516" xr:uid="{00000000-0005-0000-0000-000049710000}"/>
    <cellStyle name="Normal 6 4 3 4 6 3" xfId="31498" xr:uid="{00000000-0005-0000-0000-00004A710000}"/>
    <cellStyle name="Normal 6 4 3 4 7" xfId="14801" xr:uid="{00000000-0005-0000-0000-00004B710000}"/>
    <cellStyle name="Normal 6 4 3 4 7 2" xfId="36170" xr:uid="{00000000-0005-0000-0000-00004C710000}"/>
    <cellStyle name="Normal 6 4 3 4 8" xfId="25574" xr:uid="{00000000-0005-0000-0000-00004D710000}"/>
    <cellStyle name="Normal 6 4 3 5" xfId="14802" xr:uid="{00000000-0005-0000-0000-00004E710000}"/>
    <cellStyle name="Normal 6 4 3 5 2" xfId="14803" xr:uid="{00000000-0005-0000-0000-00004F710000}"/>
    <cellStyle name="Normal 6 4 3 5 2 2" xfId="14804" xr:uid="{00000000-0005-0000-0000-000050710000}"/>
    <cellStyle name="Normal 6 4 3 5 2 2 2" xfId="14805" xr:uid="{00000000-0005-0000-0000-000051710000}"/>
    <cellStyle name="Normal 6 4 3 5 2 2 2 2" xfId="14806" xr:uid="{00000000-0005-0000-0000-000052710000}"/>
    <cellStyle name="Normal 6 4 3 5 2 2 2 2 2" xfId="41517" xr:uid="{00000000-0005-0000-0000-000053710000}"/>
    <cellStyle name="Normal 6 4 3 5 2 2 2 3" xfId="31499" xr:uid="{00000000-0005-0000-0000-000054710000}"/>
    <cellStyle name="Normal 6 4 3 5 2 2 3" xfId="14807" xr:uid="{00000000-0005-0000-0000-000055710000}"/>
    <cellStyle name="Normal 6 4 3 5 2 2 3 2" xfId="14808" xr:uid="{00000000-0005-0000-0000-000056710000}"/>
    <cellStyle name="Normal 6 4 3 5 2 2 3 2 2" xfId="41518" xr:uid="{00000000-0005-0000-0000-000057710000}"/>
    <cellStyle name="Normal 6 4 3 5 2 2 3 3" xfId="31500" xr:uid="{00000000-0005-0000-0000-000058710000}"/>
    <cellStyle name="Normal 6 4 3 5 2 2 4" xfId="14809" xr:uid="{00000000-0005-0000-0000-000059710000}"/>
    <cellStyle name="Normal 6 4 3 5 2 2 4 2" xfId="36178" xr:uid="{00000000-0005-0000-0000-00005A710000}"/>
    <cellStyle name="Normal 6 4 3 5 2 2 5" xfId="25582" xr:uid="{00000000-0005-0000-0000-00005B710000}"/>
    <cellStyle name="Normal 6 4 3 5 2 3" xfId="14810" xr:uid="{00000000-0005-0000-0000-00005C710000}"/>
    <cellStyle name="Normal 6 4 3 5 2 3 2" xfId="14811" xr:uid="{00000000-0005-0000-0000-00005D710000}"/>
    <cellStyle name="Normal 6 4 3 5 2 3 2 2" xfId="14812" xr:uid="{00000000-0005-0000-0000-00005E710000}"/>
    <cellStyle name="Normal 6 4 3 5 2 3 2 2 2" xfId="41519" xr:uid="{00000000-0005-0000-0000-00005F710000}"/>
    <cellStyle name="Normal 6 4 3 5 2 3 2 3" xfId="31501" xr:uid="{00000000-0005-0000-0000-000060710000}"/>
    <cellStyle name="Normal 6 4 3 5 2 3 3" xfId="14813" xr:uid="{00000000-0005-0000-0000-000061710000}"/>
    <cellStyle name="Normal 6 4 3 5 2 3 3 2" xfId="14814" xr:uid="{00000000-0005-0000-0000-000062710000}"/>
    <cellStyle name="Normal 6 4 3 5 2 3 3 2 2" xfId="41520" xr:uid="{00000000-0005-0000-0000-000063710000}"/>
    <cellStyle name="Normal 6 4 3 5 2 3 3 3" xfId="31502" xr:uid="{00000000-0005-0000-0000-000064710000}"/>
    <cellStyle name="Normal 6 4 3 5 2 3 4" xfId="14815" xr:uid="{00000000-0005-0000-0000-000065710000}"/>
    <cellStyle name="Normal 6 4 3 5 2 3 4 2" xfId="36179" xr:uid="{00000000-0005-0000-0000-000066710000}"/>
    <cellStyle name="Normal 6 4 3 5 2 3 5" xfId="25583" xr:uid="{00000000-0005-0000-0000-000067710000}"/>
    <cellStyle name="Normal 6 4 3 5 2 4" xfId="14816" xr:uid="{00000000-0005-0000-0000-000068710000}"/>
    <cellStyle name="Normal 6 4 3 5 2 4 2" xfId="14817" xr:uid="{00000000-0005-0000-0000-000069710000}"/>
    <cellStyle name="Normal 6 4 3 5 2 4 2 2" xfId="41521" xr:uid="{00000000-0005-0000-0000-00006A710000}"/>
    <cellStyle name="Normal 6 4 3 5 2 4 3" xfId="31503" xr:uid="{00000000-0005-0000-0000-00006B710000}"/>
    <cellStyle name="Normal 6 4 3 5 2 5" xfId="14818" xr:uid="{00000000-0005-0000-0000-00006C710000}"/>
    <cellStyle name="Normal 6 4 3 5 2 5 2" xfId="14819" xr:uid="{00000000-0005-0000-0000-00006D710000}"/>
    <cellStyle name="Normal 6 4 3 5 2 5 2 2" xfId="41522" xr:uid="{00000000-0005-0000-0000-00006E710000}"/>
    <cellStyle name="Normal 6 4 3 5 2 5 3" xfId="31504" xr:uid="{00000000-0005-0000-0000-00006F710000}"/>
    <cellStyle name="Normal 6 4 3 5 2 6" xfId="14820" xr:uid="{00000000-0005-0000-0000-000070710000}"/>
    <cellStyle name="Normal 6 4 3 5 2 6 2" xfId="36177" xr:uid="{00000000-0005-0000-0000-000071710000}"/>
    <cellStyle name="Normal 6 4 3 5 2 7" xfId="25581" xr:uid="{00000000-0005-0000-0000-000072710000}"/>
    <cellStyle name="Normal 6 4 3 5 3" xfId="14821" xr:uid="{00000000-0005-0000-0000-000073710000}"/>
    <cellStyle name="Normal 6 4 3 5 3 2" xfId="14822" xr:uid="{00000000-0005-0000-0000-000074710000}"/>
    <cellStyle name="Normal 6 4 3 5 3 2 2" xfId="14823" xr:uid="{00000000-0005-0000-0000-000075710000}"/>
    <cellStyle name="Normal 6 4 3 5 3 2 2 2" xfId="41523" xr:uid="{00000000-0005-0000-0000-000076710000}"/>
    <cellStyle name="Normal 6 4 3 5 3 2 3" xfId="31505" xr:uid="{00000000-0005-0000-0000-000077710000}"/>
    <cellStyle name="Normal 6 4 3 5 3 3" xfId="14824" xr:uid="{00000000-0005-0000-0000-000078710000}"/>
    <cellStyle name="Normal 6 4 3 5 3 3 2" xfId="14825" xr:uid="{00000000-0005-0000-0000-000079710000}"/>
    <cellStyle name="Normal 6 4 3 5 3 3 2 2" xfId="41524" xr:uid="{00000000-0005-0000-0000-00007A710000}"/>
    <cellStyle name="Normal 6 4 3 5 3 3 3" xfId="31506" xr:uid="{00000000-0005-0000-0000-00007B710000}"/>
    <cellStyle name="Normal 6 4 3 5 3 4" xfId="14826" xr:uid="{00000000-0005-0000-0000-00007C710000}"/>
    <cellStyle name="Normal 6 4 3 5 3 4 2" xfId="36180" xr:uid="{00000000-0005-0000-0000-00007D710000}"/>
    <cellStyle name="Normal 6 4 3 5 3 5" xfId="25584" xr:uid="{00000000-0005-0000-0000-00007E710000}"/>
    <cellStyle name="Normal 6 4 3 5 4" xfId="14827" xr:uid="{00000000-0005-0000-0000-00007F710000}"/>
    <cellStyle name="Normal 6 4 3 5 4 2" xfId="14828" xr:uid="{00000000-0005-0000-0000-000080710000}"/>
    <cellStyle name="Normal 6 4 3 5 4 2 2" xfId="14829" xr:uid="{00000000-0005-0000-0000-000081710000}"/>
    <cellStyle name="Normal 6 4 3 5 4 2 2 2" xfId="41525" xr:uid="{00000000-0005-0000-0000-000082710000}"/>
    <cellStyle name="Normal 6 4 3 5 4 2 3" xfId="31507" xr:uid="{00000000-0005-0000-0000-000083710000}"/>
    <cellStyle name="Normal 6 4 3 5 4 3" xfId="14830" xr:uid="{00000000-0005-0000-0000-000084710000}"/>
    <cellStyle name="Normal 6 4 3 5 4 3 2" xfId="14831" xr:uid="{00000000-0005-0000-0000-000085710000}"/>
    <cellStyle name="Normal 6 4 3 5 4 3 2 2" xfId="41526" xr:uid="{00000000-0005-0000-0000-000086710000}"/>
    <cellStyle name="Normal 6 4 3 5 4 3 3" xfId="31508" xr:uid="{00000000-0005-0000-0000-000087710000}"/>
    <cellStyle name="Normal 6 4 3 5 4 4" xfId="14832" xr:uid="{00000000-0005-0000-0000-000088710000}"/>
    <cellStyle name="Normal 6 4 3 5 4 4 2" xfId="36181" xr:uid="{00000000-0005-0000-0000-000089710000}"/>
    <cellStyle name="Normal 6 4 3 5 4 5" xfId="25585" xr:uid="{00000000-0005-0000-0000-00008A710000}"/>
    <cellStyle name="Normal 6 4 3 5 5" xfId="14833" xr:uid="{00000000-0005-0000-0000-00008B710000}"/>
    <cellStyle name="Normal 6 4 3 5 5 2" xfId="14834" xr:uid="{00000000-0005-0000-0000-00008C710000}"/>
    <cellStyle name="Normal 6 4 3 5 5 2 2" xfId="41527" xr:uid="{00000000-0005-0000-0000-00008D710000}"/>
    <cellStyle name="Normal 6 4 3 5 5 3" xfId="31509" xr:uid="{00000000-0005-0000-0000-00008E710000}"/>
    <cellStyle name="Normal 6 4 3 5 6" xfId="14835" xr:uid="{00000000-0005-0000-0000-00008F710000}"/>
    <cellStyle name="Normal 6 4 3 5 6 2" xfId="14836" xr:uid="{00000000-0005-0000-0000-000090710000}"/>
    <cellStyle name="Normal 6 4 3 5 6 2 2" xfId="41528" xr:uid="{00000000-0005-0000-0000-000091710000}"/>
    <cellStyle name="Normal 6 4 3 5 6 3" xfId="31510" xr:uid="{00000000-0005-0000-0000-000092710000}"/>
    <cellStyle name="Normal 6 4 3 5 7" xfId="14837" xr:uid="{00000000-0005-0000-0000-000093710000}"/>
    <cellStyle name="Normal 6 4 3 5 7 2" xfId="36176" xr:uid="{00000000-0005-0000-0000-000094710000}"/>
    <cellStyle name="Normal 6 4 3 5 8" xfId="25580" xr:uid="{00000000-0005-0000-0000-000095710000}"/>
    <cellStyle name="Normal 6 4 3 6" xfId="14838" xr:uid="{00000000-0005-0000-0000-000096710000}"/>
    <cellStyle name="Normal 6 4 3 6 2" xfId="14839" xr:uid="{00000000-0005-0000-0000-000097710000}"/>
    <cellStyle name="Normal 6 4 3 6 2 2" xfId="14840" xr:uid="{00000000-0005-0000-0000-000098710000}"/>
    <cellStyle name="Normal 6 4 3 6 2 2 2" xfId="14841" xr:uid="{00000000-0005-0000-0000-000099710000}"/>
    <cellStyle name="Normal 6 4 3 6 2 2 2 2" xfId="14842" xr:uid="{00000000-0005-0000-0000-00009A710000}"/>
    <cellStyle name="Normal 6 4 3 6 2 2 2 2 2" xfId="41529" xr:uid="{00000000-0005-0000-0000-00009B710000}"/>
    <cellStyle name="Normal 6 4 3 6 2 2 2 3" xfId="31511" xr:uid="{00000000-0005-0000-0000-00009C710000}"/>
    <cellStyle name="Normal 6 4 3 6 2 2 3" xfId="14843" xr:uid="{00000000-0005-0000-0000-00009D710000}"/>
    <cellStyle name="Normal 6 4 3 6 2 2 3 2" xfId="14844" xr:uid="{00000000-0005-0000-0000-00009E710000}"/>
    <cellStyle name="Normal 6 4 3 6 2 2 3 2 2" xfId="41530" xr:uid="{00000000-0005-0000-0000-00009F710000}"/>
    <cellStyle name="Normal 6 4 3 6 2 2 3 3" xfId="31512" xr:uid="{00000000-0005-0000-0000-0000A0710000}"/>
    <cellStyle name="Normal 6 4 3 6 2 2 4" xfId="14845" xr:uid="{00000000-0005-0000-0000-0000A1710000}"/>
    <cellStyle name="Normal 6 4 3 6 2 2 4 2" xfId="36184" xr:uid="{00000000-0005-0000-0000-0000A2710000}"/>
    <cellStyle name="Normal 6 4 3 6 2 2 5" xfId="25588" xr:uid="{00000000-0005-0000-0000-0000A3710000}"/>
    <cellStyle name="Normal 6 4 3 6 2 3" xfId="14846" xr:uid="{00000000-0005-0000-0000-0000A4710000}"/>
    <cellStyle name="Normal 6 4 3 6 2 3 2" xfId="14847" xr:uid="{00000000-0005-0000-0000-0000A5710000}"/>
    <cellStyle name="Normal 6 4 3 6 2 3 2 2" xfId="14848" xr:uid="{00000000-0005-0000-0000-0000A6710000}"/>
    <cellStyle name="Normal 6 4 3 6 2 3 2 2 2" xfId="41531" xr:uid="{00000000-0005-0000-0000-0000A7710000}"/>
    <cellStyle name="Normal 6 4 3 6 2 3 2 3" xfId="31513" xr:uid="{00000000-0005-0000-0000-0000A8710000}"/>
    <cellStyle name="Normal 6 4 3 6 2 3 3" xfId="14849" xr:uid="{00000000-0005-0000-0000-0000A9710000}"/>
    <cellStyle name="Normal 6 4 3 6 2 3 3 2" xfId="14850" xr:uid="{00000000-0005-0000-0000-0000AA710000}"/>
    <cellStyle name="Normal 6 4 3 6 2 3 3 2 2" xfId="41532" xr:uid="{00000000-0005-0000-0000-0000AB710000}"/>
    <cellStyle name="Normal 6 4 3 6 2 3 3 3" xfId="31514" xr:uid="{00000000-0005-0000-0000-0000AC710000}"/>
    <cellStyle name="Normal 6 4 3 6 2 3 4" xfId="14851" xr:uid="{00000000-0005-0000-0000-0000AD710000}"/>
    <cellStyle name="Normal 6 4 3 6 2 3 4 2" xfId="36185" xr:uid="{00000000-0005-0000-0000-0000AE710000}"/>
    <cellStyle name="Normal 6 4 3 6 2 3 5" xfId="25589" xr:uid="{00000000-0005-0000-0000-0000AF710000}"/>
    <cellStyle name="Normal 6 4 3 6 2 4" xfId="14852" xr:uid="{00000000-0005-0000-0000-0000B0710000}"/>
    <cellStyle name="Normal 6 4 3 6 2 4 2" xfId="14853" xr:uid="{00000000-0005-0000-0000-0000B1710000}"/>
    <cellStyle name="Normal 6 4 3 6 2 4 2 2" xfId="41533" xr:uid="{00000000-0005-0000-0000-0000B2710000}"/>
    <cellStyle name="Normal 6 4 3 6 2 4 3" xfId="31515" xr:uid="{00000000-0005-0000-0000-0000B3710000}"/>
    <cellStyle name="Normal 6 4 3 6 2 5" xfId="14854" xr:uid="{00000000-0005-0000-0000-0000B4710000}"/>
    <cellStyle name="Normal 6 4 3 6 2 5 2" xfId="14855" xr:uid="{00000000-0005-0000-0000-0000B5710000}"/>
    <cellStyle name="Normal 6 4 3 6 2 5 2 2" xfId="41534" xr:uid="{00000000-0005-0000-0000-0000B6710000}"/>
    <cellStyle name="Normal 6 4 3 6 2 5 3" xfId="31516" xr:uid="{00000000-0005-0000-0000-0000B7710000}"/>
    <cellStyle name="Normal 6 4 3 6 2 6" xfId="14856" xr:uid="{00000000-0005-0000-0000-0000B8710000}"/>
    <cellStyle name="Normal 6 4 3 6 2 6 2" xfId="36183" xr:uid="{00000000-0005-0000-0000-0000B9710000}"/>
    <cellStyle name="Normal 6 4 3 6 2 7" xfId="25587" xr:uid="{00000000-0005-0000-0000-0000BA710000}"/>
    <cellStyle name="Normal 6 4 3 6 3" xfId="14857" xr:uid="{00000000-0005-0000-0000-0000BB710000}"/>
    <cellStyle name="Normal 6 4 3 6 3 2" xfId="14858" xr:uid="{00000000-0005-0000-0000-0000BC710000}"/>
    <cellStyle name="Normal 6 4 3 6 3 2 2" xfId="14859" xr:uid="{00000000-0005-0000-0000-0000BD710000}"/>
    <cellStyle name="Normal 6 4 3 6 3 2 2 2" xfId="41535" xr:uid="{00000000-0005-0000-0000-0000BE710000}"/>
    <cellStyle name="Normal 6 4 3 6 3 2 3" xfId="31517" xr:uid="{00000000-0005-0000-0000-0000BF710000}"/>
    <cellStyle name="Normal 6 4 3 6 3 3" xfId="14860" xr:uid="{00000000-0005-0000-0000-0000C0710000}"/>
    <cellStyle name="Normal 6 4 3 6 3 3 2" xfId="14861" xr:uid="{00000000-0005-0000-0000-0000C1710000}"/>
    <cellStyle name="Normal 6 4 3 6 3 3 2 2" xfId="41536" xr:uid="{00000000-0005-0000-0000-0000C2710000}"/>
    <cellStyle name="Normal 6 4 3 6 3 3 3" xfId="31518" xr:uid="{00000000-0005-0000-0000-0000C3710000}"/>
    <cellStyle name="Normal 6 4 3 6 3 4" xfId="14862" xr:uid="{00000000-0005-0000-0000-0000C4710000}"/>
    <cellStyle name="Normal 6 4 3 6 3 4 2" xfId="36186" xr:uid="{00000000-0005-0000-0000-0000C5710000}"/>
    <cellStyle name="Normal 6 4 3 6 3 5" xfId="25590" xr:uid="{00000000-0005-0000-0000-0000C6710000}"/>
    <cellStyle name="Normal 6 4 3 6 4" xfId="14863" xr:uid="{00000000-0005-0000-0000-0000C7710000}"/>
    <cellStyle name="Normal 6 4 3 6 4 2" xfId="14864" xr:uid="{00000000-0005-0000-0000-0000C8710000}"/>
    <cellStyle name="Normal 6 4 3 6 4 2 2" xfId="14865" xr:uid="{00000000-0005-0000-0000-0000C9710000}"/>
    <cellStyle name="Normal 6 4 3 6 4 2 2 2" xfId="41537" xr:uid="{00000000-0005-0000-0000-0000CA710000}"/>
    <cellStyle name="Normal 6 4 3 6 4 2 3" xfId="31519" xr:uid="{00000000-0005-0000-0000-0000CB710000}"/>
    <cellStyle name="Normal 6 4 3 6 4 3" xfId="14866" xr:uid="{00000000-0005-0000-0000-0000CC710000}"/>
    <cellStyle name="Normal 6 4 3 6 4 3 2" xfId="14867" xr:uid="{00000000-0005-0000-0000-0000CD710000}"/>
    <cellStyle name="Normal 6 4 3 6 4 3 2 2" xfId="41538" xr:uid="{00000000-0005-0000-0000-0000CE710000}"/>
    <cellStyle name="Normal 6 4 3 6 4 3 3" xfId="31520" xr:uid="{00000000-0005-0000-0000-0000CF710000}"/>
    <cellStyle name="Normal 6 4 3 6 4 4" xfId="14868" xr:uid="{00000000-0005-0000-0000-0000D0710000}"/>
    <cellStyle name="Normal 6 4 3 6 4 4 2" xfId="36187" xr:uid="{00000000-0005-0000-0000-0000D1710000}"/>
    <cellStyle name="Normal 6 4 3 6 4 5" xfId="25591" xr:uid="{00000000-0005-0000-0000-0000D2710000}"/>
    <cellStyle name="Normal 6 4 3 6 5" xfId="14869" xr:uid="{00000000-0005-0000-0000-0000D3710000}"/>
    <cellStyle name="Normal 6 4 3 6 5 2" xfId="14870" xr:uid="{00000000-0005-0000-0000-0000D4710000}"/>
    <cellStyle name="Normal 6 4 3 6 5 2 2" xfId="41539" xr:uid="{00000000-0005-0000-0000-0000D5710000}"/>
    <cellStyle name="Normal 6 4 3 6 5 3" xfId="31521" xr:uid="{00000000-0005-0000-0000-0000D6710000}"/>
    <cellStyle name="Normal 6 4 3 6 6" xfId="14871" xr:uid="{00000000-0005-0000-0000-0000D7710000}"/>
    <cellStyle name="Normal 6 4 3 6 6 2" xfId="14872" xr:uid="{00000000-0005-0000-0000-0000D8710000}"/>
    <cellStyle name="Normal 6 4 3 6 6 2 2" xfId="41540" xr:uid="{00000000-0005-0000-0000-0000D9710000}"/>
    <cellStyle name="Normal 6 4 3 6 6 3" xfId="31522" xr:uid="{00000000-0005-0000-0000-0000DA710000}"/>
    <cellStyle name="Normal 6 4 3 6 7" xfId="14873" xr:uid="{00000000-0005-0000-0000-0000DB710000}"/>
    <cellStyle name="Normal 6 4 3 6 7 2" xfId="36182" xr:uid="{00000000-0005-0000-0000-0000DC710000}"/>
    <cellStyle name="Normal 6 4 3 6 8" xfId="25586" xr:uid="{00000000-0005-0000-0000-0000DD710000}"/>
    <cellStyle name="Normal 6 4 3 7" xfId="14874" xr:uid="{00000000-0005-0000-0000-0000DE710000}"/>
    <cellStyle name="Normal 6 4 3 7 2" xfId="14875" xr:uid="{00000000-0005-0000-0000-0000DF710000}"/>
    <cellStyle name="Normal 6 4 3 7 2 2" xfId="14876" xr:uid="{00000000-0005-0000-0000-0000E0710000}"/>
    <cellStyle name="Normal 6 4 3 7 2 2 2" xfId="14877" xr:uid="{00000000-0005-0000-0000-0000E1710000}"/>
    <cellStyle name="Normal 6 4 3 7 2 2 2 2" xfId="41541" xr:uid="{00000000-0005-0000-0000-0000E2710000}"/>
    <cellStyle name="Normal 6 4 3 7 2 2 3" xfId="31523" xr:uid="{00000000-0005-0000-0000-0000E3710000}"/>
    <cellStyle name="Normal 6 4 3 7 2 3" xfId="14878" xr:uid="{00000000-0005-0000-0000-0000E4710000}"/>
    <cellStyle name="Normal 6 4 3 7 2 3 2" xfId="14879" xr:uid="{00000000-0005-0000-0000-0000E5710000}"/>
    <cellStyle name="Normal 6 4 3 7 2 3 2 2" xfId="41542" xr:uid="{00000000-0005-0000-0000-0000E6710000}"/>
    <cellStyle name="Normal 6 4 3 7 2 3 3" xfId="31524" xr:uid="{00000000-0005-0000-0000-0000E7710000}"/>
    <cellStyle name="Normal 6 4 3 7 2 4" xfId="14880" xr:uid="{00000000-0005-0000-0000-0000E8710000}"/>
    <cellStyle name="Normal 6 4 3 7 2 4 2" xfId="36189" xr:uid="{00000000-0005-0000-0000-0000E9710000}"/>
    <cellStyle name="Normal 6 4 3 7 2 5" xfId="25593" xr:uid="{00000000-0005-0000-0000-0000EA710000}"/>
    <cellStyle name="Normal 6 4 3 7 3" xfId="14881" xr:uid="{00000000-0005-0000-0000-0000EB710000}"/>
    <cellStyle name="Normal 6 4 3 7 3 2" xfId="14882" xr:uid="{00000000-0005-0000-0000-0000EC710000}"/>
    <cellStyle name="Normal 6 4 3 7 3 2 2" xfId="14883" xr:uid="{00000000-0005-0000-0000-0000ED710000}"/>
    <cellStyle name="Normal 6 4 3 7 3 2 2 2" xfId="41543" xr:uid="{00000000-0005-0000-0000-0000EE710000}"/>
    <cellStyle name="Normal 6 4 3 7 3 2 3" xfId="31525" xr:uid="{00000000-0005-0000-0000-0000EF710000}"/>
    <cellStyle name="Normal 6 4 3 7 3 3" xfId="14884" xr:uid="{00000000-0005-0000-0000-0000F0710000}"/>
    <cellStyle name="Normal 6 4 3 7 3 3 2" xfId="14885" xr:uid="{00000000-0005-0000-0000-0000F1710000}"/>
    <cellStyle name="Normal 6 4 3 7 3 3 2 2" xfId="41544" xr:uid="{00000000-0005-0000-0000-0000F2710000}"/>
    <cellStyle name="Normal 6 4 3 7 3 3 3" xfId="31526" xr:uid="{00000000-0005-0000-0000-0000F3710000}"/>
    <cellStyle name="Normal 6 4 3 7 3 4" xfId="14886" xr:uid="{00000000-0005-0000-0000-0000F4710000}"/>
    <cellStyle name="Normal 6 4 3 7 3 4 2" xfId="36190" xr:uid="{00000000-0005-0000-0000-0000F5710000}"/>
    <cellStyle name="Normal 6 4 3 7 3 5" xfId="25594" xr:uid="{00000000-0005-0000-0000-0000F6710000}"/>
    <cellStyle name="Normal 6 4 3 7 4" xfId="14887" xr:uid="{00000000-0005-0000-0000-0000F7710000}"/>
    <cellStyle name="Normal 6 4 3 7 4 2" xfId="14888" xr:uid="{00000000-0005-0000-0000-0000F8710000}"/>
    <cellStyle name="Normal 6 4 3 7 4 2 2" xfId="41545" xr:uid="{00000000-0005-0000-0000-0000F9710000}"/>
    <cellStyle name="Normal 6 4 3 7 4 3" xfId="31527" xr:uid="{00000000-0005-0000-0000-0000FA710000}"/>
    <cellStyle name="Normal 6 4 3 7 5" xfId="14889" xr:uid="{00000000-0005-0000-0000-0000FB710000}"/>
    <cellStyle name="Normal 6 4 3 7 5 2" xfId="14890" xr:uid="{00000000-0005-0000-0000-0000FC710000}"/>
    <cellStyle name="Normal 6 4 3 7 5 2 2" xfId="41546" xr:uid="{00000000-0005-0000-0000-0000FD710000}"/>
    <cellStyle name="Normal 6 4 3 7 5 3" xfId="31528" xr:uid="{00000000-0005-0000-0000-0000FE710000}"/>
    <cellStyle name="Normal 6 4 3 7 6" xfId="14891" xr:uid="{00000000-0005-0000-0000-0000FF710000}"/>
    <cellStyle name="Normal 6 4 3 7 6 2" xfId="36188" xr:uid="{00000000-0005-0000-0000-000000720000}"/>
    <cellStyle name="Normal 6 4 3 7 7" xfId="25592" xr:uid="{00000000-0005-0000-0000-000001720000}"/>
    <cellStyle name="Normal 6 4 3 8" xfId="14892" xr:uid="{00000000-0005-0000-0000-000002720000}"/>
    <cellStyle name="Normal 6 4 3 8 2" xfId="14893" xr:uid="{00000000-0005-0000-0000-000003720000}"/>
    <cellStyle name="Normal 6 4 3 8 2 2" xfId="14894" xr:uid="{00000000-0005-0000-0000-000004720000}"/>
    <cellStyle name="Normal 6 4 3 8 2 2 2" xfId="41547" xr:uid="{00000000-0005-0000-0000-000005720000}"/>
    <cellStyle name="Normal 6 4 3 8 2 3" xfId="31529" xr:uid="{00000000-0005-0000-0000-000006720000}"/>
    <cellStyle name="Normal 6 4 3 8 3" xfId="14895" xr:uid="{00000000-0005-0000-0000-000007720000}"/>
    <cellStyle name="Normal 6 4 3 8 3 2" xfId="14896" xr:uid="{00000000-0005-0000-0000-000008720000}"/>
    <cellStyle name="Normal 6 4 3 8 3 2 2" xfId="41548" xr:uid="{00000000-0005-0000-0000-000009720000}"/>
    <cellStyle name="Normal 6 4 3 8 3 3" xfId="31530" xr:uid="{00000000-0005-0000-0000-00000A720000}"/>
    <cellStyle name="Normal 6 4 3 8 4" xfId="14897" xr:uid="{00000000-0005-0000-0000-00000B720000}"/>
    <cellStyle name="Normal 6 4 3 8 4 2" xfId="36191" xr:uid="{00000000-0005-0000-0000-00000C720000}"/>
    <cellStyle name="Normal 6 4 3 8 5" xfId="25595" xr:uid="{00000000-0005-0000-0000-00000D720000}"/>
    <cellStyle name="Normal 6 4 3 9" xfId="14898" xr:uid="{00000000-0005-0000-0000-00000E720000}"/>
    <cellStyle name="Normal 6 4 3 9 2" xfId="14899" xr:uid="{00000000-0005-0000-0000-00000F720000}"/>
    <cellStyle name="Normal 6 4 3 9 2 2" xfId="14900" xr:uid="{00000000-0005-0000-0000-000010720000}"/>
    <cellStyle name="Normal 6 4 3 9 2 2 2" xfId="41549" xr:uid="{00000000-0005-0000-0000-000011720000}"/>
    <cellStyle name="Normal 6 4 3 9 2 3" xfId="31531" xr:uid="{00000000-0005-0000-0000-000012720000}"/>
    <cellStyle name="Normal 6 4 3 9 3" xfId="14901" xr:uid="{00000000-0005-0000-0000-000013720000}"/>
    <cellStyle name="Normal 6 4 3 9 3 2" xfId="14902" xr:uid="{00000000-0005-0000-0000-000014720000}"/>
    <cellStyle name="Normal 6 4 3 9 3 2 2" xfId="41550" xr:uid="{00000000-0005-0000-0000-000015720000}"/>
    <cellStyle name="Normal 6 4 3 9 3 3" xfId="31532" xr:uid="{00000000-0005-0000-0000-000016720000}"/>
    <cellStyle name="Normal 6 4 3 9 4" xfId="14903" xr:uid="{00000000-0005-0000-0000-000017720000}"/>
    <cellStyle name="Normal 6 4 3 9 4 2" xfId="36192" xr:uid="{00000000-0005-0000-0000-000018720000}"/>
    <cellStyle name="Normal 6 4 3 9 5" xfId="25596" xr:uid="{00000000-0005-0000-0000-000019720000}"/>
    <cellStyle name="Normal 6 4 4" xfId="14904" xr:uid="{00000000-0005-0000-0000-00001A720000}"/>
    <cellStyle name="Normal 6 4 4 10" xfId="14905" xr:uid="{00000000-0005-0000-0000-00001B720000}"/>
    <cellStyle name="Normal 6 4 4 10 2" xfId="14906" xr:uid="{00000000-0005-0000-0000-00001C720000}"/>
    <cellStyle name="Normal 6 4 4 10 2 2" xfId="41551" xr:uid="{00000000-0005-0000-0000-00001D720000}"/>
    <cellStyle name="Normal 6 4 4 10 3" xfId="31533" xr:uid="{00000000-0005-0000-0000-00001E720000}"/>
    <cellStyle name="Normal 6 4 4 11" xfId="14907" xr:uid="{00000000-0005-0000-0000-00001F720000}"/>
    <cellStyle name="Normal 6 4 4 11 2" xfId="14908" xr:uid="{00000000-0005-0000-0000-000020720000}"/>
    <cellStyle name="Normal 6 4 4 11 2 2" xfId="41552" xr:uid="{00000000-0005-0000-0000-000021720000}"/>
    <cellStyle name="Normal 6 4 4 11 3" xfId="31534" xr:uid="{00000000-0005-0000-0000-000022720000}"/>
    <cellStyle name="Normal 6 4 4 12" xfId="14909" xr:uid="{00000000-0005-0000-0000-000023720000}"/>
    <cellStyle name="Normal 6 4 4 12 2" xfId="36193" xr:uid="{00000000-0005-0000-0000-000024720000}"/>
    <cellStyle name="Normal 6 4 4 13" xfId="25597" xr:uid="{00000000-0005-0000-0000-000025720000}"/>
    <cellStyle name="Normal 6 4 4 2" xfId="14910" xr:uid="{00000000-0005-0000-0000-000026720000}"/>
    <cellStyle name="Normal 6 4 4 2 10" xfId="14911" xr:uid="{00000000-0005-0000-0000-000027720000}"/>
    <cellStyle name="Normal 6 4 4 2 10 2" xfId="14912" xr:uid="{00000000-0005-0000-0000-000028720000}"/>
    <cellStyle name="Normal 6 4 4 2 10 2 2" xfId="41553" xr:uid="{00000000-0005-0000-0000-000029720000}"/>
    <cellStyle name="Normal 6 4 4 2 10 3" xfId="31535" xr:uid="{00000000-0005-0000-0000-00002A720000}"/>
    <cellStyle name="Normal 6 4 4 2 11" xfId="14913" xr:uid="{00000000-0005-0000-0000-00002B720000}"/>
    <cellStyle name="Normal 6 4 4 2 11 2" xfId="36194" xr:uid="{00000000-0005-0000-0000-00002C720000}"/>
    <cellStyle name="Normal 6 4 4 2 12" xfId="25598" xr:uid="{00000000-0005-0000-0000-00002D720000}"/>
    <cellStyle name="Normal 6 4 4 2 2" xfId="14914" xr:uid="{00000000-0005-0000-0000-00002E720000}"/>
    <cellStyle name="Normal 6 4 4 2 2 10" xfId="25599" xr:uid="{00000000-0005-0000-0000-00002F720000}"/>
    <cellStyle name="Normal 6 4 4 2 2 2" xfId="14915" xr:uid="{00000000-0005-0000-0000-000030720000}"/>
    <cellStyle name="Normal 6 4 4 2 2 2 2" xfId="14916" xr:uid="{00000000-0005-0000-0000-000031720000}"/>
    <cellStyle name="Normal 6 4 4 2 2 2 2 2" xfId="14917" xr:uid="{00000000-0005-0000-0000-000032720000}"/>
    <cellStyle name="Normal 6 4 4 2 2 2 2 2 2" xfId="14918" xr:uid="{00000000-0005-0000-0000-000033720000}"/>
    <cellStyle name="Normal 6 4 4 2 2 2 2 2 2 2" xfId="14919" xr:uid="{00000000-0005-0000-0000-000034720000}"/>
    <cellStyle name="Normal 6 4 4 2 2 2 2 2 2 2 2" xfId="41554" xr:uid="{00000000-0005-0000-0000-000035720000}"/>
    <cellStyle name="Normal 6 4 4 2 2 2 2 2 2 3" xfId="31536" xr:uid="{00000000-0005-0000-0000-000036720000}"/>
    <cellStyle name="Normal 6 4 4 2 2 2 2 2 3" xfId="14920" xr:uid="{00000000-0005-0000-0000-000037720000}"/>
    <cellStyle name="Normal 6 4 4 2 2 2 2 2 3 2" xfId="14921" xr:uid="{00000000-0005-0000-0000-000038720000}"/>
    <cellStyle name="Normal 6 4 4 2 2 2 2 2 3 2 2" xfId="41555" xr:uid="{00000000-0005-0000-0000-000039720000}"/>
    <cellStyle name="Normal 6 4 4 2 2 2 2 2 3 3" xfId="31537" xr:uid="{00000000-0005-0000-0000-00003A720000}"/>
    <cellStyle name="Normal 6 4 4 2 2 2 2 2 4" xfId="14922" xr:uid="{00000000-0005-0000-0000-00003B720000}"/>
    <cellStyle name="Normal 6 4 4 2 2 2 2 2 4 2" xfId="36198" xr:uid="{00000000-0005-0000-0000-00003C720000}"/>
    <cellStyle name="Normal 6 4 4 2 2 2 2 2 5" xfId="25602" xr:uid="{00000000-0005-0000-0000-00003D720000}"/>
    <cellStyle name="Normal 6 4 4 2 2 2 2 3" xfId="14923" xr:uid="{00000000-0005-0000-0000-00003E720000}"/>
    <cellStyle name="Normal 6 4 4 2 2 2 2 3 2" xfId="14924" xr:uid="{00000000-0005-0000-0000-00003F720000}"/>
    <cellStyle name="Normal 6 4 4 2 2 2 2 3 2 2" xfId="14925" xr:uid="{00000000-0005-0000-0000-000040720000}"/>
    <cellStyle name="Normal 6 4 4 2 2 2 2 3 2 2 2" xfId="41556" xr:uid="{00000000-0005-0000-0000-000041720000}"/>
    <cellStyle name="Normal 6 4 4 2 2 2 2 3 2 3" xfId="31538" xr:uid="{00000000-0005-0000-0000-000042720000}"/>
    <cellStyle name="Normal 6 4 4 2 2 2 2 3 3" xfId="14926" xr:uid="{00000000-0005-0000-0000-000043720000}"/>
    <cellStyle name="Normal 6 4 4 2 2 2 2 3 3 2" xfId="14927" xr:uid="{00000000-0005-0000-0000-000044720000}"/>
    <cellStyle name="Normal 6 4 4 2 2 2 2 3 3 2 2" xfId="41557" xr:uid="{00000000-0005-0000-0000-000045720000}"/>
    <cellStyle name="Normal 6 4 4 2 2 2 2 3 3 3" xfId="31539" xr:uid="{00000000-0005-0000-0000-000046720000}"/>
    <cellStyle name="Normal 6 4 4 2 2 2 2 3 4" xfId="14928" xr:uid="{00000000-0005-0000-0000-000047720000}"/>
    <cellStyle name="Normal 6 4 4 2 2 2 2 3 4 2" xfId="36199" xr:uid="{00000000-0005-0000-0000-000048720000}"/>
    <cellStyle name="Normal 6 4 4 2 2 2 2 3 5" xfId="25603" xr:uid="{00000000-0005-0000-0000-000049720000}"/>
    <cellStyle name="Normal 6 4 4 2 2 2 2 4" xfId="14929" xr:uid="{00000000-0005-0000-0000-00004A720000}"/>
    <cellStyle name="Normal 6 4 4 2 2 2 2 4 2" xfId="14930" xr:uid="{00000000-0005-0000-0000-00004B720000}"/>
    <cellStyle name="Normal 6 4 4 2 2 2 2 4 2 2" xfId="41558" xr:uid="{00000000-0005-0000-0000-00004C720000}"/>
    <cellStyle name="Normal 6 4 4 2 2 2 2 4 3" xfId="31540" xr:uid="{00000000-0005-0000-0000-00004D720000}"/>
    <cellStyle name="Normal 6 4 4 2 2 2 2 5" xfId="14931" xr:uid="{00000000-0005-0000-0000-00004E720000}"/>
    <cellStyle name="Normal 6 4 4 2 2 2 2 5 2" xfId="14932" xr:uid="{00000000-0005-0000-0000-00004F720000}"/>
    <cellStyle name="Normal 6 4 4 2 2 2 2 5 2 2" xfId="41559" xr:uid="{00000000-0005-0000-0000-000050720000}"/>
    <cellStyle name="Normal 6 4 4 2 2 2 2 5 3" xfId="31541" xr:uid="{00000000-0005-0000-0000-000051720000}"/>
    <cellStyle name="Normal 6 4 4 2 2 2 2 6" xfId="14933" xr:uid="{00000000-0005-0000-0000-000052720000}"/>
    <cellStyle name="Normal 6 4 4 2 2 2 2 6 2" xfId="36197" xr:uid="{00000000-0005-0000-0000-000053720000}"/>
    <cellStyle name="Normal 6 4 4 2 2 2 2 7" xfId="25601" xr:uid="{00000000-0005-0000-0000-000054720000}"/>
    <cellStyle name="Normal 6 4 4 2 2 2 3" xfId="14934" xr:uid="{00000000-0005-0000-0000-000055720000}"/>
    <cellStyle name="Normal 6 4 4 2 2 2 3 2" xfId="14935" xr:uid="{00000000-0005-0000-0000-000056720000}"/>
    <cellStyle name="Normal 6 4 4 2 2 2 3 2 2" xfId="14936" xr:uid="{00000000-0005-0000-0000-000057720000}"/>
    <cellStyle name="Normal 6 4 4 2 2 2 3 2 2 2" xfId="41560" xr:uid="{00000000-0005-0000-0000-000058720000}"/>
    <cellStyle name="Normal 6 4 4 2 2 2 3 2 3" xfId="31542" xr:uid="{00000000-0005-0000-0000-000059720000}"/>
    <cellStyle name="Normal 6 4 4 2 2 2 3 3" xfId="14937" xr:uid="{00000000-0005-0000-0000-00005A720000}"/>
    <cellStyle name="Normal 6 4 4 2 2 2 3 3 2" xfId="14938" xr:uid="{00000000-0005-0000-0000-00005B720000}"/>
    <cellStyle name="Normal 6 4 4 2 2 2 3 3 2 2" xfId="41561" xr:uid="{00000000-0005-0000-0000-00005C720000}"/>
    <cellStyle name="Normal 6 4 4 2 2 2 3 3 3" xfId="31543" xr:uid="{00000000-0005-0000-0000-00005D720000}"/>
    <cellStyle name="Normal 6 4 4 2 2 2 3 4" xfId="14939" xr:uid="{00000000-0005-0000-0000-00005E720000}"/>
    <cellStyle name="Normal 6 4 4 2 2 2 3 4 2" xfId="36200" xr:uid="{00000000-0005-0000-0000-00005F720000}"/>
    <cellStyle name="Normal 6 4 4 2 2 2 3 5" xfId="25604" xr:uid="{00000000-0005-0000-0000-000060720000}"/>
    <cellStyle name="Normal 6 4 4 2 2 2 4" xfId="14940" xr:uid="{00000000-0005-0000-0000-000061720000}"/>
    <cellStyle name="Normal 6 4 4 2 2 2 4 2" xfId="14941" xr:uid="{00000000-0005-0000-0000-000062720000}"/>
    <cellStyle name="Normal 6 4 4 2 2 2 4 2 2" xfId="14942" xr:uid="{00000000-0005-0000-0000-000063720000}"/>
    <cellStyle name="Normal 6 4 4 2 2 2 4 2 2 2" xfId="41562" xr:uid="{00000000-0005-0000-0000-000064720000}"/>
    <cellStyle name="Normal 6 4 4 2 2 2 4 2 3" xfId="31544" xr:uid="{00000000-0005-0000-0000-000065720000}"/>
    <cellStyle name="Normal 6 4 4 2 2 2 4 3" xfId="14943" xr:uid="{00000000-0005-0000-0000-000066720000}"/>
    <cellStyle name="Normal 6 4 4 2 2 2 4 3 2" xfId="14944" xr:uid="{00000000-0005-0000-0000-000067720000}"/>
    <cellStyle name="Normal 6 4 4 2 2 2 4 3 2 2" xfId="41563" xr:uid="{00000000-0005-0000-0000-000068720000}"/>
    <cellStyle name="Normal 6 4 4 2 2 2 4 3 3" xfId="31545" xr:uid="{00000000-0005-0000-0000-000069720000}"/>
    <cellStyle name="Normal 6 4 4 2 2 2 4 4" xfId="14945" xr:uid="{00000000-0005-0000-0000-00006A720000}"/>
    <cellStyle name="Normal 6 4 4 2 2 2 4 4 2" xfId="36201" xr:uid="{00000000-0005-0000-0000-00006B720000}"/>
    <cellStyle name="Normal 6 4 4 2 2 2 4 5" xfId="25605" xr:uid="{00000000-0005-0000-0000-00006C720000}"/>
    <cellStyle name="Normal 6 4 4 2 2 2 5" xfId="14946" xr:uid="{00000000-0005-0000-0000-00006D720000}"/>
    <cellStyle name="Normal 6 4 4 2 2 2 5 2" xfId="14947" xr:uid="{00000000-0005-0000-0000-00006E720000}"/>
    <cellStyle name="Normal 6 4 4 2 2 2 5 2 2" xfId="41564" xr:uid="{00000000-0005-0000-0000-00006F720000}"/>
    <cellStyle name="Normal 6 4 4 2 2 2 5 3" xfId="31546" xr:uid="{00000000-0005-0000-0000-000070720000}"/>
    <cellStyle name="Normal 6 4 4 2 2 2 6" xfId="14948" xr:uid="{00000000-0005-0000-0000-000071720000}"/>
    <cellStyle name="Normal 6 4 4 2 2 2 6 2" xfId="14949" xr:uid="{00000000-0005-0000-0000-000072720000}"/>
    <cellStyle name="Normal 6 4 4 2 2 2 6 2 2" xfId="41565" xr:uid="{00000000-0005-0000-0000-000073720000}"/>
    <cellStyle name="Normal 6 4 4 2 2 2 6 3" xfId="31547" xr:uid="{00000000-0005-0000-0000-000074720000}"/>
    <cellStyle name="Normal 6 4 4 2 2 2 7" xfId="14950" xr:uid="{00000000-0005-0000-0000-000075720000}"/>
    <cellStyle name="Normal 6 4 4 2 2 2 7 2" xfId="36196" xr:uid="{00000000-0005-0000-0000-000076720000}"/>
    <cellStyle name="Normal 6 4 4 2 2 2 8" xfId="25600" xr:uid="{00000000-0005-0000-0000-000077720000}"/>
    <cellStyle name="Normal 6 4 4 2 2 3" xfId="14951" xr:uid="{00000000-0005-0000-0000-000078720000}"/>
    <cellStyle name="Normal 6 4 4 2 2 3 2" xfId="14952" xr:uid="{00000000-0005-0000-0000-000079720000}"/>
    <cellStyle name="Normal 6 4 4 2 2 3 2 2" xfId="14953" xr:uid="{00000000-0005-0000-0000-00007A720000}"/>
    <cellStyle name="Normal 6 4 4 2 2 3 2 2 2" xfId="14954" xr:uid="{00000000-0005-0000-0000-00007B720000}"/>
    <cellStyle name="Normal 6 4 4 2 2 3 2 2 2 2" xfId="14955" xr:uid="{00000000-0005-0000-0000-00007C720000}"/>
    <cellStyle name="Normal 6 4 4 2 2 3 2 2 2 2 2" xfId="41566" xr:uid="{00000000-0005-0000-0000-00007D720000}"/>
    <cellStyle name="Normal 6 4 4 2 2 3 2 2 2 3" xfId="31548" xr:uid="{00000000-0005-0000-0000-00007E720000}"/>
    <cellStyle name="Normal 6 4 4 2 2 3 2 2 3" xfId="14956" xr:uid="{00000000-0005-0000-0000-00007F720000}"/>
    <cellStyle name="Normal 6 4 4 2 2 3 2 2 3 2" xfId="14957" xr:uid="{00000000-0005-0000-0000-000080720000}"/>
    <cellStyle name="Normal 6 4 4 2 2 3 2 2 3 2 2" xfId="41567" xr:uid="{00000000-0005-0000-0000-000081720000}"/>
    <cellStyle name="Normal 6 4 4 2 2 3 2 2 3 3" xfId="31549" xr:uid="{00000000-0005-0000-0000-000082720000}"/>
    <cellStyle name="Normal 6 4 4 2 2 3 2 2 4" xfId="14958" xr:uid="{00000000-0005-0000-0000-000083720000}"/>
    <cellStyle name="Normal 6 4 4 2 2 3 2 2 4 2" xfId="36204" xr:uid="{00000000-0005-0000-0000-000084720000}"/>
    <cellStyle name="Normal 6 4 4 2 2 3 2 2 5" xfId="25608" xr:uid="{00000000-0005-0000-0000-000085720000}"/>
    <cellStyle name="Normal 6 4 4 2 2 3 2 3" xfId="14959" xr:uid="{00000000-0005-0000-0000-000086720000}"/>
    <cellStyle name="Normal 6 4 4 2 2 3 2 3 2" xfId="14960" xr:uid="{00000000-0005-0000-0000-000087720000}"/>
    <cellStyle name="Normal 6 4 4 2 2 3 2 3 2 2" xfId="14961" xr:uid="{00000000-0005-0000-0000-000088720000}"/>
    <cellStyle name="Normal 6 4 4 2 2 3 2 3 2 2 2" xfId="41568" xr:uid="{00000000-0005-0000-0000-000089720000}"/>
    <cellStyle name="Normal 6 4 4 2 2 3 2 3 2 3" xfId="31550" xr:uid="{00000000-0005-0000-0000-00008A720000}"/>
    <cellStyle name="Normal 6 4 4 2 2 3 2 3 3" xfId="14962" xr:uid="{00000000-0005-0000-0000-00008B720000}"/>
    <cellStyle name="Normal 6 4 4 2 2 3 2 3 3 2" xfId="14963" xr:uid="{00000000-0005-0000-0000-00008C720000}"/>
    <cellStyle name="Normal 6 4 4 2 2 3 2 3 3 2 2" xfId="41569" xr:uid="{00000000-0005-0000-0000-00008D720000}"/>
    <cellStyle name="Normal 6 4 4 2 2 3 2 3 3 3" xfId="31551" xr:uid="{00000000-0005-0000-0000-00008E720000}"/>
    <cellStyle name="Normal 6 4 4 2 2 3 2 3 4" xfId="14964" xr:uid="{00000000-0005-0000-0000-00008F720000}"/>
    <cellStyle name="Normal 6 4 4 2 2 3 2 3 4 2" xfId="36205" xr:uid="{00000000-0005-0000-0000-000090720000}"/>
    <cellStyle name="Normal 6 4 4 2 2 3 2 3 5" xfId="25609" xr:uid="{00000000-0005-0000-0000-000091720000}"/>
    <cellStyle name="Normal 6 4 4 2 2 3 2 4" xfId="14965" xr:uid="{00000000-0005-0000-0000-000092720000}"/>
    <cellStyle name="Normal 6 4 4 2 2 3 2 4 2" xfId="14966" xr:uid="{00000000-0005-0000-0000-000093720000}"/>
    <cellStyle name="Normal 6 4 4 2 2 3 2 4 2 2" xfId="41570" xr:uid="{00000000-0005-0000-0000-000094720000}"/>
    <cellStyle name="Normal 6 4 4 2 2 3 2 4 3" xfId="31552" xr:uid="{00000000-0005-0000-0000-000095720000}"/>
    <cellStyle name="Normal 6 4 4 2 2 3 2 5" xfId="14967" xr:uid="{00000000-0005-0000-0000-000096720000}"/>
    <cellStyle name="Normal 6 4 4 2 2 3 2 5 2" xfId="14968" xr:uid="{00000000-0005-0000-0000-000097720000}"/>
    <cellStyle name="Normal 6 4 4 2 2 3 2 5 2 2" xfId="41571" xr:uid="{00000000-0005-0000-0000-000098720000}"/>
    <cellStyle name="Normal 6 4 4 2 2 3 2 5 3" xfId="31553" xr:uid="{00000000-0005-0000-0000-000099720000}"/>
    <cellStyle name="Normal 6 4 4 2 2 3 2 6" xfId="14969" xr:uid="{00000000-0005-0000-0000-00009A720000}"/>
    <cellStyle name="Normal 6 4 4 2 2 3 2 6 2" xfId="36203" xr:uid="{00000000-0005-0000-0000-00009B720000}"/>
    <cellStyle name="Normal 6 4 4 2 2 3 2 7" xfId="25607" xr:uid="{00000000-0005-0000-0000-00009C720000}"/>
    <cellStyle name="Normal 6 4 4 2 2 3 3" xfId="14970" xr:uid="{00000000-0005-0000-0000-00009D720000}"/>
    <cellStyle name="Normal 6 4 4 2 2 3 3 2" xfId="14971" xr:uid="{00000000-0005-0000-0000-00009E720000}"/>
    <cellStyle name="Normal 6 4 4 2 2 3 3 2 2" xfId="14972" xr:uid="{00000000-0005-0000-0000-00009F720000}"/>
    <cellStyle name="Normal 6 4 4 2 2 3 3 2 2 2" xfId="41572" xr:uid="{00000000-0005-0000-0000-0000A0720000}"/>
    <cellStyle name="Normal 6 4 4 2 2 3 3 2 3" xfId="31554" xr:uid="{00000000-0005-0000-0000-0000A1720000}"/>
    <cellStyle name="Normal 6 4 4 2 2 3 3 3" xfId="14973" xr:uid="{00000000-0005-0000-0000-0000A2720000}"/>
    <cellStyle name="Normal 6 4 4 2 2 3 3 3 2" xfId="14974" xr:uid="{00000000-0005-0000-0000-0000A3720000}"/>
    <cellStyle name="Normal 6 4 4 2 2 3 3 3 2 2" xfId="41573" xr:uid="{00000000-0005-0000-0000-0000A4720000}"/>
    <cellStyle name="Normal 6 4 4 2 2 3 3 3 3" xfId="31555" xr:uid="{00000000-0005-0000-0000-0000A5720000}"/>
    <cellStyle name="Normal 6 4 4 2 2 3 3 4" xfId="14975" xr:uid="{00000000-0005-0000-0000-0000A6720000}"/>
    <cellStyle name="Normal 6 4 4 2 2 3 3 4 2" xfId="36206" xr:uid="{00000000-0005-0000-0000-0000A7720000}"/>
    <cellStyle name="Normal 6 4 4 2 2 3 3 5" xfId="25610" xr:uid="{00000000-0005-0000-0000-0000A8720000}"/>
    <cellStyle name="Normal 6 4 4 2 2 3 4" xfId="14976" xr:uid="{00000000-0005-0000-0000-0000A9720000}"/>
    <cellStyle name="Normal 6 4 4 2 2 3 4 2" xfId="14977" xr:uid="{00000000-0005-0000-0000-0000AA720000}"/>
    <cellStyle name="Normal 6 4 4 2 2 3 4 2 2" xfId="14978" xr:uid="{00000000-0005-0000-0000-0000AB720000}"/>
    <cellStyle name="Normal 6 4 4 2 2 3 4 2 2 2" xfId="41574" xr:uid="{00000000-0005-0000-0000-0000AC720000}"/>
    <cellStyle name="Normal 6 4 4 2 2 3 4 2 3" xfId="31556" xr:uid="{00000000-0005-0000-0000-0000AD720000}"/>
    <cellStyle name="Normal 6 4 4 2 2 3 4 3" xfId="14979" xr:uid="{00000000-0005-0000-0000-0000AE720000}"/>
    <cellStyle name="Normal 6 4 4 2 2 3 4 3 2" xfId="14980" xr:uid="{00000000-0005-0000-0000-0000AF720000}"/>
    <cellStyle name="Normal 6 4 4 2 2 3 4 3 2 2" xfId="41575" xr:uid="{00000000-0005-0000-0000-0000B0720000}"/>
    <cellStyle name="Normal 6 4 4 2 2 3 4 3 3" xfId="31557" xr:uid="{00000000-0005-0000-0000-0000B1720000}"/>
    <cellStyle name="Normal 6 4 4 2 2 3 4 4" xfId="14981" xr:uid="{00000000-0005-0000-0000-0000B2720000}"/>
    <cellStyle name="Normal 6 4 4 2 2 3 4 4 2" xfId="36207" xr:uid="{00000000-0005-0000-0000-0000B3720000}"/>
    <cellStyle name="Normal 6 4 4 2 2 3 4 5" xfId="25611" xr:uid="{00000000-0005-0000-0000-0000B4720000}"/>
    <cellStyle name="Normal 6 4 4 2 2 3 5" xfId="14982" xr:uid="{00000000-0005-0000-0000-0000B5720000}"/>
    <cellStyle name="Normal 6 4 4 2 2 3 5 2" xfId="14983" xr:uid="{00000000-0005-0000-0000-0000B6720000}"/>
    <cellStyle name="Normal 6 4 4 2 2 3 5 2 2" xfId="41576" xr:uid="{00000000-0005-0000-0000-0000B7720000}"/>
    <cellStyle name="Normal 6 4 4 2 2 3 5 3" xfId="31558" xr:uid="{00000000-0005-0000-0000-0000B8720000}"/>
    <cellStyle name="Normal 6 4 4 2 2 3 6" xfId="14984" xr:uid="{00000000-0005-0000-0000-0000B9720000}"/>
    <cellStyle name="Normal 6 4 4 2 2 3 6 2" xfId="14985" xr:uid="{00000000-0005-0000-0000-0000BA720000}"/>
    <cellStyle name="Normal 6 4 4 2 2 3 6 2 2" xfId="41577" xr:uid="{00000000-0005-0000-0000-0000BB720000}"/>
    <cellStyle name="Normal 6 4 4 2 2 3 6 3" xfId="31559" xr:uid="{00000000-0005-0000-0000-0000BC720000}"/>
    <cellStyle name="Normal 6 4 4 2 2 3 7" xfId="14986" xr:uid="{00000000-0005-0000-0000-0000BD720000}"/>
    <cellStyle name="Normal 6 4 4 2 2 3 7 2" xfId="36202" xr:uid="{00000000-0005-0000-0000-0000BE720000}"/>
    <cellStyle name="Normal 6 4 4 2 2 3 8" xfId="25606" xr:uid="{00000000-0005-0000-0000-0000BF720000}"/>
    <cellStyle name="Normal 6 4 4 2 2 4" xfId="14987" xr:uid="{00000000-0005-0000-0000-0000C0720000}"/>
    <cellStyle name="Normal 6 4 4 2 2 4 2" xfId="14988" xr:uid="{00000000-0005-0000-0000-0000C1720000}"/>
    <cellStyle name="Normal 6 4 4 2 2 4 2 2" xfId="14989" xr:uid="{00000000-0005-0000-0000-0000C2720000}"/>
    <cellStyle name="Normal 6 4 4 2 2 4 2 2 2" xfId="14990" xr:uid="{00000000-0005-0000-0000-0000C3720000}"/>
    <cellStyle name="Normal 6 4 4 2 2 4 2 2 2 2" xfId="41578" xr:uid="{00000000-0005-0000-0000-0000C4720000}"/>
    <cellStyle name="Normal 6 4 4 2 2 4 2 2 3" xfId="31560" xr:uid="{00000000-0005-0000-0000-0000C5720000}"/>
    <cellStyle name="Normal 6 4 4 2 2 4 2 3" xfId="14991" xr:uid="{00000000-0005-0000-0000-0000C6720000}"/>
    <cellStyle name="Normal 6 4 4 2 2 4 2 3 2" xfId="14992" xr:uid="{00000000-0005-0000-0000-0000C7720000}"/>
    <cellStyle name="Normal 6 4 4 2 2 4 2 3 2 2" xfId="41579" xr:uid="{00000000-0005-0000-0000-0000C8720000}"/>
    <cellStyle name="Normal 6 4 4 2 2 4 2 3 3" xfId="31561" xr:uid="{00000000-0005-0000-0000-0000C9720000}"/>
    <cellStyle name="Normal 6 4 4 2 2 4 2 4" xfId="14993" xr:uid="{00000000-0005-0000-0000-0000CA720000}"/>
    <cellStyle name="Normal 6 4 4 2 2 4 2 4 2" xfId="36209" xr:uid="{00000000-0005-0000-0000-0000CB720000}"/>
    <cellStyle name="Normal 6 4 4 2 2 4 2 5" xfId="25613" xr:uid="{00000000-0005-0000-0000-0000CC720000}"/>
    <cellStyle name="Normal 6 4 4 2 2 4 3" xfId="14994" xr:uid="{00000000-0005-0000-0000-0000CD720000}"/>
    <cellStyle name="Normal 6 4 4 2 2 4 3 2" xfId="14995" xr:uid="{00000000-0005-0000-0000-0000CE720000}"/>
    <cellStyle name="Normal 6 4 4 2 2 4 3 2 2" xfId="14996" xr:uid="{00000000-0005-0000-0000-0000CF720000}"/>
    <cellStyle name="Normal 6 4 4 2 2 4 3 2 2 2" xfId="41580" xr:uid="{00000000-0005-0000-0000-0000D0720000}"/>
    <cellStyle name="Normal 6 4 4 2 2 4 3 2 3" xfId="31562" xr:uid="{00000000-0005-0000-0000-0000D1720000}"/>
    <cellStyle name="Normal 6 4 4 2 2 4 3 3" xfId="14997" xr:uid="{00000000-0005-0000-0000-0000D2720000}"/>
    <cellStyle name="Normal 6 4 4 2 2 4 3 3 2" xfId="14998" xr:uid="{00000000-0005-0000-0000-0000D3720000}"/>
    <cellStyle name="Normal 6 4 4 2 2 4 3 3 2 2" xfId="41581" xr:uid="{00000000-0005-0000-0000-0000D4720000}"/>
    <cellStyle name="Normal 6 4 4 2 2 4 3 3 3" xfId="31563" xr:uid="{00000000-0005-0000-0000-0000D5720000}"/>
    <cellStyle name="Normal 6 4 4 2 2 4 3 4" xfId="14999" xr:uid="{00000000-0005-0000-0000-0000D6720000}"/>
    <cellStyle name="Normal 6 4 4 2 2 4 3 4 2" xfId="36210" xr:uid="{00000000-0005-0000-0000-0000D7720000}"/>
    <cellStyle name="Normal 6 4 4 2 2 4 3 5" xfId="25614" xr:uid="{00000000-0005-0000-0000-0000D8720000}"/>
    <cellStyle name="Normal 6 4 4 2 2 4 4" xfId="15000" xr:uid="{00000000-0005-0000-0000-0000D9720000}"/>
    <cellStyle name="Normal 6 4 4 2 2 4 4 2" xfId="15001" xr:uid="{00000000-0005-0000-0000-0000DA720000}"/>
    <cellStyle name="Normal 6 4 4 2 2 4 4 2 2" xfId="41582" xr:uid="{00000000-0005-0000-0000-0000DB720000}"/>
    <cellStyle name="Normal 6 4 4 2 2 4 4 3" xfId="31564" xr:uid="{00000000-0005-0000-0000-0000DC720000}"/>
    <cellStyle name="Normal 6 4 4 2 2 4 5" xfId="15002" xr:uid="{00000000-0005-0000-0000-0000DD720000}"/>
    <cellStyle name="Normal 6 4 4 2 2 4 5 2" xfId="15003" xr:uid="{00000000-0005-0000-0000-0000DE720000}"/>
    <cellStyle name="Normal 6 4 4 2 2 4 5 2 2" xfId="41583" xr:uid="{00000000-0005-0000-0000-0000DF720000}"/>
    <cellStyle name="Normal 6 4 4 2 2 4 5 3" xfId="31565" xr:uid="{00000000-0005-0000-0000-0000E0720000}"/>
    <cellStyle name="Normal 6 4 4 2 2 4 6" xfId="15004" xr:uid="{00000000-0005-0000-0000-0000E1720000}"/>
    <cellStyle name="Normal 6 4 4 2 2 4 6 2" xfId="36208" xr:uid="{00000000-0005-0000-0000-0000E2720000}"/>
    <cellStyle name="Normal 6 4 4 2 2 4 7" xfId="25612" xr:uid="{00000000-0005-0000-0000-0000E3720000}"/>
    <cellStyle name="Normal 6 4 4 2 2 5" xfId="15005" xr:uid="{00000000-0005-0000-0000-0000E4720000}"/>
    <cellStyle name="Normal 6 4 4 2 2 5 2" xfId="15006" xr:uid="{00000000-0005-0000-0000-0000E5720000}"/>
    <cellStyle name="Normal 6 4 4 2 2 5 2 2" xfId="15007" xr:uid="{00000000-0005-0000-0000-0000E6720000}"/>
    <cellStyle name="Normal 6 4 4 2 2 5 2 2 2" xfId="41584" xr:uid="{00000000-0005-0000-0000-0000E7720000}"/>
    <cellStyle name="Normal 6 4 4 2 2 5 2 3" xfId="31566" xr:uid="{00000000-0005-0000-0000-0000E8720000}"/>
    <cellStyle name="Normal 6 4 4 2 2 5 3" xfId="15008" xr:uid="{00000000-0005-0000-0000-0000E9720000}"/>
    <cellStyle name="Normal 6 4 4 2 2 5 3 2" xfId="15009" xr:uid="{00000000-0005-0000-0000-0000EA720000}"/>
    <cellStyle name="Normal 6 4 4 2 2 5 3 2 2" xfId="41585" xr:uid="{00000000-0005-0000-0000-0000EB720000}"/>
    <cellStyle name="Normal 6 4 4 2 2 5 3 3" xfId="31567" xr:uid="{00000000-0005-0000-0000-0000EC720000}"/>
    <cellStyle name="Normal 6 4 4 2 2 5 4" xfId="15010" xr:uid="{00000000-0005-0000-0000-0000ED720000}"/>
    <cellStyle name="Normal 6 4 4 2 2 5 4 2" xfId="36211" xr:uid="{00000000-0005-0000-0000-0000EE720000}"/>
    <cellStyle name="Normal 6 4 4 2 2 5 5" xfId="25615" xr:uid="{00000000-0005-0000-0000-0000EF720000}"/>
    <cellStyle name="Normal 6 4 4 2 2 6" xfId="15011" xr:uid="{00000000-0005-0000-0000-0000F0720000}"/>
    <cellStyle name="Normal 6 4 4 2 2 6 2" xfId="15012" xr:uid="{00000000-0005-0000-0000-0000F1720000}"/>
    <cellStyle name="Normal 6 4 4 2 2 6 2 2" xfId="15013" xr:uid="{00000000-0005-0000-0000-0000F2720000}"/>
    <cellStyle name="Normal 6 4 4 2 2 6 2 2 2" xfId="41586" xr:uid="{00000000-0005-0000-0000-0000F3720000}"/>
    <cellStyle name="Normal 6 4 4 2 2 6 2 3" xfId="31568" xr:uid="{00000000-0005-0000-0000-0000F4720000}"/>
    <cellStyle name="Normal 6 4 4 2 2 6 3" xfId="15014" xr:uid="{00000000-0005-0000-0000-0000F5720000}"/>
    <cellStyle name="Normal 6 4 4 2 2 6 3 2" xfId="15015" xr:uid="{00000000-0005-0000-0000-0000F6720000}"/>
    <cellStyle name="Normal 6 4 4 2 2 6 3 2 2" xfId="41587" xr:uid="{00000000-0005-0000-0000-0000F7720000}"/>
    <cellStyle name="Normal 6 4 4 2 2 6 3 3" xfId="31569" xr:uid="{00000000-0005-0000-0000-0000F8720000}"/>
    <cellStyle name="Normal 6 4 4 2 2 6 4" xfId="15016" xr:uid="{00000000-0005-0000-0000-0000F9720000}"/>
    <cellStyle name="Normal 6 4 4 2 2 6 4 2" xfId="36212" xr:uid="{00000000-0005-0000-0000-0000FA720000}"/>
    <cellStyle name="Normal 6 4 4 2 2 6 5" xfId="25616" xr:uid="{00000000-0005-0000-0000-0000FB720000}"/>
    <cellStyle name="Normal 6 4 4 2 2 7" xfId="15017" xr:uid="{00000000-0005-0000-0000-0000FC720000}"/>
    <cellStyle name="Normal 6 4 4 2 2 7 2" xfId="15018" xr:uid="{00000000-0005-0000-0000-0000FD720000}"/>
    <cellStyle name="Normal 6 4 4 2 2 7 2 2" xfId="41588" xr:uid="{00000000-0005-0000-0000-0000FE720000}"/>
    <cellStyle name="Normal 6 4 4 2 2 7 3" xfId="31570" xr:uid="{00000000-0005-0000-0000-0000FF720000}"/>
    <cellStyle name="Normal 6 4 4 2 2 8" xfId="15019" xr:uid="{00000000-0005-0000-0000-000000730000}"/>
    <cellStyle name="Normal 6 4 4 2 2 8 2" xfId="15020" xr:uid="{00000000-0005-0000-0000-000001730000}"/>
    <cellStyle name="Normal 6 4 4 2 2 8 2 2" xfId="41589" xr:uid="{00000000-0005-0000-0000-000002730000}"/>
    <cellStyle name="Normal 6 4 4 2 2 8 3" xfId="31571" xr:uid="{00000000-0005-0000-0000-000003730000}"/>
    <cellStyle name="Normal 6 4 4 2 2 9" xfId="15021" xr:uid="{00000000-0005-0000-0000-000004730000}"/>
    <cellStyle name="Normal 6 4 4 2 2 9 2" xfId="36195" xr:uid="{00000000-0005-0000-0000-000005730000}"/>
    <cellStyle name="Normal 6 4 4 2 3" xfId="15022" xr:uid="{00000000-0005-0000-0000-000006730000}"/>
    <cellStyle name="Normal 6 4 4 2 3 2" xfId="15023" xr:uid="{00000000-0005-0000-0000-000007730000}"/>
    <cellStyle name="Normal 6 4 4 2 3 2 2" xfId="15024" xr:uid="{00000000-0005-0000-0000-000008730000}"/>
    <cellStyle name="Normal 6 4 4 2 3 2 2 2" xfId="15025" xr:uid="{00000000-0005-0000-0000-000009730000}"/>
    <cellStyle name="Normal 6 4 4 2 3 2 2 2 2" xfId="15026" xr:uid="{00000000-0005-0000-0000-00000A730000}"/>
    <cellStyle name="Normal 6 4 4 2 3 2 2 2 2 2" xfId="41590" xr:uid="{00000000-0005-0000-0000-00000B730000}"/>
    <cellStyle name="Normal 6 4 4 2 3 2 2 2 3" xfId="31572" xr:uid="{00000000-0005-0000-0000-00000C730000}"/>
    <cellStyle name="Normal 6 4 4 2 3 2 2 3" xfId="15027" xr:uid="{00000000-0005-0000-0000-00000D730000}"/>
    <cellStyle name="Normal 6 4 4 2 3 2 2 3 2" xfId="15028" xr:uid="{00000000-0005-0000-0000-00000E730000}"/>
    <cellStyle name="Normal 6 4 4 2 3 2 2 3 2 2" xfId="41591" xr:uid="{00000000-0005-0000-0000-00000F730000}"/>
    <cellStyle name="Normal 6 4 4 2 3 2 2 3 3" xfId="31573" xr:uid="{00000000-0005-0000-0000-000010730000}"/>
    <cellStyle name="Normal 6 4 4 2 3 2 2 4" xfId="15029" xr:uid="{00000000-0005-0000-0000-000011730000}"/>
    <cellStyle name="Normal 6 4 4 2 3 2 2 4 2" xfId="36215" xr:uid="{00000000-0005-0000-0000-000012730000}"/>
    <cellStyle name="Normal 6 4 4 2 3 2 2 5" xfId="25619" xr:uid="{00000000-0005-0000-0000-000013730000}"/>
    <cellStyle name="Normal 6 4 4 2 3 2 3" xfId="15030" xr:uid="{00000000-0005-0000-0000-000014730000}"/>
    <cellStyle name="Normal 6 4 4 2 3 2 3 2" xfId="15031" xr:uid="{00000000-0005-0000-0000-000015730000}"/>
    <cellStyle name="Normal 6 4 4 2 3 2 3 2 2" xfId="15032" xr:uid="{00000000-0005-0000-0000-000016730000}"/>
    <cellStyle name="Normal 6 4 4 2 3 2 3 2 2 2" xfId="41592" xr:uid="{00000000-0005-0000-0000-000017730000}"/>
    <cellStyle name="Normal 6 4 4 2 3 2 3 2 3" xfId="31574" xr:uid="{00000000-0005-0000-0000-000018730000}"/>
    <cellStyle name="Normal 6 4 4 2 3 2 3 3" xfId="15033" xr:uid="{00000000-0005-0000-0000-000019730000}"/>
    <cellStyle name="Normal 6 4 4 2 3 2 3 3 2" xfId="15034" xr:uid="{00000000-0005-0000-0000-00001A730000}"/>
    <cellStyle name="Normal 6 4 4 2 3 2 3 3 2 2" xfId="41593" xr:uid="{00000000-0005-0000-0000-00001B730000}"/>
    <cellStyle name="Normal 6 4 4 2 3 2 3 3 3" xfId="31575" xr:uid="{00000000-0005-0000-0000-00001C730000}"/>
    <cellStyle name="Normal 6 4 4 2 3 2 3 4" xfId="15035" xr:uid="{00000000-0005-0000-0000-00001D730000}"/>
    <cellStyle name="Normal 6 4 4 2 3 2 3 4 2" xfId="36216" xr:uid="{00000000-0005-0000-0000-00001E730000}"/>
    <cellStyle name="Normal 6 4 4 2 3 2 3 5" xfId="25620" xr:uid="{00000000-0005-0000-0000-00001F730000}"/>
    <cellStyle name="Normal 6 4 4 2 3 2 4" xfId="15036" xr:uid="{00000000-0005-0000-0000-000020730000}"/>
    <cellStyle name="Normal 6 4 4 2 3 2 4 2" xfId="15037" xr:uid="{00000000-0005-0000-0000-000021730000}"/>
    <cellStyle name="Normal 6 4 4 2 3 2 4 2 2" xfId="41594" xr:uid="{00000000-0005-0000-0000-000022730000}"/>
    <cellStyle name="Normal 6 4 4 2 3 2 4 3" xfId="31576" xr:uid="{00000000-0005-0000-0000-000023730000}"/>
    <cellStyle name="Normal 6 4 4 2 3 2 5" xfId="15038" xr:uid="{00000000-0005-0000-0000-000024730000}"/>
    <cellStyle name="Normal 6 4 4 2 3 2 5 2" xfId="15039" xr:uid="{00000000-0005-0000-0000-000025730000}"/>
    <cellStyle name="Normal 6 4 4 2 3 2 5 2 2" xfId="41595" xr:uid="{00000000-0005-0000-0000-000026730000}"/>
    <cellStyle name="Normal 6 4 4 2 3 2 5 3" xfId="31577" xr:uid="{00000000-0005-0000-0000-000027730000}"/>
    <cellStyle name="Normal 6 4 4 2 3 2 6" xfId="15040" xr:uid="{00000000-0005-0000-0000-000028730000}"/>
    <cellStyle name="Normal 6 4 4 2 3 2 6 2" xfId="36214" xr:uid="{00000000-0005-0000-0000-000029730000}"/>
    <cellStyle name="Normal 6 4 4 2 3 2 7" xfId="25618" xr:uid="{00000000-0005-0000-0000-00002A730000}"/>
    <cellStyle name="Normal 6 4 4 2 3 3" xfId="15041" xr:uid="{00000000-0005-0000-0000-00002B730000}"/>
    <cellStyle name="Normal 6 4 4 2 3 3 2" xfId="15042" xr:uid="{00000000-0005-0000-0000-00002C730000}"/>
    <cellStyle name="Normal 6 4 4 2 3 3 2 2" xfId="15043" xr:uid="{00000000-0005-0000-0000-00002D730000}"/>
    <cellStyle name="Normal 6 4 4 2 3 3 2 2 2" xfId="41596" xr:uid="{00000000-0005-0000-0000-00002E730000}"/>
    <cellStyle name="Normal 6 4 4 2 3 3 2 3" xfId="31578" xr:uid="{00000000-0005-0000-0000-00002F730000}"/>
    <cellStyle name="Normal 6 4 4 2 3 3 3" xfId="15044" xr:uid="{00000000-0005-0000-0000-000030730000}"/>
    <cellStyle name="Normal 6 4 4 2 3 3 3 2" xfId="15045" xr:uid="{00000000-0005-0000-0000-000031730000}"/>
    <cellStyle name="Normal 6 4 4 2 3 3 3 2 2" xfId="41597" xr:uid="{00000000-0005-0000-0000-000032730000}"/>
    <cellStyle name="Normal 6 4 4 2 3 3 3 3" xfId="31579" xr:uid="{00000000-0005-0000-0000-000033730000}"/>
    <cellStyle name="Normal 6 4 4 2 3 3 4" xfId="15046" xr:uid="{00000000-0005-0000-0000-000034730000}"/>
    <cellStyle name="Normal 6 4 4 2 3 3 4 2" xfId="36217" xr:uid="{00000000-0005-0000-0000-000035730000}"/>
    <cellStyle name="Normal 6 4 4 2 3 3 5" xfId="25621" xr:uid="{00000000-0005-0000-0000-000036730000}"/>
    <cellStyle name="Normal 6 4 4 2 3 4" xfId="15047" xr:uid="{00000000-0005-0000-0000-000037730000}"/>
    <cellStyle name="Normal 6 4 4 2 3 4 2" xfId="15048" xr:uid="{00000000-0005-0000-0000-000038730000}"/>
    <cellStyle name="Normal 6 4 4 2 3 4 2 2" xfId="15049" xr:uid="{00000000-0005-0000-0000-000039730000}"/>
    <cellStyle name="Normal 6 4 4 2 3 4 2 2 2" xfId="41598" xr:uid="{00000000-0005-0000-0000-00003A730000}"/>
    <cellStyle name="Normal 6 4 4 2 3 4 2 3" xfId="31580" xr:uid="{00000000-0005-0000-0000-00003B730000}"/>
    <cellStyle name="Normal 6 4 4 2 3 4 3" xfId="15050" xr:uid="{00000000-0005-0000-0000-00003C730000}"/>
    <cellStyle name="Normal 6 4 4 2 3 4 3 2" xfId="15051" xr:uid="{00000000-0005-0000-0000-00003D730000}"/>
    <cellStyle name="Normal 6 4 4 2 3 4 3 2 2" xfId="41599" xr:uid="{00000000-0005-0000-0000-00003E730000}"/>
    <cellStyle name="Normal 6 4 4 2 3 4 3 3" xfId="31581" xr:uid="{00000000-0005-0000-0000-00003F730000}"/>
    <cellStyle name="Normal 6 4 4 2 3 4 4" xfId="15052" xr:uid="{00000000-0005-0000-0000-000040730000}"/>
    <cellStyle name="Normal 6 4 4 2 3 4 4 2" xfId="36218" xr:uid="{00000000-0005-0000-0000-000041730000}"/>
    <cellStyle name="Normal 6 4 4 2 3 4 5" xfId="25622" xr:uid="{00000000-0005-0000-0000-000042730000}"/>
    <cellStyle name="Normal 6 4 4 2 3 5" xfId="15053" xr:uid="{00000000-0005-0000-0000-000043730000}"/>
    <cellStyle name="Normal 6 4 4 2 3 5 2" xfId="15054" xr:uid="{00000000-0005-0000-0000-000044730000}"/>
    <cellStyle name="Normal 6 4 4 2 3 5 2 2" xfId="41600" xr:uid="{00000000-0005-0000-0000-000045730000}"/>
    <cellStyle name="Normal 6 4 4 2 3 5 3" xfId="31582" xr:uid="{00000000-0005-0000-0000-000046730000}"/>
    <cellStyle name="Normal 6 4 4 2 3 6" xfId="15055" xr:uid="{00000000-0005-0000-0000-000047730000}"/>
    <cellStyle name="Normal 6 4 4 2 3 6 2" xfId="15056" xr:uid="{00000000-0005-0000-0000-000048730000}"/>
    <cellStyle name="Normal 6 4 4 2 3 6 2 2" xfId="41601" xr:uid="{00000000-0005-0000-0000-000049730000}"/>
    <cellStyle name="Normal 6 4 4 2 3 6 3" xfId="31583" xr:uid="{00000000-0005-0000-0000-00004A730000}"/>
    <cellStyle name="Normal 6 4 4 2 3 7" xfId="15057" xr:uid="{00000000-0005-0000-0000-00004B730000}"/>
    <cellStyle name="Normal 6 4 4 2 3 7 2" xfId="36213" xr:uid="{00000000-0005-0000-0000-00004C730000}"/>
    <cellStyle name="Normal 6 4 4 2 3 8" xfId="25617" xr:uid="{00000000-0005-0000-0000-00004D730000}"/>
    <cellStyle name="Normal 6 4 4 2 4" xfId="15058" xr:uid="{00000000-0005-0000-0000-00004E730000}"/>
    <cellStyle name="Normal 6 4 4 2 4 2" xfId="15059" xr:uid="{00000000-0005-0000-0000-00004F730000}"/>
    <cellStyle name="Normal 6 4 4 2 4 2 2" xfId="15060" xr:uid="{00000000-0005-0000-0000-000050730000}"/>
    <cellStyle name="Normal 6 4 4 2 4 2 2 2" xfId="15061" xr:uid="{00000000-0005-0000-0000-000051730000}"/>
    <cellStyle name="Normal 6 4 4 2 4 2 2 2 2" xfId="15062" xr:uid="{00000000-0005-0000-0000-000052730000}"/>
    <cellStyle name="Normal 6 4 4 2 4 2 2 2 2 2" xfId="41602" xr:uid="{00000000-0005-0000-0000-000053730000}"/>
    <cellStyle name="Normal 6 4 4 2 4 2 2 2 3" xfId="31584" xr:uid="{00000000-0005-0000-0000-000054730000}"/>
    <cellStyle name="Normal 6 4 4 2 4 2 2 3" xfId="15063" xr:uid="{00000000-0005-0000-0000-000055730000}"/>
    <cellStyle name="Normal 6 4 4 2 4 2 2 3 2" xfId="15064" xr:uid="{00000000-0005-0000-0000-000056730000}"/>
    <cellStyle name="Normal 6 4 4 2 4 2 2 3 2 2" xfId="41603" xr:uid="{00000000-0005-0000-0000-000057730000}"/>
    <cellStyle name="Normal 6 4 4 2 4 2 2 3 3" xfId="31585" xr:uid="{00000000-0005-0000-0000-000058730000}"/>
    <cellStyle name="Normal 6 4 4 2 4 2 2 4" xfId="15065" xr:uid="{00000000-0005-0000-0000-000059730000}"/>
    <cellStyle name="Normal 6 4 4 2 4 2 2 4 2" xfId="36221" xr:uid="{00000000-0005-0000-0000-00005A730000}"/>
    <cellStyle name="Normal 6 4 4 2 4 2 2 5" xfId="25625" xr:uid="{00000000-0005-0000-0000-00005B730000}"/>
    <cellStyle name="Normal 6 4 4 2 4 2 3" xfId="15066" xr:uid="{00000000-0005-0000-0000-00005C730000}"/>
    <cellStyle name="Normal 6 4 4 2 4 2 3 2" xfId="15067" xr:uid="{00000000-0005-0000-0000-00005D730000}"/>
    <cellStyle name="Normal 6 4 4 2 4 2 3 2 2" xfId="15068" xr:uid="{00000000-0005-0000-0000-00005E730000}"/>
    <cellStyle name="Normal 6 4 4 2 4 2 3 2 2 2" xfId="41604" xr:uid="{00000000-0005-0000-0000-00005F730000}"/>
    <cellStyle name="Normal 6 4 4 2 4 2 3 2 3" xfId="31586" xr:uid="{00000000-0005-0000-0000-000060730000}"/>
    <cellStyle name="Normal 6 4 4 2 4 2 3 3" xfId="15069" xr:uid="{00000000-0005-0000-0000-000061730000}"/>
    <cellStyle name="Normal 6 4 4 2 4 2 3 3 2" xfId="15070" xr:uid="{00000000-0005-0000-0000-000062730000}"/>
    <cellStyle name="Normal 6 4 4 2 4 2 3 3 2 2" xfId="41605" xr:uid="{00000000-0005-0000-0000-000063730000}"/>
    <cellStyle name="Normal 6 4 4 2 4 2 3 3 3" xfId="31587" xr:uid="{00000000-0005-0000-0000-000064730000}"/>
    <cellStyle name="Normal 6 4 4 2 4 2 3 4" xfId="15071" xr:uid="{00000000-0005-0000-0000-000065730000}"/>
    <cellStyle name="Normal 6 4 4 2 4 2 3 4 2" xfId="36222" xr:uid="{00000000-0005-0000-0000-000066730000}"/>
    <cellStyle name="Normal 6 4 4 2 4 2 3 5" xfId="25626" xr:uid="{00000000-0005-0000-0000-000067730000}"/>
    <cellStyle name="Normal 6 4 4 2 4 2 4" xfId="15072" xr:uid="{00000000-0005-0000-0000-000068730000}"/>
    <cellStyle name="Normal 6 4 4 2 4 2 4 2" xfId="15073" xr:uid="{00000000-0005-0000-0000-000069730000}"/>
    <cellStyle name="Normal 6 4 4 2 4 2 4 2 2" xfId="41606" xr:uid="{00000000-0005-0000-0000-00006A730000}"/>
    <cellStyle name="Normal 6 4 4 2 4 2 4 3" xfId="31588" xr:uid="{00000000-0005-0000-0000-00006B730000}"/>
    <cellStyle name="Normal 6 4 4 2 4 2 5" xfId="15074" xr:uid="{00000000-0005-0000-0000-00006C730000}"/>
    <cellStyle name="Normal 6 4 4 2 4 2 5 2" xfId="15075" xr:uid="{00000000-0005-0000-0000-00006D730000}"/>
    <cellStyle name="Normal 6 4 4 2 4 2 5 2 2" xfId="41607" xr:uid="{00000000-0005-0000-0000-00006E730000}"/>
    <cellStyle name="Normal 6 4 4 2 4 2 5 3" xfId="31589" xr:uid="{00000000-0005-0000-0000-00006F730000}"/>
    <cellStyle name="Normal 6 4 4 2 4 2 6" xfId="15076" xr:uid="{00000000-0005-0000-0000-000070730000}"/>
    <cellStyle name="Normal 6 4 4 2 4 2 6 2" xfId="36220" xr:uid="{00000000-0005-0000-0000-000071730000}"/>
    <cellStyle name="Normal 6 4 4 2 4 2 7" xfId="25624" xr:uid="{00000000-0005-0000-0000-000072730000}"/>
    <cellStyle name="Normal 6 4 4 2 4 3" xfId="15077" xr:uid="{00000000-0005-0000-0000-000073730000}"/>
    <cellStyle name="Normal 6 4 4 2 4 3 2" xfId="15078" xr:uid="{00000000-0005-0000-0000-000074730000}"/>
    <cellStyle name="Normal 6 4 4 2 4 3 2 2" xfId="15079" xr:uid="{00000000-0005-0000-0000-000075730000}"/>
    <cellStyle name="Normal 6 4 4 2 4 3 2 2 2" xfId="41608" xr:uid="{00000000-0005-0000-0000-000076730000}"/>
    <cellStyle name="Normal 6 4 4 2 4 3 2 3" xfId="31590" xr:uid="{00000000-0005-0000-0000-000077730000}"/>
    <cellStyle name="Normal 6 4 4 2 4 3 3" xfId="15080" xr:uid="{00000000-0005-0000-0000-000078730000}"/>
    <cellStyle name="Normal 6 4 4 2 4 3 3 2" xfId="15081" xr:uid="{00000000-0005-0000-0000-000079730000}"/>
    <cellStyle name="Normal 6 4 4 2 4 3 3 2 2" xfId="41609" xr:uid="{00000000-0005-0000-0000-00007A730000}"/>
    <cellStyle name="Normal 6 4 4 2 4 3 3 3" xfId="31591" xr:uid="{00000000-0005-0000-0000-00007B730000}"/>
    <cellStyle name="Normal 6 4 4 2 4 3 4" xfId="15082" xr:uid="{00000000-0005-0000-0000-00007C730000}"/>
    <cellStyle name="Normal 6 4 4 2 4 3 4 2" xfId="36223" xr:uid="{00000000-0005-0000-0000-00007D730000}"/>
    <cellStyle name="Normal 6 4 4 2 4 3 5" xfId="25627" xr:uid="{00000000-0005-0000-0000-00007E730000}"/>
    <cellStyle name="Normal 6 4 4 2 4 4" xfId="15083" xr:uid="{00000000-0005-0000-0000-00007F730000}"/>
    <cellStyle name="Normal 6 4 4 2 4 4 2" xfId="15084" xr:uid="{00000000-0005-0000-0000-000080730000}"/>
    <cellStyle name="Normal 6 4 4 2 4 4 2 2" xfId="15085" xr:uid="{00000000-0005-0000-0000-000081730000}"/>
    <cellStyle name="Normal 6 4 4 2 4 4 2 2 2" xfId="41610" xr:uid="{00000000-0005-0000-0000-000082730000}"/>
    <cellStyle name="Normal 6 4 4 2 4 4 2 3" xfId="31592" xr:uid="{00000000-0005-0000-0000-000083730000}"/>
    <cellStyle name="Normal 6 4 4 2 4 4 3" xfId="15086" xr:uid="{00000000-0005-0000-0000-000084730000}"/>
    <cellStyle name="Normal 6 4 4 2 4 4 3 2" xfId="15087" xr:uid="{00000000-0005-0000-0000-000085730000}"/>
    <cellStyle name="Normal 6 4 4 2 4 4 3 2 2" xfId="41611" xr:uid="{00000000-0005-0000-0000-000086730000}"/>
    <cellStyle name="Normal 6 4 4 2 4 4 3 3" xfId="31593" xr:uid="{00000000-0005-0000-0000-000087730000}"/>
    <cellStyle name="Normal 6 4 4 2 4 4 4" xfId="15088" xr:uid="{00000000-0005-0000-0000-000088730000}"/>
    <cellStyle name="Normal 6 4 4 2 4 4 4 2" xfId="36224" xr:uid="{00000000-0005-0000-0000-000089730000}"/>
    <cellStyle name="Normal 6 4 4 2 4 4 5" xfId="25628" xr:uid="{00000000-0005-0000-0000-00008A730000}"/>
    <cellStyle name="Normal 6 4 4 2 4 5" xfId="15089" xr:uid="{00000000-0005-0000-0000-00008B730000}"/>
    <cellStyle name="Normal 6 4 4 2 4 5 2" xfId="15090" xr:uid="{00000000-0005-0000-0000-00008C730000}"/>
    <cellStyle name="Normal 6 4 4 2 4 5 2 2" xfId="41612" xr:uid="{00000000-0005-0000-0000-00008D730000}"/>
    <cellStyle name="Normal 6 4 4 2 4 5 3" xfId="31594" xr:uid="{00000000-0005-0000-0000-00008E730000}"/>
    <cellStyle name="Normal 6 4 4 2 4 6" xfId="15091" xr:uid="{00000000-0005-0000-0000-00008F730000}"/>
    <cellStyle name="Normal 6 4 4 2 4 6 2" xfId="15092" xr:uid="{00000000-0005-0000-0000-000090730000}"/>
    <cellStyle name="Normal 6 4 4 2 4 6 2 2" xfId="41613" xr:uid="{00000000-0005-0000-0000-000091730000}"/>
    <cellStyle name="Normal 6 4 4 2 4 6 3" xfId="31595" xr:uid="{00000000-0005-0000-0000-000092730000}"/>
    <cellStyle name="Normal 6 4 4 2 4 7" xfId="15093" xr:uid="{00000000-0005-0000-0000-000093730000}"/>
    <cellStyle name="Normal 6 4 4 2 4 7 2" xfId="36219" xr:uid="{00000000-0005-0000-0000-000094730000}"/>
    <cellStyle name="Normal 6 4 4 2 4 8" xfId="25623" xr:uid="{00000000-0005-0000-0000-000095730000}"/>
    <cellStyle name="Normal 6 4 4 2 5" xfId="15094" xr:uid="{00000000-0005-0000-0000-000096730000}"/>
    <cellStyle name="Normal 6 4 4 2 5 2" xfId="15095" xr:uid="{00000000-0005-0000-0000-000097730000}"/>
    <cellStyle name="Normal 6 4 4 2 5 2 2" xfId="15096" xr:uid="{00000000-0005-0000-0000-000098730000}"/>
    <cellStyle name="Normal 6 4 4 2 5 2 2 2" xfId="15097" xr:uid="{00000000-0005-0000-0000-000099730000}"/>
    <cellStyle name="Normal 6 4 4 2 5 2 2 2 2" xfId="15098" xr:uid="{00000000-0005-0000-0000-00009A730000}"/>
    <cellStyle name="Normal 6 4 4 2 5 2 2 2 2 2" xfId="41614" xr:uid="{00000000-0005-0000-0000-00009B730000}"/>
    <cellStyle name="Normal 6 4 4 2 5 2 2 2 3" xfId="31596" xr:uid="{00000000-0005-0000-0000-00009C730000}"/>
    <cellStyle name="Normal 6 4 4 2 5 2 2 3" xfId="15099" xr:uid="{00000000-0005-0000-0000-00009D730000}"/>
    <cellStyle name="Normal 6 4 4 2 5 2 2 3 2" xfId="15100" xr:uid="{00000000-0005-0000-0000-00009E730000}"/>
    <cellStyle name="Normal 6 4 4 2 5 2 2 3 2 2" xfId="41615" xr:uid="{00000000-0005-0000-0000-00009F730000}"/>
    <cellStyle name="Normal 6 4 4 2 5 2 2 3 3" xfId="31597" xr:uid="{00000000-0005-0000-0000-0000A0730000}"/>
    <cellStyle name="Normal 6 4 4 2 5 2 2 4" xfId="15101" xr:uid="{00000000-0005-0000-0000-0000A1730000}"/>
    <cellStyle name="Normal 6 4 4 2 5 2 2 4 2" xfId="36227" xr:uid="{00000000-0005-0000-0000-0000A2730000}"/>
    <cellStyle name="Normal 6 4 4 2 5 2 2 5" xfId="25631" xr:uid="{00000000-0005-0000-0000-0000A3730000}"/>
    <cellStyle name="Normal 6 4 4 2 5 2 3" xfId="15102" xr:uid="{00000000-0005-0000-0000-0000A4730000}"/>
    <cellStyle name="Normal 6 4 4 2 5 2 3 2" xfId="15103" xr:uid="{00000000-0005-0000-0000-0000A5730000}"/>
    <cellStyle name="Normal 6 4 4 2 5 2 3 2 2" xfId="15104" xr:uid="{00000000-0005-0000-0000-0000A6730000}"/>
    <cellStyle name="Normal 6 4 4 2 5 2 3 2 2 2" xfId="41616" xr:uid="{00000000-0005-0000-0000-0000A7730000}"/>
    <cellStyle name="Normal 6 4 4 2 5 2 3 2 3" xfId="31598" xr:uid="{00000000-0005-0000-0000-0000A8730000}"/>
    <cellStyle name="Normal 6 4 4 2 5 2 3 3" xfId="15105" xr:uid="{00000000-0005-0000-0000-0000A9730000}"/>
    <cellStyle name="Normal 6 4 4 2 5 2 3 3 2" xfId="15106" xr:uid="{00000000-0005-0000-0000-0000AA730000}"/>
    <cellStyle name="Normal 6 4 4 2 5 2 3 3 2 2" xfId="41617" xr:uid="{00000000-0005-0000-0000-0000AB730000}"/>
    <cellStyle name="Normal 6 4 4 2 5 2 3 3 3" xfId="31599" xr:uid="{00000000-0005-0000-0000-0000AC730000}"/>
    <cellStyle name="Normal 6 4 4 2 5 2 3 4" xfId="15107" xr:uid="{00000000-0005-0000-0000-0000AD730000}"/>
    <cellStyle name="Normal 6 4 4 2 5 2 3 4 2" xfId="36228" xr:uid="{00000000-0005-0000-0000-0000AE730000}"/>
    <cellStyle name="Normal 6 4 4 2 5 2 3 5" xfId="25632" xr:uid="{00000000-0005-0000-0000-0000AF730000}"/>
    <cellStyle name="Normal 6 4 4 2 5 2 4" xfId="15108" xr:uid="{00000000-0005-0000-0000-0000B0730000}"/>
    <cellStyle name="Normal 6 4 4 2 5 2 4 2" xfId="15109" xr:uid="{00000000-0005-0000-0000-0000B1730000}"/>
    <cellStyle name="Normal 6 4 4 2 5 2 4 2 2" xfId="41618" xr:uid="{00000000-0005-0000-0000-0000B2730000}"/>
    <cellStyle name="Normal 6 4 4 2 5 2 4 3" xfId="31600" xr:uid="{00000000-0005-0000-0000-0000B3730000}"/>
    <cellStyle name="Normal 6 4 4 2 5 2 5" xfId="15110" xr:uid="{00000000-0005-0000-0000-0000B4730000}"/>
    <cellStyle name="Normal 6 4 4 2 5 2 5 2" xfId="15111" xr:uid="{00000000-0005-0000-0000-0000B5730000}"/>
    <cellStyle name="Normal 6 4 4 2 5 2 5 2 2" xfId="41619" xr:uid="{00000000-0005-0000-0000-0000B6730000}"/>
    <cellStyle name="Normal 6 4 4 2 5 2 5 3" xfId="31601" xr:uid="{00000000-0005-0000-0000-0000B7730000}"/>
    <cellStyle name="Normal 6 4 4 2 5 2 6" xfId="15112" xr:uid="{00000000-0005-0000-0000-0000B8730000}"/>
    <cellStyle name="Normal 6 4 4 2 5 2 6 2" xfId="36226" xr:uid="{00000000-0005-0000-0000-0000B9730000}"/>
    <cellStyle name="Normal 6 4 4 2 5 2 7" xfId="25630" xr:uid="{00000000-0005-0000-0000-0000BA730000}"/>
    <cellStyle name="Normal 6 4 4 2 5 3" xfId="15113" xr:uid="{00000000-0005-0000-0000-0000BB730000}"/>
    <cellStyle name="Normal 6 4 4 2 5 3 2" xfId="15114" xr:uid="{00000000-0005-0000-0000-0000BC730000}"/>
    <cellStyle name="Normal 6 4 4 2 5 3 2 2" xfId="15115" xr:uid="{00000000-0005-0000-0000-0000BD730000}"/>
    <cellStyle name="Normal 6 4 4 2 5 3 2 2 2" xfId="41620" xr:uid="{00000000-0005-0000-0000-0000BE730000}"/>
    <cellStyle name="Normal 6 4 4 2 5 3 2 3" xfId="31602" xr:uid="{00000000-0005-0000-0000-0000BF730000}"/>
    <cellStyle name="Normal 6 4 4 2 5 3 3" xfId="15116" xr:uid="{00000000-0005-0000-0000-0000C0730000}"/>
    <cellStyle name="Normal 6 4 4 2 5 3 3 2" xfId="15117" xr:uid="{00000000-0005-0000-0000-0000C1730000}"/>
    <cellStyle name="Normal 6 4 4 2 5 3 3 2 2" xfId="41621" xr:uid="{00000000-0005-0000-0000-0000C2730000}"/>
    <cellStyle name="Normal 6 4 4 2 5 3 3 3" xfId="31603" xr:uid="{00000000-0005-0000-0000-0000C3730000}"/>
    <cellStyle name="Normal 6 4 4 2 5 3 4" xfId="15118" xr:uid="{00000000-0005-0000-0000-0000C4730000}"/>
    <cellStyle name="Normal 6 4 4 2 5 3 4 2" xfId="36229" xr:uid="{00000000-0005-0000-0000-0000C5730000}"/>
    <cellStyle name="Normal 6 4 4 2 5 3 5" xfId="25633" xr:uid="{00000000-0005-0000-0000-0000C6730000}"/>
    <cellStyle name="Normal 6 4 4 2 5 4" xfId="15119" xr:uid="{00000000-0005-0000-0000-0000C7730000}"/>
    <cellStyle name="Normal 6 4 4 2 5 4 2" xfId="15120" xr:uid="{00000000-0005-0000-0000-0000C8730000}"/>
    <cellStyle name="Normal 6 4 4 2 5 4 2 2" xfId="15121" xr:uid="{00000000-0005-0000-0000-0000C9730000}"/>
    <cellStyle name="Normal 6 4 4 2 5 4 2 2 2" xfId="41622" xr:uid="{00000000-0005-0000-0000-0000CA730000}"/>
    <cellStyle name="Normal 6 4 4 2 5 4 2 3" xfId="31604" xr:uid="{00000000-0005-0000-0000-0000CB730000}"/>
    <cellStyle name="Normal 6 4 4 2 5 4 3" xfId="15122" xr:uid="{00000000-0005-0000-0000-0000CC730000}"/>
    <cellStyle name="Normal 6 4 4 2 5 4 3 2" xfId="15123" xr:uid="{00000000-0005-0000-0000-0000CD730000}"/>
    <cellStyle name="Normal 6 4 4 2 5 4 3 2 2" xfId="41623" xr:uid="{00000000-0005-0000-0000-0000CE730000}"/>
    <cellStyle name="Normal 6 4 4 2 5 4 3 3" xfId="31605" xr:uid="{00000000-0005-0000-0000-0000CF730000}"/>
    <cellStyle name="Normal 6 4 4 2 5 4 4" xfId="15124" xr:uid="{00000000-0005-0000-0000-0000D0730000}"/>
    <cellStyle name="Normal 6 4 4 2 5 4 4 2" xfId="36230" xr:uid="{00000000-0005-0000-0000-0000D1730000}"/>
    <cellStyle name="Normal 6 4 4 2 5 4 5" xfId="25634" xr:uid="{00000000-0005-0000-0000-0000D2730000}"/>
    <cellStyle name="Normal 6 4 4 2 5 5" xfId="15125" xr:uid="{00000000-0005-0000-0000-0000D3730000}"/>
    <cellStyle name="Normal 6 4 4 2 5 5 2" xfId="15126" xr:uid="{00000000-0005-0000-0000-0000D4730000}"/>
    <cellStyle name="Normal 6 4 4 2 5 5 2 2" xfId="41624" xr:uid="{00000000-0005-0000-0000-0000D5730000}"/>
    <cellStyle name="Normal 6 4 4 2 5 5 3" xfId="31606" xr:uid="{00000000-0005-0000-0000-0000D6730000}"/>
    <cellStyle name="Normal 6 4 4 2 5 6" xfId="15127" xr:uid="{00000000-0005-0000-0000-0000D7730000}"/>
    <cellStyle name="Normal 6 4 4 2 5 6 2" xfId="15128" xr:uid="{00000000-0005-0000-0000-0000D8730000}"/>
    <cellStyle name="Normal 6 4 4 2 5 6 2 2" xfId="41625" xr:uid="{00000000-0005-0000-0000-0000D9730000}"/>
    <cellStyle name="Normal 6 4 4 2 5 6 3" xfId="31607" xr:uid="{00000000-0005-0000-0000-0000DA730000}"/>
    <cellStyle name="Normal 6 4 4 2 5 7" xfId="15129" xr:uid="{00000000-0005-0000-0000-0000DB730000}"/>
    <cellStyle name="Normal 6 4 4 2 5 7 2" xfId="36225" xr:uid="{00000000-0005-0000-0000-0000DC730000}"/>
    <cellStyle name="Normal 6 4 4 2 5 8" xfId="25629" xr:uid="{00000000-0005-0000-0000-0000DD730000}"/>
    <cellStyle name="Normal 6 4 4 2 6" xfId="15130" xr:uid="{00000000-0005-0000-0000-0000DE730000}"/>
    <cellStyle name="Normal 6 4 4 2 6 2" xfId="15131" xr:uid="{00000000-0005-0000-0000-0000DF730000}"/>
    <cellStyle name="Normal 6 4 4 2 6 2 2" xfId="15132" xr:uid="{00000000-0005-0000-0000-0000E0730000}"/>
    <cellStyle name="Normal 6 4 4 2 6 2 2 2" xfId="15133" xr:uid="{00000000-0005-0000-0000-0000E1730000}"/>
    <cellStyle name="Normal 6 4 4 2 6 2 2 2 2" xfId="41626" xr:uid="{00000000-0005-0000-0000-0000E2730000}"/>
    <cellStyle name="Normal 6 4 4 2 6 2 2 3" xfId="31608" xr:uid="{00000000-0005-0000-0000-0000E3730000}"/>
    <cellStyle name="Normal 6 4 4 2 6 2 3" xfId="15134" xr:uid="{00000000-0005-0000-0000-0000E4730000}"/>
    <cellStyle name="Normal 6 4 4 2 6 2 3 2" xfId="15135" xr:uid="{00000000-0005-0000-0000-0000E5730000}"/>
    <cellStyle name="Normal 6 4 4 2 6 2 3 2 2" xfId="41627" xr:uid="{00000000-0005-0000-0000-0000E6730000}"/>
    <cellStyle name="Normal 6 4 4 2 6 2 3 3" xfId="31609" xr:uid="{00000000-0005-0000-0000-0000E7730000}"/>
    <cellStyle name="Normal 6 4 4 2 6 2 4" xfId="15136" xr:uid="{00000000-0005-0000-0000-0000E8730000}"/>
    <cellStyle name="Normal 6 4 4 2 6 2 4 2" xfId="36232" xr:uid="{00000000-0005-0000-0000-0000E9730000}"/>
    <cellStyle name="Normal 6 4 4 2 6 2 5" xfId="25636" xr:uid="{00000000-0005-0000-0000-0000EA730000}"/>
    <cellStyle name="Normal 6 4 4 2 6 3" xfId="15137" xr:uid="{00000000-0005-0000-0000-0000EB730000}"/>
    <cellStyle name="Normal 6 4 4 2 6 3 2" xfId="15138" xr:uid="{00000000-0005-0000-0000-0000EC730000}"/>
    <cellStyle name="Normal 6 4 4 2 6 3 2 2" xfId="15139" xr:uid="{00000000-0005-0000-0000-0000ED730000}"/>
    <cellStyle name="Normal 6 4 4 2 6 3 2 2 2" xfId="41628" xr:uid="{00000000-0005-0000-0000-0000EE730000}"/>
    <cellStyle name="Normal 6 4 4 2 6 3 2 3" xfId="31610" xr:uid="{00000000-0005-0000-0000-0000EF730000}"/>
    <cellStyle name="Normal 6 4 4 2 6 3 3" xfId="15140" xr:uid="{00000000-0005-0000-0000-0000F0730000}"/>
    <cellStyle name="Normal 6 4 4 2 6 3 3 2" xfId="15141" xr:uid="{00000000-0005-0000-0000-0000F1730000}"/>
    <cellStyle name="Normal 6 4 4 2 6 3 3 2 2" xfId="41629" xr:uid="{00000000-0005-0000-0000-0000F2730000}"/>
    <cellStyle name="Normal 6 4 4 2 6 3 3 3" xfId="31611" xr:uid="{00000000-0005-0000-0000-0000F3730000}"/>
    <cellStyle name="Normal 6 4 4 2 6 3 4" xfId="15142" xr:uid="{00000000-0005-0000-0000-0000F4730000}"/>
    <cellStyle name="Normal 6 4 4 2 6 3 4 2" xfId="36233" xr:uid="{00000000-0005-0000-0000-0000F5730000}"/>
    <cellStyle name="Normal 6 4 4 2 6 3 5" xfId="25637" xr:uid="{00000000-0005-0000-0000-0000F6730000}"/>
    <cellStyle name="Normal 6 4 4 2 6 4" xfId="15143" xr:uid="{00000000-0005-0000-0000-0000F7730000}"/>
    <cellStyle name="Normal 6 4 4 2 6 4 2" xfId="15144" xr:uid="{00000000-0005-0000-0000-0000F8730000}"/>
    <cellStyle name="Normal 6 4 4 2 6 4 2 2" xfId="41630" xr:uid="{00000000-0005-0000-0000-0000F9730000}"/>
    <cellStyle name="Normal 6 4 4 2 6 4 3" xfId="31612" xr:uid="{00000000-0005-0000-0000-0000FA730000}"/>
    <cellStyle name="Normal 6 4 4 2 6 5" xfId="15145" xr:uid="{00000000-0005-0000-0000-0000FB730000}"/>
    <cellStyle name="Normal 6 4 4 2 6 5 2" xfId="15146" xr:uid="{00000000-0005-0000-0000-0000FC730000}"/>
    <cellStyle name="Normal 6 4 4 2 6 5 2 2" xfId="41631" xr:uid="{00000000-0005-0000-0000-0000FD730000}"/>
    <cellStyle name="Normal 6 4 4 2 6 5 3" xfId="31613" xr:uid="{00000000-0005-0000-0000-0000FE730000}"/>
    <cellStyle name="Normal 6 4 4 2 6 6" xfId="15147" xr:uid="{00000000-0005-0000-0000-0000FF730000}"/>
    <cellStyle name="Normal 6 4 4 2 6 6 2" xfId="36231" xr:uid="{00000000-0005-0000-0000-000000740000}"/>
    <cellStyle name="Normal 6 4 4 2 6 7" xfId="25635" xr:uid="{00000000-0005-0000-0000-000001740000}"/>
    <cellStyle name="Normal 6 4 4 2 7" xfId="15148" xr:uid="{00000000-0005-0000-0000-000002740000}"/>
    <cellStyle name="Normal 6 4 4 2 7 2" xfId="15149" xr:uid="{00000000-0005-0000-0000-000003740000}"/>
    <cellStyle name="Normal 6 4 4 2 7 2 2" xfId="15150" xr:uid="{00000000-0005-0000-0000-000004740000}"/>
    <cellStyle name="Normal 6 4 4 2 7 2 2 2" xfId="41632" xr:uid="{00000000-0005-0000-0000-000005740000}"/>
    <cellStyle name="Normal 6 4 4 2 7 2 3" xfId="31614" xr:uid="{00000000-0005-0000-0000-000006740000}"/>
    <cellStyle name="Normal 6 4 4 2 7 3" xfId="15151" xr:uid="{00000000-0005-0000-0000-000007740000}"/>
    <cellStyle name="Normal 6 4 4 2 7 3 2" xfId="15152" xr:uid="{00000000-0005-0000-0000-000008740000}"/>
    <cellStyle name="Normal 6 4 4 2 7 3 2 2" xfId="41633" xr:uid="{00000000-0005-0000-0000-000009740000}"/>
    <cellStyle name="Normal 6 4 4 2 7 3 3" xfId="31615" xr:uid="{00000000-0005-0000-0000-00000A740000}"/>
    <cellStyle name="Normal 6 4 4 2 7 4" xfId="15153" xr:uid="{00000000-0005-0000-0000-00000B740000}"/>
    <cellStyle name="Normal 6 4 4 2 7 4 2" xfId="36234" xr:uid="{00000000-0005-0000-0000-00000C740000}"/>
    <cellStyle name="Normal 6 4 4 2 7 5" xfId="25638" xr:uid="{00000000-0005-0000-0000-00000D740000}"/>
    <cellStyle name="Normal 6 4 4 2 8" xfId="15154" xr:uid="{00000000-0005-0000-0000-00000E740000}"/>
    <cellStyle name="Normal 6 4 4 2 8 2" xfId="15155" xr:uid="{00000000-0005-0000-0000-00000F740000}"/>
    <cellStyle name="Normal 6 4 4 2 8 2 2" xfId="15156" xr:uid="{00000000-0005-0000-0000-000010740000}"/>
    <cellStyle name="Normal 6 4 4 2 8 2 2 2" xfId="41634" xr:uid="{00000000-0005-0000-0000-000011740000}"/>
    <cellStyle name="Normal 6 4 4 2 8 2 3" xfId="31616" xr:uid="{00000000-0005-0000-0000-000012740000}"/>
    <cellStyle name="Normal 6 4 4 2 8 3" xfId="15157" xr:uid="{00000000-0005-0000-0000-000013740000}"/>
    <cellStyle name="Normal 6 4 4 2 8 3 2" xfId="15158" xr:uid="{00000000-0005-0000-0000-000014740000}"/>
    <cellStyle name="Normal 6 4 4 2 8 3 2 2" xfId="41635" xr:uid="{00000000-0005-0000-0000-000015740000}"/>
    <cellStyle name="Normal 6 4 4 2 8 3 3" xfId="31617" xr:uid="{00000000-0005-0000-0000-000016740000}"/>
    <cellStyle name="Normal 6 4 4 2 8 4" xfId="15159" xr:uid="{00000000-0005-0000-0000-000017740000}"/>
    <cellStyle name="Normal 6 4 4 2 8 4 2" xfId="36235" xr:uid="{00000000-0005-0000-0000-000018740000}"/>
    <cellStyle name="Normal 6 4 4 2 8 5" xfId="25639" xr:uid="{00000000-0005-0000-0000-000019740000}"/>
    <cellStyle name="Normal 6 4 4 2 9" xfId="15160" xr:uid="{00000000-0005-0000-0000-00001A740000}"/>
    <cellStyle name="Normal 6 4 4 2 9 2" xfId="15161" xr:uid="{00000000-0005-0000-0000-00001B740000}"/>
    <cellStyle name="Normal 6 4 4 2 9 2 2" xfId="41636" xr:uid="{00000000-0005-0000-0000-00001C740000}"/>
    <cellStyle name="Normal 6 4 4 2 9 3" xfId="31618" xr:uid="{00000000-0005-0000-0000-00001D740000}"/>
    <cellStyle name="Normal 6 4 4 3" xfId="15162" xr:uid="{00000000-0005-0000-0000-00001E740000}"/>
    <cellStyle name="Normal 6 4 4 3 10" xfId="25640" xr:uid="{00000000-0005-0000-0000-00001F740000}"/>
    <cellStyle name="Normal 6 4 4 3 2" xfId="15163" xr:uid="{00000000-0005-0000-0000-000020740000}"/>
    <cellStyle name="Normal 6 4 4 3 2 2" xfId="15164" xr:uid="{00000000-0005-0000-0000-000021740000}"/>
    <cellStyle name="Normal 6 4 4 3 2 2 2" xfId="15165" xr:uid="{00000000-0005-0000-0000-000022740000}"/>
    <cellStyle name="Normal 6 4 4 3 2 2 2 2" xfId="15166" xr:uid="{00000000-0005-0000-0000-000023740000}"/>
    <cellStyle name="Normal 6 4 4 3 2 2 2 2 2" xfId="15167" xr:uid="{00000000-0005-0000-0000-000024740000}"/>
    <cellStyle name="Normal 6 4 4 3 2 2 2 2 2 2" xfId="41637" xr:uid="{00000000-0005-0000-0000-000025740000}"/>
    <cellStyle name="Normal 6 4 4 3 2 2 2 2 3" xfId="31619" xr:uid="{00000000-0005-0000-0000-000026740000}"/>
    <cellStyle name="Normal 6 4 4 3 2 2 2 3" xfId="15168" xr:uid="{00000000-0005-0000-0000-000027740000}"/>
    <cellStyle name="Normal 6 4 4 3 2 2 2 3 2" xfId="15169" xr:uid="{00000000-0005-0000-0000-000028740000}"/>
    <cellStyle name="Normal 6 4 4 3 2 2 2 3 2 2" xfId="41638" xr:uid="{00000000-0005-0000-0000-000029740000}"/>
    <cellStyle name="Normal 6 4 4 3 2 2 2 3 3" xfId="31620" xr:uid="{00000000-0005-0000-0000-00002A740000}"/>
    <cellStyle name="Normal 6 4 4 3 2 2 2 4" xfId="15170" xr:uid="{00000000-0005-0000-0000-00002B740000}"/>
    <cellStyle name="Normal 6 4 4 3 2 2 2 4 2" xfId="36239" xr:uid="{00000000-0005-0000-0000-00002C740000}"/>
    <cellStyle name="Normal 6 4 4 3 2 2 2 5" xfId="25643" xr:uid="{00000000-0005-0000-0000-00002D740000}"/>
    <cellStyle name="Normal 6 4 4 3 2 2 3" xfId="15171" xr:uid="{00000000-0005-0000-0000-00002E740000}"/>
    <cellStyle name="Normal 6 4 4 3 2 2 3 2" xfId="15172" xr:uid="{00000000-0005-0000-0000-00002F740000}"/>
    <cellStyle name="Normal 6 4 4 3 2 2 3 2 2" xfId="15173" xr:uid="{00000000-0005-0000-0000-000030740000}"/>
    <cellStyle name="Normal 6 4 4 3 2 2 3 2 2 2" xfId="41639" xr:uid="{00000000-0005-0000-0000-000031740000}"/>
    <cellStyle name="Normal 6 4 4 3 2 2 3 2 3" xfId="31621" xr:uid="{00000000-0005-0000-0000-000032740000}"/>
    <cellStyle name="Normal 6 4 4 3 2 2 3 3" xfId="15174" xr:uid="{00000000-0005-0000-0000-000033740000}"/>
    <cellStyle name="Normal 6 4 4 3 2 2 3 3 2" xfId="15175" xr:uid="{00000000-0005-0000-0000-000034740000}"/>
    <cellStyle name="Normal 6 4 4 3 2 2 3 3 2 2" xfId="41640" xr:uid="{00000000-0005-0000-0000-000035740000}"/>
    <cellStyle name="Normal 6 4 4 3 2 2 3 3 3" xfId="31622" xr:uid="{00000000-0005-0000-0000-000036740000}"/>
    <cellStyle name="Normal 6 4 4 3 2 2 3 4" xfId="15176" xr:uid="{00000000-0005-0000-0000-000037740000}"/>
    <cellStyle name="Normal 6 4 4 3 2 2 3 4 2" xfId="36240" xr:uid="{00000000-0005-0000-0000-000038740000}"/>
    <cellStyle name="Normal 6 4 4 3 2 2 3 5" xfId="25644" xr:uid="{00000000-0005-0000-0000-000039740000}"/>
    <cellStyle name="Normal 6 4 4 3 2 2 4" xfId="15177" xr:uid="{00000000-0005-0000-0000-00003A740000}"/>
    <cellStyle name="Normal 6 4 4 3 2 2 4 2" xfId="15178" xr:uid="{00000000-0005-0000-0000-00003B740000}"/>
    <cellStyle name="Normal 6 4 4 3 2 2 4 2 2" xfId="41641" xr:uid="{00000000-0005-0000-0000-00003C740000}"/>
    <cellStyle name="Normal 6 4 4 3 2 2 4 3" xfId="31623" xr:uid="{00000000-0005-0000-0000-00003D740000}"/>
    <cellStyle name="Normal 6 4 4 3 2 2 5" xfId="15179" xr:uid="{00000000-0005-0000-0000-00003E740000}"/>
    <cellStyle name="Normal 6 4 4 3 2 2 5 2" xfId="15180" xr:uid="{00000000-0005-0000-0000-00003F740000}"/>
    <cellStyle name="Normal 6 4 4 3 2 2 5 2 2" xfId="41642" xr:uid="{00000000-0005-0000-0000-000040740000}"/>
    <cellStyle name="Normal 6 4 4 3 2 2 5 3" xfId="31624" xr:uid="{00000000-0005-0000-0000-000041740000}"/>
    <cellStyle name="Normal 6 4 4 3 2 2 6" xfId="15181" xr:uid="{00000000-0005-0000-0000-000042740000}"/>
    <cellStyle name="Normal 6 4 4 3 2 2 6 2" xfId="36238" xr:uid="{00000000-0005-0000-0000-000043740000}"/>
    <cellStyle name="Normal 6 4 4 3 2 2 7" xfId="25642" xr:uid="{00000000-0005-0000-0000-000044740000}"/>
    <cellStyle name="Normal 6 4 4 3 2 3" xfId="15182" xr:uid="{00000000-0005-0000-0000-000045740000}"/>
    <cellStyle name="Normal 6 4 4 3 2 3 2" xfId="15183" xr:uid="{00000000-0005-0000-0000-000046740000}"/>
    <cellStyle name="Normal 6 4 4 3 2 3 2 2" xfId="15184" xr:uid="{00000000-0005-0000-0000-000047740000}"/>
    <cellStyle name="Normal 6 4 4 3 2 3 2 2 2" xfId="41643" xr:uid="{00000000-0005-0000-0000-000048740000}"/>
    <cellStyle name="Normal 6 4 4 3 2 3 2 3" xfId="31625" xr:uid="{00000000-0005-0000-0000-000049740000}"/>
    <cellStyle name="Normal 6 4 4 3 2 3 3" xfId="15185" xr:uid="{00000000-0005-0000-0000-00004A740000}"/>
    <cellStyle name="Normal 6 4 4 3 2 3 3 2" xfId="15186" xr:uid="{00000000-0005-0000-0000-00004B740000}"/>
    <cellStyle name="Normal 6 4 4 3 2 3 3 2 2" xfId="41644" xr:uid="{00000000-0005-0000-0000-00004C740000}"/>
    <cellStyle name="Normal 6 4 4 3 2 3 3 3" xfId="31626" xr:uid="{00000000-0005-0000-0000-00004D740000}"/>
    <cellStyle name="Normal 6 4 4 3 2 3 4" xfId="15187" xr:uid="{00000000-0005-0000-0000-00004E740000}"/>
    <cellStyle name="Normal 6 4 4 3 2 3 4 2" xfId="36241" xr:uid="{00000000-0005-0000-0000-00004F740000}"/>
    <cellStyle name="Normal 6 4 4 3 2 3 5" xfId="25645" xr:uid="{00000000-0005-0000-0000-000050740000}"/>
    <cellStyle name="Normal 6 4 4 3 2 4" xfId="15188" xr:uid="{00000000-0005-0000-0000-000051740000}"/>
    <cellStyle name="Normal 6 4 4 3 2 4 2" xfId="15189" xr:uid="{00000000-0005-0000-0000-000052740000}"/>
    <cellStyle name="Normal 6 4 4 3 2 4 2 2" xfId="15190" xr:uid="{00000000-0005-0000-0000-000053740000}"/>
    <cellStyle name="Normal 6 4 4 3 2 4 2 2 2" xfId="41645" xr:uid="{00000000-0005-0000-0000-000054740000}"/>
    <cellStyle name="Normal 6 4 4 3 2 4 2 3" xfId="31627" xr:uid="{00000000-0005-0000-0000-000055740000}"/>
    <cellStyle name="Normal 6 4 4 3 2 4 3" xfId="15191" xr:uid="{00000000-0005-0000-0000-000056740000}"/>
    <cellStyle name="Normal 6 4 4 3 2 4 3 2" xfId="15192" xr:uid="{00000000-0005-0000-0000-000057740000}"/>
    <cellStyle name="Normal 6 4 4 3 2 4 3 2 2" xfId="41646" xr:uid="{00000000-0005-0000-0000-000058740000}"/>
    <cellStyle name="Normal 6 4 4 3 2 4 3 3" xfId="31628" xr:uid="{00000000-0005-0000-0000-000059740000}"/>
    <cellStyle name="Normal 6 4 4 3 2 4 4" xfId="15193" xr:uid="{00000000-0005-0000-0000-00005A740000}"/>
    <cellStyle name="Normal 6 4 4 3 2 4 4 2" xfId="36242" xr:uid="{00000000-0005-0000-0000-00005B740000}"/>
    <cellStyle name="Normal 6 4 4 3 2 4 5" xfId="25646" xr:uid="{00000000-0005-0000-0000-00005C740000}"/>
    <cellStyle name="Normal 6 4 4 3 2 5" xfId="15194" xr:uid="{00000000-0005-0000-0000-00005D740000}"/>
    <cellStyle name="Normal 6 4 4 3 2 5 2" xfId="15195" xr:uid="{00000000-0005-0000-0000-00005E740000}"/>
    <cellStyle name="Normal 6 4 4 3 2 5 2 2" xfId="41647" xr:uid="{00000000-0005-0000-0000-00005F740000}"/>
    <cellStyle name="Normal 6 4 4 3 2 5 3" xfId="31629" xr:uid="{00000000-0005-0000-0000-000060740000}"/>
    <cellStyle name="Normal 6 4 4 3 2 6" xfId="15196" xr:uid="{00000000-0005-0000-0000-000061740000}"/>
    <cellStyle name="Normal 6 4 4 3 2 6 2" xfId="15197" xr:uid="{00000000-0005-0000-0000-000062740000}"/>
    <cellStyle name="Normal 6 4 4 3 2 6 2 2" xfId="41648" xr:uid="{00000000-0005-0000-0000-000063740000}"/>
    <cellStyle name="Normal 6 4 4 3 2 6 3" xfId="31630" xr:uid="{00000000-0005-0000-0000-000064740000}"/>
    <cellStyle name="Normal 6 4 4 3 2 7" xfId="15198" xr:uid="{00000000-0005-0000-0000-000065740000}"/>
    <cellStyle name="Normal 6 4 4 3 2 7 2" xfId="36237" xr:uid="{00000000-0005-0000-0000-000066740000}"/>
    <cellStyle name="Normal 6 4 4 3 2 8" xfId="25641" xr:uid="{00000000-0005-0000-0000-000067740000}"/>
    <cellStyle name="Normal 6 4 4 3 3" xfId="15199" xr:uid="{00000000-0005-0000-0000-000068740000}"/>
    <cellStyle name="Normal 6 4 4 3 3 2" xfId="15200" xr:uid="{00000000-0005-0000-0000-000069740000}"/>
    <cellStyle name="Normal 6 4 4 3 3 2 2" xfId="15201" xr:uid="{00000000-0005-0000-0000-00006A740000}"/>
    <cellStyle name="Normal 6 4 4 3 3 2 2 2" xfId="15202" xr:uid="{00000000-0005-0000-0000-00006B740000}"/>
    <cellStyle name="Normal 6 4 4 3 3 2 2 2 2" xfId="15203" xr:uid="{00000000-0005-0000-0000-00006C740000}"/>
    <cellStyle name="Normal 6 4 4 3 3 2 2 2 2 2" xfId="41649" xr:uid="{00000000-0005-0000-0000-00006D740000}"/>
    <cellStyle name="Normal 6 4 4 3 3 2 2 2 3" xfId="31631" xr:uid="{00000000-0005-0000-0000-00006E740000}"/>
    <cellStyle name="Normal 6 4 4 3 3 2 2 3" xfId="15204" xr:uid="{00000000-0005-0000-0000-00006F740000}"/>
    <cellStyle name="Normal 6 4 4 3 3 2 2 3 2" xfId="15205" xr:uid="{00000000-0005-0000-0000-000070740000}"/>
    <cellStyle name="Normal 6 4 4 3 3 2 2 3 2 2" xfId="41650" xr:uid="{00000000-0005-0000-0000-000071740000}"/>
    <cellStyle name="Normal 6 4 4 3 3 2 2 3 3" xfId="31632" xr:uid="{00000000-0005-0000-0000-000072740000}"/>
    <cellStyle name="Normal 6 4 4 3 3 2 2 4" xfId="15206" xr:uid="{00000000-0005-0000-0000-000073740000}"/>
    <cellStyle name="Normal 6 4 4 3 3 2 2 4 2" xfId="36245" xr:uid="{00000000-0005-0000-0000-000074740000}"/>
    <cellStyle name="Normal 6 4 4 3 3 2 2 5" xfId="25649" xr:uid="{00000000-0005-0000-0000-000075740000}"/>
    <cellStyle name="Normal 6 4 4 3 3 2 3" xfId="15207" xr:uid="{00000000-0005-0000-0000-000076740000}"/>
    <cellStyle name="Normal 6 4 4 3 3 2 3 2" xfId="15208" xr:uid="{00000000-0005-0000-0000-000077740000}"/>
    <cellStyle name="Normal 6 4 4 3 3 2 3 2 2" xfId="15209" xr:uid="{00000000-0005-0000-0000-000078740000}"/>
    <cellStyle name="Normal 6 4 4 3 3 2 3 2 2 2" xfId="41651" xr:uid="{00000000-0005-0000-0000-000079740000}"/>
    <cellStyle name="Normal 6 4 4 3 3 2 3 2 3" xfId="31633" xr:uid="{00000000-0005-0000-0000-00007A740000}"/>
    <cellStyle name="Normal 6 4 4 3 3 2 3 3" xfId="15210" xr:uid="{00000000-0005-0000-0000-00007B740000}"/>
    <cellStyle name="Normal 6 4 4 3 3 2 3 3 2" xfId="15211" xr:uid="{00000000-0005-0000-0000-00007C740000}"/>
    <cellStyle name="Normal 6 4 4 3 3 2 3 3 2 2" xfId="41652" xr:uid="{00000000-0005-0000-0000-00007D740000}"/>
    <cellStyle name="Normal 6 4 4 3 3 2 3 3 3" xfId="31634" xr:uid="{00000000-0005-0000-0000-00007E740000}"/>
    <cellStyle name="Normal 6 4 4 3 3 2 3 4" xfId="15212" xr:uid="{00000000-0005-0000-0000-00007F740000}"/>
    <cellStyle name="Normal 6 4 4 3 3 2 3 4 2" xfId="36246" xr:uid="{00000000-0005-0000-0000-000080740000}"/>
    <cellStyle name="Normal 6 4 4 3 3 2 3 5" xfId="25650" xr:uid="{00000000-0005-0000-0000-000081740000}"/>
    <cellStyle name="Normal 6 4 4 3 3 2 4" xfId="15213" xr:uid="{00000000-0005-0000-0000-000082740000}"/>
    <cellStyle name="Normal 6 4 4 3 3 2 4 2" xfId="15214" xr:uid="{00000000-0005-0000-0000-000083740000}"/>
    <cellStyle name="Normal 6 4 4 3 3 2 4 2 2" xfId="41653" xr:uid="{00000000-0005-0000-0000-000084740000}"/>
    <cellStyle name="Normal 6 4 4 3 3 2 4 3" xfId="31635" xr:uid="{00000000-0005-0000-0000-000085740000}"/>
    <cellStyle name="Normal 6 4 4 3 3 2 5" xfId="15215" xr:uid="{00000000-0005-0000-0000-000086740000}"/>
    <cellStyle name="Normal 6 4 4 3 3 2 5 2" xfId="15216" xr:uid="{00000000-0005-0000-0000-000087740000}"/>
    <cellStyle name="Normal 6 4 4 3 3 2 5 2 2" xfId="41654" xr:uid="{00000000-0005-0000-0000-000088740000}"/>
    <cellStyle name="Normal 6 4 4 3 3 2 5 3" xfId="31636" xr:uid="{00000000-0005-0000-0000-000089740000}"/>
    <cellStyle name="Normal 6 4 4 3 3 2 6" xfId="15217" xr:uid="{00000000-0005-0000-0000-00008A740000}"/>
    <cellStyle name="Normal 6 4 4 3 3 2 6 2" xfId="36244" xr:uid="{00000000-0005-0000-0000-00008B740000}"/>
    <cellStyle name="Normal 6 4 4 3 3 2 7" xfId="25648" xr:uid="{00000000-0005-0000-0000-00008C740000}"/>
    <cellStyle name="Normal 6 4 4 3 3 3" xfId="15218" xr:uid="{00000000-0005-0000-0000-00008D740000}"/>
    <cellStyle name="Normal 6 4 4 3 3 3 2" xfId="15219" xr:uid="{00000000-0005-0000-0000-00008E740000}"/>
    <cellStyle name="Normal 6 4 4 3 3 3 2 2" xfId="15220" xr:uid="{00000000-0005-0000-0000-00008F740000}"/>
    <cellStyle name="Normal 6 4 4 3 3 3 2 2 2" xfId="41655" xr:uid="{00000000-0005-0000-0000-000090740000}"/>
    <cellStyle name="Normal 6 4 4 3 3 3 2 3" xfId="31637" xr:uid="{00000000-0005-0000-0000-000091740000}"/>
    <cellStyle name="Normal 6 4 4 3 3 3 3" xfId="15221" xr:uid="{00000000-0005-0000-0000-000092740000}"/>
    <cellStyle name="Normal 6 4 4 3 3 3 3 2" xfId="15222" xr:uid="{00000000-0005-0000-0000-000093740000}"/>
    <cellStyle name="Normal 6 4 4 3 3 3 3 2 2" xfId="41656" xr:uid="{00000000-0005-0000-0000-000094740000}"/>
    <cellStyle name="Normal 6 4 4 3 3 3 3 3" xfId="31638" xr:uid="{00000000-0005-0000-0000-000095740000}"/>
    <cellStyle name="Normal 6 4 4 3 3 3 4" xfId="15223" xr:uid="{00000000-0005-0000-0000-000096740000}"/>
    <cellStyle name="Normal 6 4 4 3 3 3 4 2" xfId="36247" xr:uid="{00000000-0005-0000-0000-000097740000}"/>
    <cellStyle name="Normal 6 4 4 3 3 3 5" xfId="25651" xr:uid="{00000000-0005-0000-0000-000098740000}"/>
    <cellStyle name="Normal 6 4 4 3 3 4" xfId="15224" xr:uid="{00000000-0005-0000-0000-000099740000}"/>
    <cellStyle name="Normal 6 4 4 3 3 4 2" xfId="15225" xr:uid="{00000000-0005-0000-0000-00009A740000}"/>
    <cellStyle name="Normal 6 4 4 3 3 4 2 2" xfId="15226" xr:uid="{00000000-0005-0000-0000-00009B740000}"/>
    <cellStyle name="Normal 6 4 4 3 3 4 2 2 2" xfId="41657" xr:uid="{00000000-0005-0000-0000-00009C740000}"/>
    <cellStyle name="Normal 6 4 4 3 3 4 2 3" xfId="31639" xr:uid="{00000000-0005-0000-0000-00009D740000}"/>
    <cellStyle name="Normal 6 4 4 3 3 4 3" xfId="15227" xr:uid="{00000000-0005-0000-0000-00009E740000}"/>
    <cellStyle name="Normal 6 4 4 3 3 4 3 2" xfId="15228" xr:uid="{00000000-0005-0000-0000-00009F740000}"/>
    <cellStyle name="Normal 6 4 4 3 3 4 3 2 2" xfId="41658" xr:uid="{00000000-0005-0000-0000-0000A0740000}"/>
    <cellStyle name="Normal 6 4 4 3 3 4 3 3" xfId="31640" xr:uid="{00000000-0005-0000-0000-0000A1740000}"/>
    <cellStyle name="Normal 6 4 4 3 3 4 4" xfId="15229" xr:uid="{00000000-0005-0000-0000-0000A2740000}"/>
    <cellStyle name="Normal 6 4 4 3 3 4 4 2" xfId="36248" xr:uid="{00000000-0005-0000-0000-0000A3740000}"/>
    <cellStyle name="Normal 6 4 4 3 3 4 5" xfId="25652" xr:uid="{00000000-0005-0000-0000-0000A4740000}"/>
    <cellStyle name="Normal 6 4 4 3 3 5" xfId="15230" xr:uid="{00000000-0005-0000-0000-0000A5740000}"/>
    <cellStyle name="Normal 6 4 4 3 3 5 2" xfId="15231" xr:uid="{00000000-0005-0000-0000-0000A6740000}"/>
    <cellStyle name="Normal 6 4 4 3 3 5 2 2" xfId="41659" xr:uid="{00000000-0005-0000-0000-0000A7740000}"/>
    <cellStyle name="Normal 6 4 4 3 3 5 3" xfId="31641" xr:uid="{00000000-0005-0000-0000-0000A8740000}"/>
    <cellStyle name="Normal 6 4 4 3 3 6" xfId="15232" xr:uid="{00000000-0005-0000-0000-0000A9740000}"/>
    <cellStyle name="Normal 6 4 4 3 3 6 2" xfId="15233" xr:uid="{00000000-0005-0000-0000-0000AA740000}"/>
    <cellStyle name="Normal 6 4 4 3 3 6 2 2" xfId="41660" xr:uid="{00000000-0005-0000-0000-0000AB740000}"/>
    <cellStyle name="Normal 6 4 4 3 3 6 3" xfId="31642" xr:uid="{00000000-0005-0000-0000-0000AC740000}"/>
    <cellStyle name="Normal 6 4 4 3 3 7" xfId="15234" xr:uid="{00000000-0005-0000-0000-0000AD740000}"/>
    <cellStyle name="Normal 6 4 4 3 3 7 2" xfId="36243" xr:uid="{00000000-0005-0000-0000-0000AE740000}"/>
    <cellStyle name="Normal 6 4 4 3 3 8" xfId="25647" xr:uid="{00000000-0005-0000-0000-0000AF740000}"/>
    <cellStyle name="Normal 6 4 4 3 4" xfId="15235" xr:uid="{00000000-0005-0000-0000-0000B0740000}"/>
    <cellStyle name="Normal 6 4 4 3 4 2" xfId="15236" xr:uid="{00000000-0005-0000-0000-0000B1740000}"/>
    <cellStyle name="Normal 6 4 4 3 4 2 2" xfId="15237" xr:uid="{00000000-0005-0000-0000-0000B2740000}"/>
    <cellStyle name="Normal 6 4 4 3 4 2 2 2" xfId="15238" xr:uid="{00000000-0005-0000-0000-0000B3740000}"/>
    <cellStyle name="Normal 6 4 4 3 4 2 2 2 2" xfId="41661" xr:uid="{00000000-0005-0000-0000-0000B4740000}"/>
    <cellStyle name="Normal 6 4 4 3 4 2 2 3" xfId="31643" xr:uid="{00000000-0005-0000-0000-0000B5740000}"/>
    <cellStyle name="Normal 6 4 4 3 4 2 3" xfId="15239" xr:uid="{00000000-0005-0000-0000-0000B6740000}"/>
    <cellStyle name="Normal 6 4 4 3 4 2 3 2" xfId="15240" xr:uid="{00000000-0005-0000-0000-0000B7740000}"/>
    <cellStyle name="Normal 6 4 4 3 4 2 3 2 2" xfId="41662" xr:uid="{00000000-0005-0000-0000-0000B8740000}"/>
    <cellStyle name="Normal 6 4 4 3 4 2 3 3" xfId="31644" xr:uid="{00000000-0005-0000-0000-0000B9740000}"/>
    <cellStyle name="Normal 6 4 4 3 4 2 4" xfId="15241" xr:uid="{00000000-0005-0000-0000-0000BA740000}"/>
    <cellStyle name="Normal 6 4 4 3 4 2 4 2" xfId="36250" xr:uid="{00000000-0005-0000-0000-0000BB740000}"/>
    <cellStyle name="Normal 6 4 4 3 4 2 5" xfId="25654" xr:uid="{00000000-0005-0000-0000-0000BC740000}"/>
    <cellStyle name="Normal 6 4 4 3 4 3" xfId="15242" xr:uid="{00000000-0005-0000-0000-0000BD740000}"/>
    <cellStyle name="Normal 6 4 4 3 4 3 2" xfId="15243" xr:uid="{00000000-0005-0000-0000-0000BE740000}"/>
    <cellStyle name="Normal 6 4 4 3 4 3 2 2" xfId="15244" xr:uid="{00000000-0005-0000-0000-0000BF740000}"/>
    <cellStyle name="Normal 6 4 4 3 4 3 2 2 2" xfId="41663" xr:uid="{00000000-0005-0000-0000-0000C0740000}"/>
    <cellStyle name="Normal 6 4 4 3 4 3 2 3" xfId="31645" xr:uid="{00000000-0005-0000-0000-0000C1740000}"/>
    <cellStyle name="Normal 6 4 4 3 4 3 3" xfId="15245" xr:uid="{00000000-0005-0000-0000-0000C2740000}"/>
    <cellStyle name="Normal 6 4 4 3 4 3 3 2" xfId="15246" xr:uid="{00000000-0005-0000-0000-0000C3740000}"/>
    <cellStyle name="Normal 6 4 4 3 4 3 3 2 2" xfId="41664" xr:uid="{00000000-0005-0000-0000-0000C4740000}"/>
    <cellStyle name="Normal 6 4 4 3 4 3 3 3" xfId="31646" xr:uid="{00000000-0005-0000-0000-0000C5740000}"/>
    <cellStyle name="Normal 6 4 4 3 4 3 4" xfId="15247" xr:uid="{00000000-0005-0000-0000-0000C6740000}"/>
    <cellStyle name="Normal 6 4 4 3 4 3 4 2" xfId="36251" xr:uid="{00000000-0005-0000-0000-0000C7740000}"/>
    <cellStyle name="Normal 6 4 4 3 4 3 5" xfId="25655" xr:uid="{00000000-0005-0000-0000-0000C8740000}"/>
    <cellStyle name="Normal 6 4 4 3 4 4" xfId="15248" xr:uid="{00000000-0005-0000-0000-0000C9740000}"/>
    <cellStyle name="Normal 6 4 4 3 4 4 2" xfId="15249" xr:uid="{00000000-0005-0000-0000-0000CA740000}"/>
    <cellStyle name="Normal 6 4 4 3 4 4 2 2" xfId="41665" xr:uid="{00000000-0005-0000-0000-0000CB740000}"/>
    <cellStyle name="Normal 6 4 4 3 4 4 3" xfId="31647" xr:uid="{00000000-0005-0000-0000-0000CC740000}"/>
    <cellStyle name="Normal 6 4 4 3 4 5" xfId="15250" xr:uid="{00000000-0005-0000-0000-0000CD740000}"/>
    <cellStyle name="Normal 6 4 4 3 4 5 2" xfId="15251" xr:uid="{00000000-0005-0000-0000-0000CE740000}"/>
    <cellStyle name="Normal 6 4 4 3 4 5 2 2" xfId="41666" xr:uid="{00000000-0005-0000-0000-0000CF740000}"/>
    <cellStyle name="Normal 6 4 4 3 4 5 3" xfId="31648" xr:uid="{00000000-0005-0000-0000-0000D0740000}"/>
    <cellStyle name="Normal 6 4 4 3 4 6" xfId="15252" xr:uid="{00000000-0005-0000-0000-0000D1740000}"/>
    <cellStyle name="Normal 6 4 4 3 4 6 2" xfId="36249" xr:uid="{00000000-0005-0000-0000-0000D2740000}"/>
    <cellStyle name="Normal 6 4 4 3 4 7" xfId="25653" xr:uid="{00000000-0005-0000-0000-0000D3740000}"/>
    <cellStyle name="Normal 6 4 4 3 5" xfId="15253" xr:uid="{00000000-0005-0000-0000-0000D4740000}"/>
    <cellStyle name="Normal 6 4 4 3 5 2" xfId="15254" xr:uid="{00000000-0005-0000-0000-0000D5740000}"/>
    <cellStyle name="Normal 6 4 4 3 5 2 2" xfId="15255" xr:uid="{00000000-0005-0000-0000-0000D6740000}"/>
    <cellStyle name="Normal 6 4 4 3 5 2 2 2" xfId="41667" xr:uid="{00000000-0005-0000-0000-0000D7740000}"/>
    <cellStyle name="Normal 6 4 4 3 5 2 3" xfId="31649" xr:uid="{00000000-0005-0000-0000-0000D8740000}"/>
    <cellStyle name="Normal 6 4 4 3 5 3" xfId="15256" xr:uid="{00000000-0005-0000-0000-0000D9740000}"/>
    <cellStyle name="Normal 6 4 4 3 5 3 2" xfId="15257" xr:uid="{00000000-0005-0000-0000-0000DA740000}"/>
    <cellStyle name="Normal 6 4 4 3 5 3 2 2" xfId="41668" xr:uid="{00000000-0005-0000-0000-0000DB740000}"/>
    <cellStyle name="Normal 6 4 4 3 5 3 3" xfId="31650" xr:uid="{00000000-0005-0000-0000-0000DC740000}"/>
    <cellStyle name="Normal 6 4 4 3 5 4" xfId="15258" xr:uid="{00000000-0005-0000-0000-0000DD740000}"/>
    <cellStyle name="Normal 6 4 4 3 5 4 2" xfId="36252" xr:uid="{00000000-0005-0000-0000-0000DE740000}"/>
    <cellStyle name="Normal 6 4 4 3 5 5" xfId="25656" xr:uid="{00000000-0005-0000-0000-0000DF740000}"/>
    <cellStyle name="Normal 6 4 4 3 6" xfId="15259" xr:uid="{00000000-0005-0000-0000-0000E0740000}"/>
    <cellStyle name="Normal 6 4 4 3 6 2" xfId="15260" xr:uid="{00000000-0005-0000-0000-0000E1740000}"/>
    <cellStyle name="Normal 6 4 4 3 6 2 2" xfId="15261" xr:uid="{00000000-0005-0000-0000-0000E2740000}"/>
    <cellStyle name="Normal 6 4 4 3 6 2 2 2" xfId="41669" xr:uid="{00000000-0005-0000-0000-0000E3740000}"/>
    <cellStyle name="Normal 6 4 4 3 6 2 3" xfId="31651" xr:uid="{00000000-0005-0000-0000-0000E4740000}"/>
    <cellStyle name="Normal 6 4 4 3 6 3" xfId="15262" xr:uid="{00000000-0005-0000-0000-0000E5740000}"/>
    <cellStyle name="Normal 6 4 4 3 6 3 2" xfId="15263" xr:uid="{00000000-0005-0000-0000-0000E6740000}"/>
    <cellStyle name="Normal 6 4 4 3 6 3 2 2" xfId="41670" xr:uid="{00000000-0005-0000-0000-0000E7740000}"/>
    <cellStyle name="Normal 6 4 4 3 6 3 3" xfId="31652" xr:uid="{00000000-0005-0000-0000-0000E8740000}"/>
    <cellStyle name="Normal 6 4 4 3 6 4" xfId="15264" xr:uid="{00000000-0005-0000-0000-0000E9740000}"/>
    <cellStyle name="Normal 6 4 4 3 6 4 2" xfId="36253" xr:uid="{00000000-0005-0000-0000-0000EA740000}"/>
    <cellStyle name="Normal 6 4 4 3 6 5" xfId="25657" xr:uid="{00000000-0005-0000-0000-0000EB740000}"/>
    <cellStyle name="Normal 6 4 4 3 7" xfId="15265" xr:uid="{00000000-0005-0000-0000-0000EC740000}"/>
    <cellStyle name="Normal 6 4 4 3 7 2" xfId="15266" xr:uid="{00000000-0005-0000-0000-0000ED740000}"/>
    <cellStyle name="Normal 6 4 4 3 7 2 2" xfId="41671" xr:uid="{00000000-0005-0000-0000-0000EE740000}"/>
    <cellStyle name="Normal 6 4 4 3 7 3" xfId="31653" xr:uid="{00000000-0005-0000-0000-0000EF740000}"/>
    <cellStyle name="Normal 6 4 4 3 8" xfId="15267" xr:uid="{00000000-0005-0000-0000-0000F0740000}"/>
    <cellStyle name="Normal 6 4 4 3 8 2" xfId="15268" xr:uid="{00000000-0005-0000-0000-0000F1740000}"/>
    <cellStyle name="Normal 6 4 4 3 8 2 2" xfId="41672" xr:uid="{00000000-0005-0000-0000-0000F2740000}"/>
    <cellStyle name="Normal 6 4 4 3 8 3" xfId="31654" xr:uid="{00000000-0005-0000-0000-0000F3740000}"/>
    <cellStyle name="Normal 6 4 4 3 9" xfId="15269" xr:uid="{00000000-0005-0000-0000-0000F4740000}"/>
    <cellStyle name="Normal 6 4 4 3 9 2" xfId="36236" xr:uid="{00000000-0005-0000-0000-0000F5740000}"/>
    <cellStyle name="Normal 6 4 4 4" xfId="15270" xr:uid="{00000000-0005-0000-0000-0000F6740000}"/>
    <cellStyle name="Normal 6 4 4 4 2" xfId="15271" xr:uid="{00000000-0005-0000-0000-0000F7740000}"/>
    <cellStyle name="Normal 6 4 4 4 2 2" xfId="15272" xr:uid="{00000000-0005-0000-0000-0000F8740000}"/>
    <cellStyle name="Normal 6 4 4 4 2 2 2" xfId="15273" xr:uid="{00000000-0005-0000-0000-0000F9740000}"/>
    <cellStyle name="Normal 6 4 4 4 2 2 2 2" xfId="15274" xr:uid="{00000000-0005-0000-0000-0000FA740000}"/>
    <cellStyle name="Normal 6 4 4 4 2 2 2 2 2" xfId="41673" xr:uid="{00000000-0005-0000-0000-0000FB740000}"/>
    <cellStyle name="Normal 6 4 4 4 2 2 2 3" xfId="31655" xr:uid="{00000000-0005-0000-0000-0000FC740000}"/>
    <cellStyle name="Normal 6 4 4 4 2 2 3" xfId="15275" xr:uid="{00000000-0005-0000-0000-0000FD740000}"/>
    <cellStyle name="Normal 6 4 4 4 2 2 3 2" xfId="15276" xr:uid="{00000000-0005-0000-0000-0000FE740000}"/>
    <cellStyle name="Normal 6 4 4 4 2 2 3 2 2" xfId="41674" xr:uid="{00000000-0005-0000-0000-0000FF740000}"/>
    <cellStyle name="Normal 6 4 4 4 2 2 3 3" xfId="31656" xr:uid="{00000000-0005-0000-0000-000000750000}"/>
    <cellStyle name="Normal 6 4 4 4 2 2 4" xfId="15277" xr:uid="{00000000-0005-0000-0000-000001750000}"/>
    <cellStyle name="Normal 6 4 4 4 2 2 4 2" xfId="36256" xr:uid="{00000000-0005-0000-0000-000002750000}"/>
    <cellStyle name="Normal 6 4 4 4 2 2 5" xfId="25660" xr:uid="{00000000-0005-0000-0000-000003750000}"/>
    <cellStyle name="Normal 6 4 4 4 2 3" xfId="15278" xr:uid="{00000000-0005-0000-0000-000004750000}"/>
    <cellStyle name="Normal 6 4 4 4 2 3 2" xfId="15279" xr:uid="{00000000-0005-0000-0000-000005750000}"/>
    <cellStyle name="Normal 6 4 4 4 2 3 2 2" xfId="15280" xr:uid="{00000000-0005-0000-0000-000006750000}"/>
    <cellStyle name="Normal 6 4 4 4 2 3 2 2 2" xfId="41675" xr:uid="{00000000-0005-0000-0000-000007750000}"/>
    <cellStyle name="Normal 6 4 4 4 2 3 2 3" xfId="31657" xr:uid="{00000000-0005-0000-0000-000008750000}"/>
    <cellStyle name="Normal 6 4 4 4 2 3 3" xfId="15281" xr:uid="{00000000-0005-0000-0000-000009750000}"/>
    <cellStyle name="Normal 6 4 4 4 2 3 3 2" xfId="15282" xr:uid="{00000000-0005-0000-0000-00000A750000}"/>
    <cellStyle name="Normal 6 4 4 4 2 3 3 2 2" xfId="41676" xr:uid="{00000000-0005-0000-0000-00000B750000}"/>
    <cellStyle name="Normal 6 4 4 4 2 3 3 3" xfId="31658" xr:uid="{00000000-0005-0000-0000-00000C750000}"/>
    <cellStyle name="Normal 6 4 4 4 2 3 4" xfId="15283" xr:uid="{00000000-0005-0000-0000-00000D750000}"/>
    <cellStyle name="Normal 6 4 4 4 2 3 4 2" xfId="36257" xr:uid="{00000000-0005-0000-0000-00000E750000}"/>
    <cellStyle name="Normal 6 4 4 4 2 3 5" xfId="25661" xr:uid="{00000000-0005-0000-0000-00000F750000}"/>
    <cellStyle name="Normal 6 4 4 4 2 4" xfId="15284" xr:uid="{00000000-0005-0000-0000-000010750000}"/>
    <cellStyle name="Normal 6 4 4 4 2 4 2" xfId="15285" xr:uid="{00000000-0005-0000-0000-000011750000}"/>
    <cellStyle name="Normal 6 4 4 4 2 4 2 2" xfId="41677" xr:uid="{00000000-0005-0000-0000-000012750000}"/>
    <cellStyle name="Normal 6 4 4 4 2 4 3" xfId="31659" xr:uid="{00000000-0005-0000-0000-000013750000}"/>
    <cellStyle name="Normal 6 4 4 4 2 5" xfId="15286" xr:uid="{00000000-0005-0000-0000-000014750000}"/>
    <cellStyle name="Normal 6 4 4 4 2 5 2" xfId="15287" xr:uid="{00000000-0005-0000-0000-000015750000}"/>
    <cellStyle name="Normal 6 4 4 4 2 5 2 2" xfId="41678" xr:uid="{00000000-0005-0000-0000-000016750000}"/>
    <cellStyle name="Normal 6 4 4 4 2 5 3" xfId="31660" xr:uid="{00000000-0005-0000-0000-000017750000}"/>
    <cellStyle name="Normal 6 4 4 4 2 6" xfId="15288" xr:uid="{00000000-0005-0000-0000-000018750000}"/>
    <cellStyle name="Normal 6 4 4 4 2 6 2" xfId="36255" xr:uid="{00000000-0005-0000-0000-000019750000}"/>
    <cellStyle name="Normal 6 4 4 4 2 7" xfId="25659" xr:uid="{00000000-0005-0000-0000-00001A750000}"/>
    <cellStyle name="Normal 6 4 4 4 3" xfId="15289" xr:uid="{00000000-0005-0000-0000-00001B750000}"/>
    <cellStyle name="Normal 6 4 4 4 3 2" xfId="15290" xr:uid="{00000000-0005-0000-0000-00001C750000}"/>
    <cellStyle name="Normal 6 4 4 4 3 2 2" xfId="15291" xr:uid="{00000000-0005-0000-0000-00001D750000}"/>
    <cellStyle name="Normal 6 4 4 4 3 2 2 2" xfId="41679" xr:uid="{00000000-0005-0000-0000-00001E750000}"/>
    <cellStyle name="Normal 6 4 4 4 3 2 3" xfId="31661" xr:uid="{00000000-0005-0000-0000-00001F750000}"/>
    <cellStyle name="Normal 6 4 4 4 3 3" xfId="15292" xr:uid="{00000000-0005-0000-0000-000020750000}"/>
    <cellStyle name="Normal 6 4 4 4 3 3 2" xfId="15293" xr:uid="{00000000-0005-0000-0000-000021750000}"/>
    <cellStyle name="Normal 6 4 4 4 3 3 2 2" xfId="41680" xr:uid="{00000000-0005-0000-0000-000022750000}"/>
    <cellStyle name="Normal 6 4 4 4 3 3 3" xfId="31662" xr:uid="{00000000-0005-0000-0000-000023750000}"/>
    <cellStyle name="Normal 6 4 4 4 3 4" xfId="15294" xr:uid="{00000000-0005-0000-0000-000024750000}"/>
    <cellStyle name="Normal 6 4 4 4 3 4 2" xfId="36258" xr:uid="{00000000-0005-0000-0000-000025750000}"/>
    <cellStyle name="Normal 6 4 4 4 3 5" xfId="25662" xr:uid="{00000000-0005-0000-0000-000026750000}"/>
    <cellStyle name="Normal 6 4 4 4 4" xfId="15295" xr:uid="{00000000-0005-0000-0000-000027750000}"/>
    <cellStyle name="Normal 6 4 4 4 4 2" xfId="15296" xr:uid="{00000000-0005-0000-0000-000028750000}"/>
    <cellStyle name="Normal 6 4 4 4 4 2 2" xfId="15297" xr:uid="{00000000-0005-0000-0000-000029750000}"/>
    <cellStyle name="Normal 6 4 4 4 4 2 2 2" xfId="41681" xr:uid="{00000000-0005-0000-0000-00002A750000}"/>
    <cellStyle name="Normal 6 4 4 4 4 2 3" xfId="31663" xr:uid="{00000000-0005-0000-0000-00002B750000}"/>
    <cellStyle name="Normal 6 4 4 4 4 3" xfId="15298" xr:uid="{00000000-0005-0000-0000-00002C750000}"/>
    <cellStyle name="Normal 6 4 4 4 4 3 2" xfId="15299" xr:uid="{00000000-0005-0000-0000-00002D750000}"/>
    <cellStyle name="Normal 6 4 4 4 4 3 2 2" xfId="41682" xr:uid="{00000000-0005-0000-0000-00002E750000}"/>
    <cellStyle name="Normal 6 4 4 4 4 3 3" xfId="31664" xr:uid="{00000000-0005-0000-0000-00002F750000}"/>
    <cellStyle name="Normal 6 4 4 4 4 4" xfId="15300" xr:uid="{00000000-0005-0000-0000-000030750000}"/>
    <cellStyle name="Normal 6 4 4 4 4 4 2" xfId="36259" xr:uid="{00000000-0005-0000-0000-000031750000}"/>
    <cellStyle name="Normal 6 4 4 4 4 5" xfId="25663" xr:uid="{00000000-0005-0000-0000-000032750000}"/>
    <cellStyle name="Normal 6 4 4 4 5" xfId="15301" xr:uid="{00000000-0005-0000-0000-000033750000}"/>
    <cellStyle name="Normal 6 4 4 4 5 2" xfId="15302" xr:uid="{00000000-0005-0000-0000-000034750000}"/>
    <cellStyle name="Normal 6 4 4 4 5 2 2" xfId="41683" xr:uid="{00000000-0005-0000-0000-000035750000}"/>
    <cellStyle name="Normal 6 4 4 4 5 3" xfId="31665" xr:uid="{00000000-0005-0000-0000-000036750000}"/>
    <cellStyle name="Normal 6 4 4 4 6" xfId="15303" xr:uid="{00000000-0005-0000-0000-000037750000}"/>
    <cellStyle name="Normal 6 4 4 4 6 2" xfId="15304" xr:uid="{00000000-0005-0000-0000-000038750000}"/>
    <cellStyle name="Normal 6 4 4 4 6 2 2" xfId="41684" xr:uid="{00000000-0005-0000-0000-000039750000}"/>
    <cellStyle name="Normal 6 4 4 4 6 3" xfId="31666" xr:uid="{00000000-0005-0000-0000-00003A750000}"/>
    <cellStyle name="Normal 6 4 4 4 7" xfId="15305" xr:uid="{00000000-0005-0000-0000-00003B750000}"/>
    <cellStyle name="Normal 6 4 4 4 7 2" xfId="36254" xr:uid="{00000000-0005-0000-0000-00003C750000}"/>
    <cellStyle name="Normal 6 4 4 4 8" xfId="25658" xr:uid="{00000000-0005-0000-0000-00003D750000}"/>
    <cellStyle name="Normal 6 4 4 5" xfId="15306" xr:uid="{00000000-0005-0000-0000-00003E750000}"/>
    <cellStyle name="Normal 6 4 4 5 2" xfId="15307" xr:uid="{00000000-0005-0000-0000-00003F750000}"/>
    <cellStyle name="Normal 6 4 4 5 2 2" xfId="15308" xr:uid="{00000000-0005-0000-0000-000040750000}"/>
    <cellStyle name="Normal 6 4 4 5 2 2 2" xfId="15309" xr:uid="{00000000-0005-0000-0000-000041750000}"/>
    <cellStyle name="Normal 6 4 4 5 2 2 2 2" xfId="15310" xr:uid="{00000000-0005-0000-0000-000042750000}"/>
    <cellStyle name="Normal 6 4 4 5 2 2 2 2 2" xfId="41685" xr:uid="{00000000-0005-0000-0000-000043750000}"/>
    <cellStyle name="Normal 6 4 4 5 2 2 2 3" xfId="31667" xr:uid="{00000000-0005-0000-0000-000044750000}"/>
    <cellStyle name="Normal 6 4 4 5 2 2 3" xfId="15311" xr:uid="{00000000-0005-0000-0000-000045750000}"/>
    <cellStyle name="Normal 6 4 4 5 2 2 3 2" xfId="15312" xr:uid="{00000000-0005-0000-0000-000046750000}"/>
    <cellStyle name="Normal 6 4 4 5 2 2 3 2 2" xfId="41686" xr:uid="{00000000-0005-0000-0000-000047750000}"/>
    <cellStyle name="Normal 6 4 4 5 2 2 3 3" xfId="31668" xr:uid="{00000000-0005-0000-0000-000048750000}"/>
    <cellStyle name="Normal 6 4 4 5 2 2 4" xfId="15313" xr:uid="{00000000-0005-0000-0000-000049750000}"/>
    <cellStyle name="Normal 6 4 4 5 2 2 4 2" xfId="36262" xr:uid="{00000000-0005-0000-0000-00004A750000}"/>
    <cellStyle name="Normal 6 4 4 5 2 2 5" xfId="25666" xr:uid="{00000000-0005-0000-0000-00004B750000}"/>
    <cellStyle name="Normal 6 4 4 5 2 3" xfId="15314" xr:uid="{00000000-0005-0000-0000-00004C750000}"/>
    <cellStyle name="Normal 6 4 4 5 2 3 2" xfId="15315" xr:uid="{00000000-0005-0000-0000-00004D750000}"/>
    <cellStyle name="Normal 6 4 4 5 2 3 2 2" xfId="15316" xr:uid="{00000000-0005-0000-0000-00004E750000}"/>
    <cellStyle name="Normal 6 4 4 5 2 3 2 2 2" xfId="41687" xr:uid="{00000000-0005-0000-0000-00004F750000}"/>
    <cellStyle name="Normal 6 4 4 5 2 3 2 3" xfId="31669" xr:uid="{00000000-0005-0000-0000-000050750000}"/>
    <cellStyle name="Normal 6 4 4 5 2 3 3" xfId="15317" xr:uid="{00000000-0005-0000-0000-000051750000}"/>
    <cellStyle name="Normal 6 4 4 5 2 3 3 2" xfId="15318" xr:uid="{00000000-0005-0000-0000-000052750000}"/>
    <cellStyle name="Normal 6 4 4 5 2 3 3 2 2" xfId="41688" xr:uid="{00000000-0005-0000-0000-000053750000}"/>
    <cellStyle name="Normal 6 4 4 5 2 3 3 3" xfId="31670" xr:uid="{00000000-0005-0000-0000-000054750000}"/>
    <cellStyle name="Normal 6 4 4 5 2 3 4" xfId="15319" xr:uid="{00000000-0005-0000-0000-000055750000}"/>
    <cellStyle name="Normal 6 4 4 5 2 3 4 2" xfId="36263" xr:uid="{00000000-0005-0000-0000-000056750000}"/>
    <cellStyle name="Normal 6 4 4 5 2 3 5" xfId="25667" xr:uid="{00000000-0005-0000-0000-000057750000}"/>
    <cellStyle name="Normal 6 4 4 5 2 4" xfId="15320" xr:uid="{00000000-0005-0000-0000-000058750000}"/>
    <cellStyle name="Normal 6 4 4 5 2 4 2" xfId="15321" xr:uid="{00000000-0005-0000-0000-000059750000}"/>
    <cellStyle name="Normal 6 4 4 5 2 4 2 2" xfId="41689" xr:uid="{00000000-0005-0000-0000-00005A750000}"/>
    <cellStyle name="Normal 6 4 4 5 2 4 3" xfId="31671" xr:uid="{00000000-0005-0000-0000-00005B750000}"/>
    <cellStyle name="Normal 6 4 4 5 2 5" xfId="15322" xr:uid="{00000000-0005-0000-0000-00005C750000}"/>
    <cellStyle name="Normal 6 4 4 5 2 5 2" xfId="15323" xr:uid="{00000000-0005-0000-0000-00005D750000}"/>
    <cellStyle name="Normal 6 4 4 5 2 5 2 2" xfId="41690" xr:uid="{00000000-0005-0000-0000-00005E750000}"/>
    <cellStyle name="Normal 6 4 4 5 2 5 3" xfId="31672" xr:uid="{00000000-0005-0000-0000-00005F750000}"/>
    <cellStyle name="Normal 6 4 4 5 2 6" xfId="15324" xr:uid="{00000000-0005-0000-0000-000060750000}"/>
    <cellStyle name="Normal 6 4 4 5 2 6 2" xfId="36261" xr:uid="{00000000-0005-0000-0000-000061750000}"/>
    <cellStyle name="Normal 6 4 4 5 2 7" xfId="25665" xr:uid="{00000000-0005-0000-0000-000062750000}"/>
    <cellStyle name="Normal 6 4 4 5 3" xfId="15325" xr:uid="{00000000-0005-0000-0000-000063750000}"/>
    <cellStyle name="Normal 6 4 4 5 3 2" xfId="15326" xr:uid="{00000000-0005-0000-0000-000064750000}"/>
    <cellStyle name="Normal 6 4 4 5 3 2 2" xfId="15327" xr:uid="{00000000-0005-0000-0000-000065750000}"/>
    <cellStyle name="Normal 6 4 4 5 3 2 2 2" xfId="41691" xr:uid="{00000000-0005-0000-0000-000066750000}"/>
    <cellStyle name="Normal 6 4 4 5 3 2 3" xfId="31673" xr:uid="{00000000-0005-0000-0000-000067750000}"/>
    <cellStyle name="Normal 6 4 4 5 3 3" xfId="15328" xr:uid="{00000000-0005-0000-0000-000068750000}"/>
    <cellStyle name="Normal 6 4 4 5 3 3 2" xfId="15329" xr:uid="{00000000-0005-0000-0000-000069750000}"/>
    <cellStyle name="Normal 6 4 4 5 3 3 2 2" xfId="41692" xr:uid="{00000000-0005-0000-0000-00006A750000}"/>
    <cellStyle name="Normal 6 4 4 5 3 3 3" xfId="31674" xr:uid="{00000000-0005-0000-0000-00006B750000}"/>
    <cellStyle name="Normal 6 4 4 5 3 4" xfId="15330" xr:uid="{00000000-0005-0000-0000-00006C750000}"/>
    <cellStyle name="Normal 6 4 4 5 3 4 2" xfId="36264" xr:uid="{00000000-0005-0000-0000-00006D750000}"/>
    <cellStyle name="Normal 6 4 4 5 3 5" xfId="25668" xr:uid="{00000000-0005-0000-0000-00006E750000}"/>
    <cellStyle name="Normal 6 4 4 5 4" xfId="15331" xr:uid="{00000000-0005-0000-0000-00006F750000}"/>
    <cellStyle name="Normal 6 4 4 5 4 2" xfId="15332" xr:uid="{00000000-0005-0000-0000-000070750000}"/>
    <cellStyle name="Normal 6 4 4 5 4 2 2" xfId="15333" xr:uid="{00000000-0005-0000-0000-000071750000}"/>
    <cellStyle name="Normal 6 4 4 5 4 2 2 2" xfId="41693" xr:uid="{00000000-0005-0000-0000-000072750000}"/>
    <cellStyle name="Normal 6 4 4 5 4 2 3" xfId="31675" xr:uid="{00000000-0005-0000-0000-000073750000}"/>
    <cellStyle name="Normal 6 4 4 5 4 3" xfId="15334" xr:uid="{00000000-0005-0000-0000-000074750000}"/>
    <cellStyle name="Normal 6 4 4 5 4 3 2" xfId="15335" xr:uid="{00000000-0005-0000-0000-000075750000}"/>
    <cellStyle name="Normal 6 4 4 5 4 3 2 2" xfId="41694" xr:uid="{00000000-0005-0000-0000-000076750000}"/>
    <cellStyle name="Normal 6 4 4 5 4 3 3" xfId="31676" xr:uid="{00000000-0005-0000-0000-000077750000}"/>
    <cellStyle name="Normal 6 4 4 5 4 4" xfId="15336" xr:uid="{00000000-0005-0000-0000-000078750000}"/>
    <cellStyle name="Normal 6 4 4 5 4 4 2" xfId="36265" xr:uid="{00000000-0005-0000-0000-000079750000}"/>
    <cellStyle name="Normal 6 4 4 5 4 5" xfId="25669" xr:uid="{00000000-0005-0000-0000-00007A750000}"/>
    <cellStyle name="Normal 6 4 4 5 5" xfId="15337" xr:uid="{00000000-0005-0000-0000-00007B750000}"/>
    <cellStyle name="Normal 6 4 4 5 5 2" xfId="15338" xr:uid="{00000000-0005-0000-0000-00007C750000}"/>
    <cellStyle name="Normal 6 4 4 5 5 2 2" xfId="41695" xr:uid="{00000000-0005-0000-0000-00007D750000}"/>
    <cellStyle name="Normal 6 4 4 5 5 3" xfId="31677" xr:uid="{00000000-0005-0000-0000-00007E750000}"/>
    <cellStyle name="Normal 6 4 4 5 6" xfId="15339" xr:uid="{00000000-0005-0000-0000-00007F750000}"/>
    <cellStyle name="Normal 6 4 4 5 6 2" xfId="15340" xr:uid="{00000000-0005-0000-0000-000080750000}"/>
    <cellStyle name="Normal 6 4 4 5 6 2 2" xfId="41696" xr:uid="{00000000-0005-0000-0000-000081750000}"/>
    <cellStyle name="Normal 6 4 4 5 6 3" xfId="31678" xr:uid="{00000000-0005-0000-0000-000082750000}"/>
    <cellStyle name="Normal 6 4 4 5 7" xfId="15341" xr:uid="{00000000-0005-0000-0000-000083750000}"/>
    <cellStyle name="Normal 6 4 4 5 7 2" xfId="36260" xr:uid="{00000000-0005-0000-0000-000084750000}"/>
    <cellStyle name="Normal 6 4 4 5 8" xfId="25664" xr:uid="{00000000-0005-0000-0000-000085750000}"/>
    <cellStyle name="Normal 6 4 4 6" xfId="15342" xr:uid="{00000000-0005-0000-0000-000086750000}"/>
    <cellStyle name="Normal 6 4 4 6 2" xfId="15343" xr:uid="{00000000-0005-0000-0000-000087750000}"/>
    <cellStyle name="Normal 6 4 4 6 2 2" xfId="15344" xr:uid="{00000000-0005-0000-0000-000088750000}"/>
    <cellStyle name="Normal 6 4 4 6 2 2 2" xfId="15345" xr:uid="{00000000-0005-0000-0000-000089750000}"/>
    <cellStyle name="Normal 6 4 4 6 2 2 2 2" xfId="15346" xr:uid="{00000000-0005-0000-0000-00008A750000}"/>
    <cellStyle name="Normal 6 4 4 6 2 2 2 2 2" xfId="41697" xr:uid="{00000000-0005-0000-0000-00008B750000}"/>
    <cellStyle name="Normal 6 4 4 6 2 2 2 3" xfId="31679" xr:uid="{00000000-0005-0000-0000-00008C750000}"/>
    <cellStyle name="Normal 6 4 4 6 2 2 3" xfId="15347" xr:uid="{00000000-0005-0000-0000-00008D750000}"/>
    <cellStyle name="Normal 6 4 4 6 2 2 3 2" xfId="15348" xr:uid="{00000000-0005-0000-0000-00008E750000}"/>
    <cellStyle name="Normal 6 4 4 6 2 2 3 2 2" xfId="41698" xr:uid="{00000000-0005-0000-0000-00008F750000}"/>
    <cellStyle name="Normal 6 4 4 6 2 2 3 3" xfId="31680" xr:uid="{00000000-0005-0000-0000-000090750000}"/>
    <cellStyle name="Normal 6 4 4 6 2 2 4" xfId="15349" xr:uid="{00000000-0005-0000-0000-000091750000}"/>
    <cellStyle name="Normal 6 4 4 6 2 2 4 2" xfId="36268" xr:uid="{00000000-0005-0000-0000-000092750000}"/>
    <cellStyle name="Normal 6 4 4 6 2 2 5" xfId="25672" xr:uid="{00000000-0005-0000-0000-000093750000}"/>
    <cellStyle name="Normal 6 4 4 6 2 3" xfId="15350" xr:uid="{00000000-0005-0000-0000-000094750000}"/>
    <cellStyle name="Normal 6 4 4 6 2 3 2" xfId="15351" xr:uid="{00000000-0005-0000-0000-000095750000}"/>
    <cellStyle name="Normal 6 4 4 6 2 3 2 2" xfId="15352" xr:uid="{00000000-0005-0000-0000-000096750000}"/>
    <cellStyle name="Normal 6 4 4 6 2 3 2 2 2" xfId="41699" xr:uid="{00000000-0005-0000-0000-000097750000}"/>
    <cellStyle name="Normal 6 4 4 6 2 3 2 3" xfId="31681" xr:uid="{00000000-0005-0000-0000-000098750000}"/>
    <cellStyle name="Normal 6 4 4 6 2 3 3" xfId="15353" xr:uid="{00000000-0005-0000-0000-000099750000}"/>
    <cellStyle name="Normal 6 4 4 6 2 3 3 2" xfId="15354" xr:uid="{00000000-0005-0000-0000-00009A750000}"/>
    <cellStyle name="Normal 6 4 4 6 2 3 3 2 2" xfId="41700" xr:uid="{00000000-0005-0000-0000-00009B750000}"/>
    <cellStyle name="Normal 6 4 4 6 2 3 3 3" xfId="31682" xr:uid="{00000000-0005-0000-0000-00009C750000}"/>
    <cellStyle name="Normal 6 4 4 6 2 3 4" xfId="15355" xr:uid="{00000000-0005-0000-0000-00009D750000}"/>
    <cellStyle name="Normal 6 4 4 6 2 3 4 2" xfId="36269" xr:uid="{00000000-0005-0000-0000-00009E750000}"/>
    <cellStyle name="Normal 6 4 4 6 2 3 5" xfId="25673" xr:uid="{00000000-0005-0000-0000-00009F750000}"/>
    <cellStyle name="Normal 6 4 4 6 2 4" xfId="15356" xr:uid="{00000000-0005-0000-0000-0000A0750000}"/>
    <cellStyle name="Normal 6 4 4 6 2 4 2" xfId="15357" xr:uid="{00000000-0005-0000-0000-0000A1750000}"/>
    <cellStyle name="Normal 6 4 4 6 2 4 2 2" xfId="41701" xr:uid="{00000000-0005-0000-0000-0000A2750000}"/>
    <cellStyle name="Normal 6 4 4 6 2 4 3" xfId="31683" xr:uid="{00000000-0005-0000-0000-0000A3750000}"/>
    <cellStyle name="Normal 6 4 4 6 2 5" xfId="15358" xr:uid="{00000000-0005-0000-0000-0000A4750000}"/>
    <cellStyle name="Normal 6 4 4 6 2 5 2" xfId="15359" xr:uid="{00000000-0005-0000-0000-0000A5750000}"/>
    <cellStyle name="Normal 6 4 4 6 2 5 2 2" xfId="41702" xr:uid="{00000000-0005-0000-0000-0000A6750000}"/>
    <cellStyle name="Normal 6 4 4 6 2 5 3" xfId="31684" xr:uid="{00000000-0005-0000-0000-0000A7750000}"/>
    <cellStyle name="Normal 6 4 4 6 2 6" xfId="15360" xr:uid="{00000000-0005-0000-0000-0000A8750000}"/>
    <cellStyle name="Normal 6 4 4 6 2 6 2" xfId="36267" xr:uid="{00000000-0005-0000-0000-0000A9750000}"/>
    <cellStyle name="Normal 6 4 4 6 2 7" xfId="25671" xr:uid="{00000000-0005-0000-0000-0000AA750000}"/>
    <cellStyle name="Normal 6 4 4 6 3" xfId="15361" xr:uid="{00000000-0005-0000-0000-0000AB750000}"/>
    <cellStyle name="Normal 6 4 4 6 3 2" xfId="15362" xr:uid="{00000000-0005-0000-0000-0000AC750000}"/>
    <cellStyle name="Normal 6 4 4 6 3 2 2" xfId="15363" xr:uid="{00000000-0005-0000-0000-0000AD750000}"/>
    <cellStyle name="Normal 6 4 4 6 3 2 2 2" xfId="41703" xr:uid="{00000000-0005-0000-0000-0000AE750000}"/>
    <cellStyle name="Normal 6 4 4 6 3 2 3" xfId="31685" xr:uid="{00000000-0005-0000-0000-0000AF750000}"/>
    <cellStyle name="Normal 6 4 4 6 3 3" xfId="15364" xr:uid="{00000000-0005-0000-0000-0000B0750000}"/>
    <cellStyle name="Normal 6 4 4 6 3 3 2" xfId="15365" xr:uid="{00000000-0005-0000-0000-0000B1750000}"/>
    <cellStyle name="Normal 6 4 4 6 3 3 2 2" xfId="41704" xr:uid="{00000000-0005-0000-0000-0000B2750000}"/>
    <cellStyle name="Normal 6 4 4 6 3 3 3" xfId="31686" xr:uid="{00000000-0005-0000-0000-0000B3750000}"/>
    <cellStyle name="Normal 6 4 4 6 3 4" xfId="15366" xr:uid="{00000000-0005-0000-0000-0000B4750000}"/>
    <cellStyle name="Normal 6 4 4 6 3 4 2" xfId="36270" xr:uid="{00000000-0005-0000-0000-0000B5750000}"/>
    <cellStyle name="Normal 6 4 4 6 3 5" xfId="25674" xr:uid="{00000000-0005-0000-0000-0000B6750000}"/>
    <cellStyle name="Normal 6 4 4 6 4" xfId="15367" xr:uid="{00000000-0005-0000-0000-0000B7750000}"/>
    <cellStyle name="Normal 6 4 4 6 4 2" xfId="15368" xr:uid="{00000000-0005-0000-0000-0000B8750000}"/>
    <cellStyle name="Normal 6 4 4 6 4 2 2" xfId="15369" xr:uid="{00000000-0005-0000-0000-0000B9750000}"/>
    <cellStyle name="Normal 6 4 4 6 4 2 2 2" xfId="41705" xr:uid="{00000000-0005-0000-0000-0000BA750000}"/>
    <cellStyle name="Normal 6 4 4 6 4 2 3" xfId="31687" xr:uid="{00000000-0005-0000-0000-0000BB750000}"/>
    <cellStyle name="Normal 6 4 4 6 4 3" xfId="15370" xr:uid="{00000000-0005-0000-0000-0000BC750000}"/>
    <cellStyle name="Normal 6 4 4 6 4 3 2" xfId="15371" xr:uid="{00000000-0005-0000-0000-0000BD750000}"/>
    <cellStyle name="Normal 6 4 4 6 4 3 2 2" xfId="41706" xr:uid="{00000000-0005-0000-0000-0000BE750000}"/>
    <cellStyle name="Normal 6 4 4 6 4 3 3" xfId="31688" xr:uid="{00000000-0005-0000-0000-0000BF750000}"/>
    <cellStyle name="Normal 6 4 4 6 4 4" xfId="15372" xr:uid="{00000000-0005-0000-0000-0000C0750000}"/>
    <cellStyle name="Normal 6 4 4 6 4 4 2" xfId="36271" xr:uid="{00000000-0005-0000-0000-0000C1750000}"/>
    <cellStyle name="Normal 6 4 4 6 4 5" xfId="25675" xr:uid="{00000000-0005-0000-0000-0000C2750000}"/>
    <cellStyle name="Normal 6 4 4 6 5" xfId="15373" xr:uid="{00000000-0005-0000-0000-0000C3750000}"/>
    <cellStyle name="Normal 6 4 4 6 5 2" xfId="15374" xr:uid="{00000000-0005-0000-0000-0000C4750000}"/>
    <cellStyle name="Normal 6 4 4 6 5 2 2" xfId="41707" xr:uid="{00000000-0005-0000-0000-0000C5750000}"/>
    <cellStyle name="Normal 6 4 4 6 5 3" xfId="31689" xr:uid="{00000000-0005-0000-0000-0000C6750000}"/>
    <cellStyle name="Normal 6 4 4 6 6" xfId="15375" xr:uid="{00000000-0005-0000-0000-0000C7750000}"/>
    <cellStyle name="Normal 6 4 4 6 6 2" xfId="15376" xr:uid="{00000000-0005-0000-0000-0000C8750000}"/>
    <cellStyle name="Normal 6 4 4 6 6 2 2" xfId="41708" xr:uid="{00000000-0005-0000-0000-0000C9750000}"/>
    <cellStyle name="Normal 6 4 4 6 6 3" xfId="31690" xr:uid="{00000000-0005-0000-0000-0000CA750000}"/>
    <cellStyle name="Normal 6 4 4 6 7" xfId="15377" xr:uid="{00000000-0005-0000-0000-0000CB750000}"/>
    <cellStyle name="Normal 6 4 4 6 7 2" xfId="36266" xr:uid="{00000000-0005-0000-0000-0000CC750000}"/>
    <cellStyle name="Normal 6 4 4 6 8" xfId="25670" xr:uid="{00000000-0005-0000-0000-0000CD750000}"/>
    <cellStyle name="Normal 6 4 4 7" xfId="15378" xr:uid="{00000000-0005-0000-0000-0000CE750000}"/>
    <cellStyle name="Normal 6 4 4 7 2" xfId="15379" xr:uid="{00000000-0005-0000-0000-0000CF750000}"/>
    <cellStyle name="Normal 6 4 4 7 2 2" xfId="15380" xr:uid="{00000000-0005-0000-0000-0000D0750000}"/>
    <cellStyle name="Normal 6 4 4 7 2 2 2" xfId="15381" xr:uid="{00000000-0005-0000-0000-0000D1750000}"/>
    <cellStyle name="Normal 6 4 4 7 2 2 2 2" xfId="41709" xr:uid="{00000000-0005-0000-0000-0000D2750000}"/>
    <cellStyle name="Normal 6 4 4 7 2 2 3" xfId="31691" xr:uid="{00000000-0005-0000-0000-0000D3750000}"/>
    <cellStyle name="Normal 6 4 4 7 2 3" xfId="15382" xr:uid="{00000000-0005-0000-0000-0000D4750000}"/>
    <cellStyle name="Normal 6 4 4 7 2 3 2" xfId="15383" xr:uid="{00000000-0005-0000-0000-0000D5750000}"/>
    <cellStyle name="Normal 6 4 4 7 2 3 2 2" xfId="41710" xr:uid="{00000000-0005-0000-0000-0000D6750000}"/>
    <cellStyle name="Normal 6 4 4 7 2 3 3" xfId="31692" xr:uid="{00000000-0005-0000-0000-0000D7750000}"/>
    <cellStyle name="Normal 6 4 4 7 2 4" xfId="15384" xr:uid="{00000000-0005-0000-0000-0000D8750000}"/>
    <cellStyle name="Normal 6 4 4 7 2 4 2" xfId="36273" xr:uid="{00000000-0005-0000-0000-0000D9750000}"/>
    <cellStyle name="Normal 6 4 4 7 2 5" xfId="25677" xr:uid="{00000000-0005-0000-0000-0000DA750000}"/>
    <cellStyle name="Normal 6 4 4 7 3" xfId="15385" xr:uid="{00000000-0005-0000-0000-0000DB750000}"/>
    <cellStyle name="Normal 6 4 4 7 3 2" xfId="15386" xr:uid="{00000000-0005-0000-0000-0000DC750000}"/>
    <cellStyle name="Normal 6 4 4 7 3 2 2" xfId="15387" xr:uid="{00000000-0005-0000-0000-0000DD750000}"/>
    <cellStyle name="Normal 6 4 4 7 3 2 2 2" xfId="41711" xr:uid="{00000000-0005-0000-0000-0000DE750000}"/>
    <cellStyle name="Normal 6 4 4 7 3 2 3" xfId="31693" xr:uid="{00000000-0005-0000-0000-0000DF750000}"/>
    <cellStyle name="Normal 6 4 4 7 3 3" xfId="15388" xr:uid="{00000000-0005-0000-0000-0000E0750000}"/>
    <cellStyle name="Normal 6 4 4 7 3 3 2" xfId="15389" xr:uid="{00000000-0005-0000-0000-0000E1750000}"/>
    <cellStyle name="Normal 6 4 4 7 3 3 2 2" xfId="41712" xr:uid="{00000000-0005-0000-0000-0000E2750000}"/>
    <cellStyle name="Normal 6 4 4 7 3 3 3" xfId="31694" xr:uid="{00000000-0005-0000-0000-0000E3750000}"/>
    <cellStyle name="Normal 6 4 4 7 3 4" xfId="15390" xr:uid="{00000000-0005-0000-0000-0000E4750000}"/>
    <cellStyle name="Normal 6 4 4 7 3 4 2" xfId="36274" xr:uid="{00000000-0005-0000-0000-0000E5750000}"/>
    <cellStyle name="Normal 6 4 4 7 3 5" xfId="25678" xr:uid="{00000000-0005-0000-0000-0000E6750000}"/>
    <cellStyle name="Normal 6 4 4 7 4" xfId="15391" xr:uid="{00000000-0005-0000-0000-0000E7750000}"/>
    <cellStyle name="Normal 6 4 4 7 4 2" xfId="15392" xr:uid="{00000000-0005-0000-0000-0000E8750000}"/>
    <cellStyle name="Normal 6 4 4 7 4 2 2" xfId="41713" xr:uid="{00000000-0005-0000-0000-0000E9750000}"/>
    <cellStyle name="Normal 6 4 4 7 4 3" xfId="31695" xr:uid="{00000000-0005-0000-0000-0000EA750000}"/>
    <cellStyle name="Normal 6 4 4 7 5" xfId="15393" xr:uid="{00000000-0005-0000-0000-0000EB750000}"/>
    <cellStyle name="Normal 6 4 4 7 5 2" xfId="15394" xr:uid="{00000000-0005-0000-0000-0000EC750000}"/>
    <cellStyle name="Normal 6 4 4 7 5 2 2" xfId="41714" xr:uid="{00000000-0005-0000-0000-0000ED750000}"/>
    <cellStyle name="Normal 6 4 4 7 5 3" xfId="31696" xr:uid="{00000000-0005-0000-0000-0000EE750000}"/>
    <cellStyle name="Normal 6 4 4 7 6" xfId="15395" xr:uid="{00000000-0005-0000-0000-0000EF750000}"/>
    <cellStyle name="Normal 6 4 4 7 6 2" xfId="36272" xr:uid="{00000000-0005-0000-0000-0000F0750000}"/>
    <cellStyle name="Normal 6 4 4 7 7" xfId="25676" xr:uid="{00000000-0005-0000-0000-0000F1750000}"/>
    <cellStyle name="Normal 6 4 4 8" xfId="15396" xr:uid="{00000000-0005-0000-0000-0000F2750000}"/>
    <cellStyle name="Normal 6 4 4 8 2" xfId="15397" xr:uid="{00000000-0005-0000-0000-0000F3750000}"/>
    <cellStyle name="Normal 6 4 4 8 2 2" xfId="15398" xr:uid="{00000000-0005-0000-0000-0000F4750000}"/>
    <cellStyle name="Normal 6 4 4 8 2 2 2" xfId="41715" xr:uid="{00000000-0005-0000-0000-0000F5750000}"/>
    <cellStyle name="Normal 6 4 4 8 2 3" xfId="31697" xr:uid="{00000000-0005-0000-0000-0000F6750000}"/>
    <cellStyle name="Normal 6 4 4 8 3" xfId="15399" xr:uid="{00000000-0005-0000-0000-0000F7750000}"/>
    <cellStyle name="Normal 6 4 4 8 3 2" xfId="15400" xr:uid="{00000000-0005-0000-0000-0000F8750000}"/>
    <cellStyle name="Normal 6 4 4 8 3 2 2" xfId="41716" xr:uid="{00000000-0005-0000-0000-0000F9750000}"/>
    <cellStyle name="Normal 6 4 4 8 3 3" xfId="31698" xr:uid="{00000000-0005-0000-0000-0000FA750000}"/>
    <cellStyle name="Normal 6 4 4 8 4" xfId="15401" xr:uid="{00000000-0005-0000-0000-0000FB750000}"/>
    <cellStyle name="Normal 6 4 4 8 4 2" xfId="36275" xr:uid="{00000000-0005-0000-0000-0000FC750000}"/>
    <cellStyle name="Normal 6 4 4 8 5" xfId="25679" xr:uid="{00000000-0005-0000-0000-0000FD750000}"/>
    <cellStyle name="Normal 6 4 4 9" xfId="15402" xr:uid="{00000000-0005-0000-0000-0000FE750000}"/>
    <cellStyle name="Normal 6 4 4 9 2" xfId="15403" xr:uid="{00000000-0005-0000-0000-0000FF750000}"/>
    <cellStyle name="Normal 6 4 4 9 2 2" xfId="15404" xr:uid="{00000000-0005-0000-0000-000000760000}"/>
    <cellStyle name="Normal 6 4 4 9 2 2 2" xfId="41717" xr:uid="{00000000-0005-0000-0000-000001760000}"/>
    <cellStyle name="Normal 6 4 4 9 2 3" xfId="31699" xr:uid="{00000000-0005-0000-0000-000002760000}"/>
    <cellStyle name="Normal 6 4 4 9 3" xfId="15405" xr:uid="{00000000-0005-0000-0000-000003760000}"/>
    <cellStyle name="Normal 6 4 4 9 3 2" xfId="15406" xr:uid="{00000000-0005-0000-0000-000004760000}"/>
    <cellStyle name="Normal 6 4 4 9 3 2 2" xfId="41718" xr:uid="{00000000-0005-0000-0000-000005760000}"/>
    <cellStyle name="Normal 6 4 4 9 3 3" xfId="31700" xr:uid="{00000000-0005-0000-0000-000006760000}"/>
    <cellStyle name="Normal 6 4 4 9 4" xfId="15407" xr:uid="{00000000-0005-0000-0000-000007760000}"/>
    <cellStyle name="Normal 6 4 4 9 4 2" xfId="36276" xr:uid="{00000000-0005-0000-0000-000008760000}"/>
    <cellStyle name="Normal 6 4 4 9 5" xfId="25680" xr:uid="{00000000-0005-0000-0000-000009760000}"/>
    <cellStyle name="Normal 6 4 5" xfId="15408" xr:uid="{00000000-0005-0000-0000-00000A760000}"/>
    <cellStyle name="Normal 6 4 5 10" xfId="15409" xr:uid="{00000000-0005-0000-0000-00000B760000}"/>
    <cellStyle name="Normal 6 4 5 10 2" xfId="15410" xr:uid="{00000000-0005-0000-0000-00000C760000}"/>
    <cellStyle name="Normal 6 4 5 10 2 2" xfId="41719" xr:uid="{00000000-0005-0000-0000-00000D760000}"/>
    <cellStyle name="Normal 6 4 5 10 3" xfId="31701" xr:uid="{00000000-0005-0000-0000-00000E760000}"/>
    <cellStyle name="Normal 6 4 5 11" xfId="15411" xr:uid="{00000000-0005-0000-0000-00000F760000}"/>
    <cellStyle name="Normal 6 4 5 11 2" xfId="36277" xr:uid="{00000000-0005-0000-0000-000010760000}"/>
    <cellStyle name="Normal 6 4 5 12" xfId="25681" xr:uid="{00000000-0005-0000-0000-000011760000}"/>
    <cellStyle name="Normal 6 4 5 2" xfId="15412" xr:uid="{00000000-0005-0000-0000-000012760000}"/>
    <cellStyle name="Normal 6 4 5 2 10" xfId="25682" xr:uid="{00000000-0005-0000-0000-000013760000}"/>
    <cellStyle name="Normal 6 4 5 2 2" xfId="15413" xr:uid="{00000000-0005-0000-0000-000014760000}"/>
    <cellStyle name="Normal 6 4 5 2 2 2" xfId="15414" xr:uid="{00000000-0005-0000-0000-000015760000}"/>
    <cellStyle name="Normal 6 4 5 2 2 2 2" xfId="15415" xr:uid="{00000000-0005-0000-0000-000016760000}"/>
    <cellStyle name="Normal 6 4 5 2 2 2 2 2" xfId="15416" xr:uid="{00000000-0005-0000-0000-000017760000}"/>
    <cellStyle name="Normal 6 4 5 2 2 2 2 2 2" xfId="15417" xr:uid="{00000000-0005-0000-0000-000018760000}"/>
    <cellStyle name="Normal 6 4 5 2 2 2 2 2 2 2" xfId="41720" xr:uid="{00000000-0005-0000-0000-000019760000}"/>
    <cellStyle name="Normal 6 4 5 2 2 2 2 2 3" xfId="31702" xr:uid="{00000000-0005-0000-0000-00001A760000}"/>
    <cellStyle name="Normal 6 4 5 2 2 2 2 3" xfId="15418" xr:uid="{00000000-0005-0000-0000-00001B760000}"/>
    <cellStyle name="Normal 6 4 5 2 2 2 2 3 2" xfId="15419" xr:uid="{00000000-0005-0000-0000-00001C760000}"/>
    <cellStyle name="Normal 6 4 5 2 2 2 2 3 2 2" xfId="41721" xr:uid="{00000000-0005-0000-0000-00001D760000}"/>
    <cellStyle name="Normal 6 4 5 2 2 2 2 3 3" xfId="31703" xr:uid="{00000000-0005-0000-0000-00001E760000}"/>
    <cellStyle name="Normal 6 4 5 2 2 2 2 4" xfId="15420" xr:uid="{00000000-0005-0000-0000-00001F760000}"/>
    <cellStyle name="Normal 6 4 5 2 2 2 2 4 2" xfId="36281" xr:uid="{00000000-0005-0000-0000-000020760000}"/>
    <cellStyle name="Normal 6 4 5 2 2 2 2 5" xfId="25685" xr:uid="{00000000-0005-0000-0000-000021760000}"/>
    <cellStyle name="Normal 6 4 5 2 2 2 3" xfId="15421" xr:uid="{00000000-0005-0000-0000-000022760000}"/>
    <cellStyle name="Normal 6 4 5 2 2 2 3 2" xfId="15422" xr:uid="{00000000-0005-0000-0000-000023760000}"/>
    <cellStyle name="Normal 6 4 5 2 2 2 3 2 2" xfId="15423" xr:uid="{00000000-0005-0000-0000-000024760000}"/>
    <cellStyle name="Normal 6 4 5 2 2 2 3 2 2 2" xfId="41722" xr:uid="{00000000-0005-0000-0000-000025760000}"/>
    <cellStyle name="Normal 6 4 5 2 2 2 3 2 3" xfId="31704" xr:uid="{00000000-0005-0000-0000-000026760000}"/>
    <cellStyle name="Normal 6 4 5 2 2 2 3 3" xfId="15424" xr:uid="{00000000-0005-0000-0000-000027760000}"/>
    <cellStyle name="Normal 6 4 5 2 2 2 3 3 2" xfId="15425" xr:uid="{00000000-0005-0000-0000-000028760000}"/>
    <cellStyle name="Normal 6 4 5 2 2 2 3 3 2 2" xfId="41723" xr:uid="{00000000-0005-0000-0000-000029760000}"/>
    <cellStyle name="Normal 6 4 5 2 2 2 3 3 3" xfId="31705" xr:uid="{00000000-0005-0000-0000-00002A760000}"/>
    <cellStyle name="Normal 6 4 5 2 2 2 3 4" xfId="15426" xr:uid="{00000000-0005-0000-0000-00002B760000}"/>
    <cellStyle name="Normal 6 4 5 2 2 2 3 4 2" xfId="36282" xr:uid="{00000000-0005-0000-0000-00002C760000}"/>
    <cellStyle name="Normal 6 4 5 2 2 2 3 5" xfId="25686" xr:uid="{00000000-0005-0000-0000-00002D760000}"/>
    <cellStyle name="Normal 6 4 5 2 2 2 4" xfId="15427" xr:uid="{00000000-0005-0000-0000-00002E760000}"/>
    <cellStyle name="Normal 6 4 5 2 2 2 4 2" xfId="15428" xr:uid="{00000000-0005-0000-0000-00002F760000}"/>
    <cellStyle name="Normal 6 4 5 2 2 2 4 2 2" xfId="41724" xr:uid="{00000000-0005-0000-0000-000030760000}"/>
    <cellStyle name="Normal 6 4 5 2 2 2 4 3" xfId="31706" xr:uid="{00000000-0005-0000-0000-000031760000}"/>
    <cellStyle name="Normal 6 4 5 2 2 2 5" xfId="15429" xr:uid="{00000000-0005-0000-0000-000032760000}"/>
    <cellStyle name="Normal 6 4 5 2 2 2 5 2" xfId="15430" xr:uid="{00000000-0005-0000-0000-000033760000}"/>
    <cellStyle name="Normal 6 4 5 2 2 2 5 2 2" xfId="41725" xr:uid="{00000000-0005-0000-0000-000034760000}"/>
    <cellStyle name="Normal 6 4 5 2 2 2 5 3" xfId="31707" xr:uid="{00000000-0005-0000-0000-000035760000}"/>
    <cellStyle name="Normal 6 4 5 2 2 2 6" xfId="15431" xr:uid="{00000000-0005-0000-0000-000036760000}"/>
    <cellStyle name="Normal 6 4 5 2 2 2 6 2" xfId="36280" xr:uid="{00000000-0005-0000-0000-000037760000}"/>
    <cellStyle name="Normal 6 4 5 2 2 2 7" xfId="25684" xr:uid="{00000000-0005-0000-0000-000038760000}"/>
    <cellStyle name="Normal 6 4 5 2 2 3" xfId="15432" xr:uid="{00000000-0005-0000-0000-000039760000}"/>
    <cellStyle name="Normal 6 4 5 2 2 3 2" xfId="15433" xr:uid="{00000000-0005-0000-0000-00003A760000}"/>
    <cellStyle name="Normal 6 4 5 2 2 3 2 2" xfId="15434" xr:uid="{00000000-0005-0000-0000-00003B760000}"/>
    <cellStyle name="Normal 6 4 5 2 2 3 2 2 2" xfId="41726" xr:uid="{00000000-0005-0000-0000-00003C760000}"/>
    <cellStyle name="Normal 6 4 5 2 2 3 2 3" xfId="31708" xr:uid="{00000000-0005-0000-0000-00003D760000}"/>
    <cellStyle name="Normal 6 4 5 2 2 3 3" xfId="15435" xr:uid="{00000000-0005-0000-0000-00003E760000}"/>
    <cellStyle name="Normal 6 4 5 2 2 3 3 2" xfId="15436" xr:uid="{00000000-0005-0000-0000-00003F760000}"/>
    <cellStyle name="Normal 6 4 5 2 2 3 3 2 2" xfId="41727" xr:uid="{00000000-0005-0000-0000-000040760000}"/>
    <cellStyle name="Normal 6 4 5 2 2 3 3 3" xfId="31709" xr:uid="{00000000-0005-0000-0000-000041760000}"/>
    <cellStyle name="Normal 6 4 5 2 2 3 4" xfId="15437" xr:uid="{00000000-0005-0000-0000-000042760000}"/>
    <cellStyle name="Normal 6 4 5 2 2 3 4 2" xfId="36283" xr:uid="{00000000-0005-0000-0000-000043760000}"/>
    <cellStyle name="Normal 6 4 5 2 2 3 5" xfId="25687" xr:uid="{00000000-0005-0000-0000-000044760000}"/>
    <cellStyle name="Normal 6 4 5 2 2 4" xfId="15438" xr:uid="{00000000-0005-0000-0000-000045760000}"/>
    <cellStyle name="Normal 6 4 5 2 2 4 2" xfId="15439" xr:uid="{00000000-0005-0000-0000-000046760000}"/>
    <cellStyle name="Normal 6 4 5 2 2 4 2 2" xfId="15440" xr:uid="{00000000-0005-0000-0000-000047760000}"/>
    <cellStyle name="Normal 6 4 5 2 2 4 2 2 2" xfId="41728" xr:uid="{00000000-0005-0000-0000-000048760000}"/>
    <cellStyle name="Normal 6 4 5 2 2 4 2 3" xfId="31710" xr:uid="{00000000-0005-0000-0000-000049760000}"/>
    <cellStyle name="Normal 6 4 5 2 2 4 3" xfId="15441" xr:uid="{00000000-0005-0000-0000-00004A760000}"/>
    <cellStyle name="Normal 6 4 5 2 2 4 3 2" xfId="15442" xr:uid="{00000000-0005-0000-0000-00004B760000}"/>
    <cellStyle name="Normal 6 4 5 2 2 4 3 2 2" xfId="41729" xr:uid="{00000000-0005-0000-0000-00004C760000}"/>
    <cellStyle name="Normal 6 4 5 2 2 4 3 3" xfId="31711" xr:uid="{00000000-0005-0000-0000-00004D760000}"/>
    <cellStyle name="Normal 6 4 5 2 2 4 4" xfId="15443" xr:uid="{00000000-0005-0000-0000-00004E760000}"/>
    <cellStyle name="Normal 6 4 5 2 2 4 4 2" xfId="36284" xr:uid="{00000000-0005-0000-0000-00004F760000}"/>
    <cellStyle name="Normal 6 4 5 2 2 4 5" xfId="25688" xr:uid="{00000000-0005-0000-0000-000050760000}"/>
    <cellStyle name="Normal 6 4 5 2 2 5" xfId="15444" xr:uid="{00000000-0005-0000-0000-000051760000}"/>
    <cellStyle name="Normal 6 4 5 2 2 5 2" xfId="15445" xr:uid="{00000000-0005-0000-0000-000052760000}"/>
    <cellStyle name="Normal 6 4 5 2 2 5 2 2" xfId="41730" xr:uid="{00000000-0005-0000-0000-000053760000}"/>
    <cellStyle name="Normal 6 4 5 2 2 5 3" xfId="31712" xr:uid="{00000000-0005-0000-0000-000054760000}"/>
    <cellStyle name="Normal 6 4 5 2 2 6" xfId="15446" xr:uid="{00000000-0005-0000-0000-000055760000}"/>
    <cellStyle name="Normal 6 4 5 2 2 6 2" xfId="15447" xr:uid="{00000000-0005-0000-0000-000056760000}"/>
    <cellStyle name="Normal 6 4 5 2 2 6 2 2" xfId="41731" xr:uid="{00000000-0005-0000-0000-000057760000}"/>
    <cellStyle name="Normal 6 4 5 2 2 6 3" xfId="31713" xr:uid="{00000000-0005-0000-0000-000058760000}"/>
    <cellStyle name="Normal 6 4 5 2 2 7" xfId="15448" xr:uid="{00000000-0005-0000-0000-000059760000}"/>
    <cellStyle name="Normal 6 4 5 2 2 7 2" xfId="36279" xr:uid="{00000000-0005-0000-0000-00005A760000}"/>
    <cellStyle name="Normal 6 4 5 2 2 8" xfId="25683" xr:uid="{00000000-0005-0000-0000-00005B760000}"/>
    <cellStyle name="Normal 6 4 5 2 3" xfId="15449" xr:uid="{00000000-0005-0000-0000-00005C760000}"/>
    <cellStyle name="Normal 6 4 5 2 3 2" xfId="15450" xr:uid="{00000000-0005-0000-0000-00005D760000}"/>
    <cellStyle name="Normal 6 4 5 2 3 2 2" xfId="15451" xr:uid="{00000000-0005-0000-0000-00005E760000}"/>
    <cellStyle name="Normal 6 4 5 2 3 2 2 2" xfId="15452" xr:uid="{00000000-0005-0000-0000-00005F760000}"/>
    <cellStyle name="Normal 6 4 5 2 3 2 2 2 2" xfId="15453" xr:uid="{00000000-0005-0000-0000-000060760000}"/>
    <cellStyle name="Normal 6 4 5 2 3 2 2 2 2 2" xfId="41732" xr:uid="{00000000-0005-0000-0000-000061760000}"/>
    <cellStyle name="Normal 6 4 5 2 3 2 2 2 3" xfId="31714" xr:uid="{00000000-0005-0000-0000-000062760000}"/>
    <cellStyle name="Normal 6 4 5 2 3 2 2 3" xfId="15454" xr:uid="{00000000-0005-0000-0000-000063760000}"/>
    <cellStyle name="Normal 6 4 5 2 3 2 2 3 2" xfId="15455" xr:uid="{00000000-0005-0000-0000-000064760000}"/>
    <cellStyle name="Normal 6 4 5 2 3 2 2 3 2 2" xfId="41733" xr:uid="{00000000-0005-0000-0000-000065760000}"/>
    <cellStyle name="Normal 6 4 5 2 3 2 2 3 3" xfId="31715" xr:uid="{00000000-0005-0000-0000-000066760000}"/>
    <cellStyle name="Normal 6 4 5 2 3 2 2 4" xfId="15456" xr:uid="{00000000-0005-0000-0000-000067760000}"/>
    <cellStyle name="Normal 6 4 5 2 3 2 2 4 2" xfId="36287" xr:uid="{00000000-0005-0000-0000-000068760000}"/>
    <cellStyle name="Normal 6 4 5 2 3 2 2 5" xfId="25691" xr:uid="{00000000-0005-0000-0000-000069760000}"/>
    <cellStyle name="Normal 6 4 5 2 3 2 3" xfId="15457" xr:uid="{00000000-0005-0000-0000-00006A760000}"/>
    <cellStyle name="Normal 6 4 5 2 3 2 3 2" xfId="15458" xr:uid="{00000000-0005-0000-0000-00006B760000}"/>
    <cellStyle name="Normal 6 4 5 2 3 2 3 2 2" xfId="15459" xr:uid="{00000000-0005-0000-0000-00006C760000}"/>
    <cellStyle name="Normal 6 4 5 2 3 2 3 2 2 2" xfId="41734" xr:uid="{00000000-0005-0000-0000-00006D760000}"/>
    <cellStyle name="Normal 6 4 5 2 3 2 3 2 3" xfId="31716" xr:uid="{00000000-0005-0000-0000-00006E760000}"/>
    <cellStyle name="Normal 6 4 5 2 3 2 3 3" xfId="15460" xr:uid="{00000000-0005-0000-0000-00006F760000}"/>
    <cellStyle name="Normal 6 4 5 2 3 2 3 3 2" xfId="15461" xr:uid="{00000000-0005-0000-0000-000070760000}"/>
    <cellStyle name="Normal 6 4 5 2 3 2 3 3 2 2" xfId="41735" xr:uid="{00000000-0005-0000-0000-000071760000}"/>
    <cellStyle name="Normal 6 4 5 2 3 2 3 3 3" xfId="31717" xr:uid="{00000000-0005-0000-0000-000072760000}"/>
    <cellStyle name="Normal 6 4 5 2 3 2 3 4" xfId="15462" xr:uid="{00000000-0005-0000-0000-000073760000}"/>
    <cellStyle name="Normal 6 4 5 2 3 2 3 4 2" xfId="36288" xr:uid="{00000000-0005-0000-0000-000074760000}"/>
    <cellStyle name="Normal 6 4 5 2 3 2 3 5" xfId="25692" xr:uid="{00000000-0005-0000-0000-000075760000}"/>
    <cellStyle name="Normal 6 4 5 2 3 2 4" xfId="15463" xr:uid="{00000000-0005-0000-0000-000076760000}"/>
    <cellStyle name="Normal 6 4 5 2 3 2 4 2" xfId="15464" xr:uid="{00000000-0005-0000-0000-000077760000}"/>
    <cellStyle name="Normal 6 4 5 2 3 2 4 2 2" xfId="41736" xr:uid="{00000000-0005-0000-0000-000078760000}"/>
    <cellStyle name="Normal 6 4 5 2 3 2 4 3" xfId="31718" xr:uid="{00000000-0005-0000-0000-000079760000}"/>
    <cellStyle name="Normal 6 4 5 2 3 2 5" xfId="15465" xr:uid="{00000000-0005-0000-0000-00007A760000}"/>
    <cellStyle name="Normal 6 4 5 2 3 2 5 2" xfId="15466" xr:uid="{00000000-0005-0000-0000-00007B760000}"/>
    <cellStyle name="Normal 6 4 5 2 3 2 5 2 2" xfId="41737" xr:uid="{00000000-0005-0000-0000-00007C760000}"/>
    <cellStyle name="Normal 6 4 5 2 3 2 5 3" xfId="31719" xr:uid="{00000000-0005-0000-0000-00007D760000}"/>
    <cellStyle name="Normal 6 4 5 2 3 2 6" xfId="15467" xr:uid="{00000000-0005-0000-0000-00007E760000}"/>
    <cellStyle name="Normal 6 4 5 2 3 2 6 2" xfId="36286" xr:uid="{00000000-0005-0000-0000-00007F760000}"/>
    <cellStyle name="Normal 6 4 5 2 3 2 7" xfId="25690" xr:uid="{00000000-0005-0000-0000-000080760000}"/>
    <cellStyle name="Normal 6 4 5 2 3 3" xfId="15468" xr:uid="{00000000-0005-0000-0000-000081760000}"/>
    <cellStyle name="Normal 6 4 5 2 3 3 2" xfId="15469" xr:uid="{00000000-0005-0000-0000-000082760000}"/>
    <cellStyle name="Normal 6 4 5 2 3 3 2 2" xfId="15470" xr:uid="{00000000-0005-0000-0000-000083760000}"/>
    <cellStyle name="Normal 6 4 5 2 3 3 2 2 2" xfId="41738" xr:uid="{00000000-0005-0000-0000-000084760000}"/>
    <cellStyle name="Normal 6 4 5 2 3 3 2 3" xfId="31720" xr:uid="{00000000-0005-0000-0000-000085760000}"/>
    <cellStyle name="Normal 6 4 5 2 3 3 3" xfId="15471" xr:uid="{00000000-0005-0000-0000-000086760000}"/>
    <cellStyle name="Normal 6 4 5 2 3 3 3 2" xfId="15472" xr:uid="{00000000-0005-0000-0000-000087760000}"/>
    <cellStyle name="Normal 6 4 5 2 3 3 3 2 2" xfId="41739" xr:uid="{00000000-0005-0000-0000-000088760000}"/>
    <cellStyle name="Normal 6 4 5 2 3 3 3 3" xfId="31721" xr:uid="{00000000-0005-0000-0000-000089760000}"/>
    <cellStyle name="Normal 6 4 5 2 3 3 4" xfId="15473" xr:uid="{00000000-0005-0000-0000-00008A760000}"/>
    <cellStyle name="Normal 6 4 5 2 3 3 4 2" xfId="36289" xr:uid="{00000000-0005-0000-0000-00008B760000}"/>
    <cellStyle name="Normal 6 4 5 2 3 3 5" xfId="25693" xr:uid="{00000000-0005-0000-0000-00008C760000}"/>
    <cellStyle name="Normal 6 4 5 2 3 4" xfId="15474" xr:uid="{00000000-0005-0000-0000-00008D760000}"/>
    <cellStyle name="Normal 6 4 5 2 3 4 2" xfId="15475" xr:uid="{00000000-0005-0000-0000-00008E760000}"/>
    <cellStyle name="Normal 6 4 5 2 3 4 2 2" xfId="15476" xr:uid="{00000000-0005-0000-0000-00008F760000}"/>
    <cellStyle name="Normal 6 4 5 2 3 4 2 2 2" xfId="41740" xr:uid="{00000000-0005-0000-0000-000090760000}"/>
    <cellStyle name="Normal 6 4 5 2 3 4 2 3" xfId="31722" xr:uid="{00000000-0005-0000-0000-000091760000}"/>
    <cellStyle name="Normal 6 4 5 2 3 4 3" xfId="15477" xr:uid="{00000000-0005-0000-0000-000092760000}"/>
    <cellStyle name="Normal 6 4 5 2 3 4 3 2" xfId="15478" xr:uid="{00000000-0005-0000-0000-000093760000}"/>
    <cellStyle name="Normal 6 4 5 2 3 4 3 2 2" xfId="41741" xr:uid="{00000000-0005-0000-0000-000094760000}"/>
    <cellStyle name="Normal 6 4 5 2 3 4 3 3" xfId="31723" xr:uid="{00000000-0005-0000-0000-000095760000}"/>
    <cellStyle name="Normal 6 4 5 2 3 4 4" xfId="15479" xr:uid="{00000000-0005-0000-0000-000096760000}"/>
    <cellStyle name="Normal 6 4 5 2 3 4 4 2" xfId="36290" xr:uid="{00000000-0005-0000-0000-000097760000}"/>
    <cellStyle name="Normal 6 4 5 2 3 4 5" xfId="25694" xr:uid="{00000000-0005-0000-0000-000098760000}"/>
    <cellStyle name="Normal 6 4 5 2 3 5" xfId="15480" xr:uid="{00000000-0005-0000-0000-000099760000}"/>
    <cellStyle name="Normal 6 4 5 2 3 5 2" xfId="15481" xr:uid="{00000000-0005-0000-0000-00009A760000}"/>
    <cellStyle name="Normal 6 4 5 2 3 5 2 2" xfId="41742" xr:uid="{00000000-0005-0000-0000-00009B760000}"/>
    <cellStyle name="Normal 6 4 5 2 3 5 3" xfId="31724" xr:uid="{00000000-0005-0000-0000-00009C760000}"/>
    <cellStyle name="Normal 6 4 5 2 3 6" xfId="15482" xr:uid="{00000000-0005-0000-0000-00009D760000}"/>
    <cellStyle name="Normal 6 4 5 2 3 6 2" xfId="15483" xr:uid="{00000000-0005-0000-0000-00009E760000}"/>
    <cellStyle name="Normal 6 4 5 2 3 6 2 2" xfId="41743" xr:uid="{00000000-0005-0000-0000-00009F760000}"/>
    <cellStyle name="Normal 6 4 5 2 3 6 3" xfId="31725" xr:uid="{00000000-0005-0000-0000-0000A0760000}"/>
    <cellStyle name="Normal 6 4 5 2 3 7" xfId="15484" xr:uid="{00000000-0005-0000-0000-0000A1760000}"/>
    <cellStyle name="Normal 6 4 5 2 3 7 2" xfId="36285" xr:uid="{00000000-0005-0000-0000-0000A2760000}"/>
    <cellStyle name="Normal 6 4 5 2 3 8" xfId="25689" xr:uid="{00000000-0005-0000-0000-0000A3760000}"/>
    <cellStyle name="Normal 6 4 5 2 4" xfId="15485" xr:uid="{00000000-0005-0000-0000-0000A4760000}"/>
    <cellStyle name="Normal 6 4 5 2 4 2" xfId="15486" xr:uid="{00000000-0005-0000-0000-0000A5760000}"/>
    <cellStyle name="Normal 6 4 5 2 4 2 2" xfId="15487" xr:uid="{00000000-0005-0000-0000-0000A6760000}"/>
    <cellStyle name="Normal 6 4 5 2 4 2 2 2" xfId="15488" xr:uid="{00000000-0005-0000-0000-0000A7760000}"/>
    <cellStyle name="Normal 6 4 5 2 4 2 2 2 2" xfId="41744" xr:uid="{00000000-0005-0000-0000-0000A8760000}"/>
    <cellStyle name="Normal 6 4 5 2 4 2 2 3" xfId="31726" xr:uid="{00000000-0005-0000-0000-0000A9760000}"/>
    <cellStyle name="Normal 6 4 5 2 4 2 3" xfId="15489" xr:uid="{00000000-0005-0000-0000-0000AA760000}"/>
    <cellStyle name="Normal 6 4 5 2 4 2 3 2" xfId="15490" xr:uid="{00000000-0005-0000-0000-0000AB760000}"/>
    <cellStyle name="Normal 6 4 5 2 4 2 3 2 2" xfId="41745" xr:uid="{00000000-0005-0000-0000-0000AC760000}"/>
    <cellStyle name="Normal 6 4 5 2 4 2 3 3" xfId="31727" xr:uid="{00000000-0005-0000-0000-0000AD760000}"/>
    <cellStyle name="Normal 6 4 5 2 4 2 4" xfId="15491" xr:uid="{00000000-0005-0000-0000-0000AE760000}"/>
    <cellStyle name="Normal 6 4 5 2 4 2 4 2" xfId="36292" xr:uid="{00000000-0005-0000-0000-0000AF760000}"/>
    <cellStyle name="Normal 6 4 5 2 4 2 5" xfId="25696" xr:uid="{00000000-0005-0000-0000-0000B0760000}"/>
    <cellStyle name="Normal 6 4 5 2 4 3" xfId="15492" xr:uid="{00000000-0005-0000-0000-0000B1760000}"/>
    <cellStyle name="Normal 6 4 5 2 4 3 2" xfId="15493" xr:uid="{00000000-0005-0000-0000-0000B2760000}"/>
    <cellStyle name="Normal 6 4 5 2 4 3 2 2" xfId="15494" xr:uid="{00000000-0005-0000-0000-0000B3760000}"/>
    <cellStyle name="Normal 6 4 5 2 4 3 2 2 2" xfId="41746" xr:uid="{00000000-0005-0000-0000-0000B4760000}"/>
    <cellStyle name="Normal 6 4 5 2 4 3 2 3" xfId="31728" xr:uid="{00000000-0005-0000-0000-0000B5760000}"/>
    <cellStyle name="Normal 6 4 5 2 4 3 3" xfId="15495" xr:uid="{00000000-0005-0000-0000-0000B6760000}"/>
    <cellStyle name="Normal 6 4 5 2 4 3 3 2" xfId="15496" xr:uid="{00000000-0005-0000-0000-0000B7760000}"/>
    <cellStyle name="Normal 6 4 5 2 4 3 3 2 2" xfId="41747" xr:uid="{00000000-0005-0000-0000-0000B8760000}"/>
    <cellStyle name="Normal 6 4 5 2 4 3 3 3" xfId="31729" xr:uid="{00000000-0005-0000-0000-0000B9760000}"/>
    <cellStyle name="Normal 6 4 5 2 4 3 4" xfId="15497" xr:uid="{00000000-0005-0000-0000-0000BA760000}"/>
    <cellStyle name="Normal 6 4 5 2 4 3 4 2" xfId="36293" xr:uid="{00000000-0005-0000-0000-0000BB760000}"/>
    <cellStyle name="Normal 6 4 5 2 4 3 5" xfId="25697" xr:uid="{00000000-0005-0000-0000-0000BC760000}"/>
    <cellStyle name="Normal 6 4 5 2 4 4" xfId="15498" xr:uid="{00000000-0005-0000-0000-0000BD760000}"/>
    <cellStyle name="Normal 6 4 5 2 4 4 2" xfId="15499" xr:uid="{00000000-0005-0000-0000-0000BE760000}"/>
    <cellStyle name="Normal 6 4 5 2 4 4 2 2" xfId="41748" xr:uid="{00000000-0005-0000-0000-0000BF760000}"/>
    <cellStyle name="Normal 6 4 5 2 4 4 3" xfId="31730" xr:uid="{00000000-0005-0000-0000-0000C0760000}"/>
    <cellStyle name="Normal 6 4 5 2 4 5" xfId="15500" xr:uid="{00000000-0005-0000-0000-0000C1760000}"/>
    <cellStyle name="Normal 6 4 5 2 4 5 2" xfId="15501" xr:uid="{00000000-0005-0000-0000-0000C2760000}"/>
    <cellStyle name="Normal 6 4 5 2 4 5 2 2" xfId="41749" xr:uid="{00000000-0005-0000-0000-0000C3760000}"/>
    <cellStyle name="Normal 6 4 5 2 4 5 3" xfId="31731" xr:uid="{00000000-0005-0000-0000-0000C4760000}"/>
    <cellStyle name="Normal 6 4 5 2 4 6" xfId="15502" xr:uid="{00000000-0005-0000-0000-0000C5760000}"/>
    <cellStyle name="Normal 6 4 5 2 4 6 2" xfId="36291" xr:uid="{00000000-0005-0000-0000-0000C6760000}"/>
    <cellStyle name="Normal 6 4 5 2 4 7" xfId="25695" xr:uid="{00000000-0005-0000-0000-0000C7760000}"/>
    <cellStyle name="Normal 6 4 5 2 5" xfId="15503" xr:uid="{00000000-0005-0000-0000-0000C8760000}"/>
    <cellStyle name="Normal 6 4 5 2 5 2" xfId="15504" xr:uid="{00000000-0005-0000-0000-0000C9760000}"/>
    <cellStyle name="Normal 6 4 5 2 5 2 2" xfId="15505" xr:uid="{00000000-0005-0000-0000-0000CA760000}"/>
    <cellStyle name="Normal 6 4 5 2 5 2 2 2" xfId="41750" xr:uid="{00000000-0005-0000-0000-0000CB760000}"/>
    <cellStyle name="Normal 6 4 5 2 5 2 3" xfId="31732" xr:uid="{00000000-0005-0000-0000-0000CC760000}"/>
    <cellStyle name="Normal 6 4 5 2 5 3" xfId="15506" xr:uid="{00000000-0005-0000-0000-0000CD760000}"/>
    <cellStyle name="Normal 6 4 5 2 5 3 2" xfId="15507" xr:uid="{00000000-0005-0000-0000-0000CE760000}"/>
    <cellStyle name="Normal 6 4 5 2 5 3 2 2" xfId="41751" xr:uid="{00000000-0005-0000-0000-0000CF760000}"/>
    <cellStyle name="Normal 6 4 5 2 5 3 3" xfId="31733" xr:uid="{00000000-0005-0000-0000-0000D0760000}"/>
    <cellStyle name="Normal 6 4 5 2 5 4" xfId="15508" xr:uid="{00000000-0005-0000-0000-0000D1760000}"/>
    <cellStyle name="Normal 6 4 5 2 5 4 2" xfId="36294" xr:uid="{00000000-0005-0000-0000-0000D2760000}"/>
    <cellStyle name="Normal 6 4 5 2 5 5" xfId="25698" xr:uid="{00000000-0005-0000-0000-0000D3760000}"/>
    <cellStyle name="Normal 6 4 5 2 6" xfId="15509" xr:uid="{00000000-0005-0000-0000-0000D4760000}"/>
    <cellStyle name="Normal 6 4 5 2 6 2" xfId="15510" xr:uid="{00000000-0005-0000-0000-0000D5760000}"/>
    <cellStyle name="Normal 6 4 5 2 6 2 2" xfId="15511" xr:uid="{00000000-0005-0000-0000-0000D6760000}"/>
    <cellStyle name="Normal 6 4 5 2 6 2 2 2" xfId="41752" xr:uid="{00000000-0005-0000-0000-0000D7760000}"/>
    <cellStyle name="Normal 6 4 5 2 6 2 3" xfId="31734" xr:uid="{00000000-0005-0000-0000-0000D8760000}"/>
    <cellStyle name="Normal 6 4 5 2 6 3" xfId="15512" xr:uid="{00000000-0005-0000-0000-0000D9760000}"/>
    <cellStyle name="Normal 6 4 5 2 6 3 2" xfId="15513" xr:uid="{00000000-0005-0000-0000-0000DA760000}"/>
    <cellStyle name="Normal 6 4 5 2 6 3 2 2" xfId="41753" xr:uid="{00000000-0005-0000-0000-0000DB760000}"/>
    <cellStyle name="Normal 6 4 5 2 6 3 3" xfId="31735" xr:uid="{00000000-0005-0000-0000-0000DC760000}"/>
    <cellStyle name="Normal 6 4 5 2 6 4" xfId="15514" xr:uid="{00000000-0005-0000-0000-0000DD760000}"/>
    <cellStyle name="Normal 6 4 5 2 6 4 2" xfId="36295" xr:uid="{00000000-0005-0000-0000-0000DE760000}"/>
    <cellStyle name="Normal 6 4 5 2 6 5" xfId="25699" xr:uid="{00000000-0005-0000-0000-0000DF760000}"/>
    <cellStyle name="Normal 6 4 5 2 7" xfId="15515" xr:uid="{00000000-0005-0000-0000-0000E0760000}"/>
    <cellStyle name="Normal 6 4 5 2 7 2" xfId="15516" xr:uid="{00000000-0005-0000-0000-0000E1760000}"/>
    <cellStyle name="Normal 6 4 5 2 7 2 2" xfId="41754" xr:uid="{00000000-0005-0000-0000-0000E2760000}"/>
    <cellStyle name="Normal 6 4 5 2 7 3" xfId="31736" xr:uid="{00000000-0005-0000-0000-0000E3760000}"/>
    <cellStyle name="Normal 6 4 5 2 8" xfId="15517" xr:uid="{00000000-0005-0000-0000-0000E4760000}"/>
    <cellStyle name="Normal 6 4 5 2 8 2" xfId="15518" xr:uid="{00000000-0005-0000-0000-0000E5760000}"/>
    <cellStyle name="Normal 6 4 5 2 8 2 2" xfId="41755" xr:uid="{00000000-0005-0000-0000-0000E6760000}"/>
    <cellStyle name="Normal 6 4 5 2 8 3" xfId="31737" xr:uid="{00000000-0005-0000-0000-0000E7760000}"/>
    <cellStyle name="Normal 6 4 5 2 9" xfId="15519" xr:uid="{00000000-0005-0000-0000-0000E8760000}"/>
    <cellStyle name="Normal 6 4 5 2 9 2" xfId="36278" xr:uid="{00000000-0005-0000-0000-0000E9760000}"/>
    <cellStyle name="Normal 6 4 5 3" xfId="15520" xr:uid="{00000000-0005-0000-0000-0000EA760000}"/>
    <cellStyle name="Normal 6 4 5 3 2" xfId="15521" xr:uid="{00000000-0005-0000-0000-0000EB760000}"/>
    <cellStyle name="Normal 6 4 5 3 2 2" xfId="15522" xr:uid="{00000000-0005-0000-0000-0000EC760000}"/>
    <cellStyle name="Normal 6 4 5 3 2 2 2" xfId="15523" xr:uid="{00000000-0005-0000-0000-0000ED760000}"/>
    <cellStyle name="Normal 6 4 5 3 2 2 2 2" xfId="15524" xr:uid="{00000000-0005-0000-0000-0000EE760000}"/>
    <cellStyle name="Normal 6 4 5 3 2 2 2 2 2" xfId="41756" xr:uid="{00000000-0005-0000-0000-0000EF760000}"/>
    <cellStyle name="Normal 6 4 5 3 2 2 2 3" xfId="31738" xr:uid="{00000000-0005-0000-0000-0000F0760000}"/>
    <cellStyle name="Normal 6 4 5 3 2 2 3" xfId="15525" xr:uid="{00000000-0005-0000-0000-0000F1760000}"/>
    <cellStyle name="Normal 6 4 5 3 2 2 3 2" xfId="15526" xr:uid="{00000000-0005-0000-0000-0000F2760000}"/>
    <cellStyle name="Normal 6 4 5 3 2 2 3 2 2" xfId="41757" xr:uid="{00000000-0005-0000-0000-0000F3760000}"/>
    <cellStyle name="Normal 6 4 5 3 2 2 3 3" xfId="31739" xr:uid="{00000000-0005-0000-0000-0000F4760000}"/>
    <cellStyle name="Normal 6 4 5 3 2 2 4" xfId="15527" xr:uid="{00000000-0005-0000-0000-0000F5760000}"/>
    <cellStyle name="Normal 6 4 5 3 2 2 4 2" xfId="36298" xr:uid="{00000000-0005-0000-0000-0000F6760000}"/>
    <cellStyle name="Normal 6 4 5 3 2 2 5" xfId="25702" xr:uid="{00000000-0005-0000-0000-0000F7760000}"/>
    <cellStyle name="Normal 6 4 5 3 2 3" xfId="15528" xr:uid="{00000000-0005-0000-0000-0000F8760000}"/>
    <cellStyle name="Normal 6 4 5 3 2 3 2" xfId="15529" xr:uid="{00000000-0005-0000-0000-0000F9760000}"/>
    <cellStyle name="Normal 6 4 5 3 2 3 2 2" xfId="15530" xr:uid="{00000000-0005-0000-0000-0000FA760000}"/>
    <cellStyle name="Normal 6 4 5 3 2 3 2 2 2" xfId="41758" xr:uid="{00000000-0005-0000-0000-0000FB760000}"/>
    <cellStyle name="Normal 6 4 5 3 2 3 2 3" xfId="31740" xr:uid="{00000000-0005-0000-0000-0000FC760000}"/>
    <cellStyle name="Normal 6 4 5 3 2 3 3" xfId="15531" xr:uid="{00000000-0005-0000-0000-0000FD760000}"/>
    <cellStyle name="Normal 6 4 5 3 2 3 3 2" xfId="15532" xr:uid="{00000000-0005-0000-0000-0000FE760000}"/>
    <cellStyle name="Normal 6 4 5 3 2 3 3 2 2" xfId="41759" xr:uid="{00000000-0005-0000-0000-0000FF760000}"/>
    <cellStyle name="Normal 6 4 5 3 2 3 3 3" xfId="31741" xr:uid="{00000000-0005-0000-0000-000000770000}"/>
    <cellStyle name="Normal 6 4 5 3 2 3 4" xfId="15533" xr:uid="{00000000-0005-0000-0000-000001770000}"/>
    <cellStyle name="Normal 6 4 5 3 2 3 4 2" xfId="36299" xr:uid="{00000000-0005-0000-0000-000002770000}"/>
    <cellStyle name="Normal 6 4 5 3 2 3 5" xfId="25703" xr:uid="{00000000-0005-0000-0000-000003770000}"/>
    <cellStyle name="Normal 6 4 5 3 2 4" xfId="15534" xr:uid="{00000000-0005-0000-0000-000004770000}"/>
    <cellStyle name="Normal 6 4 5 3 2 4 2" xfId="15535" xr:uid="{00000000-0005-0000-0000-000005770000}"/>
    <cellStyle name="Normal 6 4 5 3 2 4 2 2" xfId="41760" xr:uid="{00000000-0005-0000-0000-000006770000}"/>
    <cellStyle name="Normal 6 4 5 3 2 4 3" xfId="31742" xr:uid="{00000000-0005-0000-0000-000007770000}"/>
    <cellStyle name="Normal 6 4 5 3 2 5" xfId="15536" xr:uid="{00000000-0005-0000-0000-000008770000}"/>
    <cellStyle name="Normal 6 4 5 3 2 5 2" xfId="15537" xr:uid="{00000000-0005-0000-0000-000009770000}"/>
    <cellStyle name="Normal 6 4 5 3 2 5 2 2" xfId="41761" xr:uid="{00000000-0005-0000-0000-00000A770000}"/>
    <cellStyle name="Normal 6 4 5 3 2 5 3" xfId="31743" xr:uid="{00000000-0005-0000-0000-00000B770000}"/>
    <cellStyle name="Normal 6 4 5 3 2 6" xfId="15538" xr:uid="{00000000-0005-0000-0000-00000C770000}"/>
    <cellStyle name="Normal 6 4 5 3 2 6 2" xfId="36297" xr:uid="{00000000-0005-0000-0000-00000D770000}"/>
    <cellStyle name="Normal 6 4 5 3 2 7" xfId="25701" xr:uid="{00000000-0005-0000-0000-00000E770000}"/>
    <cellStyle name="Normal 6 4 5 3 3" xfId="15539" xr:uid="{00000000-0005-0000-0000-00000F770000}"/>
    <cellStyle name="Normal 6 4 5 3 3 2" xfId="15540" xr:uid="{00000000-0005-0000-0000-000010770000}"/>
    <cellStyle name="Normal 6 4 5 3 3 2 2" xfId="15541" xr:uid="{00000000-0005-0000-0000-000011770000}"/>
    <cellStyle name="Normal 6 4 5 3 3 2 2 2" xfId="41762" xr:uid="{00000000-0005-0000-0000-000012770000}"/>
    <cellStyle name="Normal 6 4 5 3 3 2 3" xfId="31744" xr:uid="{00000000-0005-0000-0000-000013770000}"/>
    <cellStyle name="Normal 6 4 5 3 3 3" xfId="15542" xr:uid="{00000000-0005-0000-0000-000014770000}"/>
    <cellStyle name="Normal 6 4 5 3 3 3 2" xfId="15543" xr:uid="{00000000-0005-0000-0000-000015770000}"/>
    <cellStyle name="Normal 6 4 5 3 3 3 2 2" xfId="41763" xr:uid="{00000000-0005-0000-0000-000016770000}"/>
    <cellStyle name="Normal 6 4 5 3 3 3 3" xfId="31745" xr:uid="{00000000-0005-0000-0000-000017770000}"/>
    <cellStyle name="Normal 6 4 5 3 3 4" xfId="15544" xr:uid="{00000000-0005-0000-0000-000018770000}"/>
    <cellStyle name="Normal 6 4 5 3 3 4 2" xfId="36300" xr:uid="{00000000-0005-0000-0000-000019770000}"/>
    <cellStyle name="Normal 6 4 5 3 3 5" xfId="25704" xr:uid="{00000000-0005-0000-0000-00001A770000}"/>
    <cellStyle name="Normal 6 4 5 3 4" xfId="15545" xr:uid="{00000000-0005-0000-0000-00001B770000}"/>
    <cellStyle name="Normal 6 4 5 3 4 2" xfId="15546" xr:uid="{00000000-0005-0000-0000-00001C770000}"/>
    <cellStyle name="Normal 6 4 5 3 4 2 2" xfId="15547" xr:uid="{00000000-0005-0000-0000-00001D770000}"/>
    <cellStyle name="Normal 6 4 5 3 4 2 2 2" xfId="41764" xr:uid="{00000000-0005-0000-0000-00001E770000}"/>
    <cellStyle name="Normal 6 4 5 3 4 2 3" xfId="31746" xr:uid="{00000000-0005-0000-0000-00001F770000}"/>
    <cellStyle name="Normal 6 4 5 3 4 3" xfId="15548" xr:uid="{00000000-0005-0000-0000-000020770000}"/>
    <cellStyle name="Normal 6 4 5 3 4 3 2" xfId="15549" xr:uid="{00000000-0005-0000-0000-000021770000}"/>
    <cellStyle name="Normal 6 4 5 3 4 3 2 2" xfId="41765" xr:uid="{00000000-0005-0000-0000-000022770000}"/>
    <cellStyle name="Normal 6 4 5 3 4 3 3" xfId="31747" xr:uid="{00000000-0005-0000-0000-000023770000}"/>
    <cellStyle name="Normal 6 4 5 3 4 4" xfId="15550" xr:uid="{00000000-0005-0000-0000-000024770000}"/>
    <cellStyle name="Normal 6 4 5 3 4 4 2" xfId="36301" xr:uid="{00000000-0005-0000-0000-000025770000}"/>
    <cellStyle name="Normal 6 4 5 3 4 5" xfId="25705" xr:uid="{00000000-0005-0000-0000-000026770000}"/>
    <cellStyle name="Normal 6 4 5 3 5" xfId="15551" xr:uid="{00000000-0005-0000-0000-000027770000}"/>
    <cellStyle name="Normal 6 4 5 3 5 2" xfId="15552" xr:uid="{00000000-0005-0000-0000-000028770000}"/>
    <cellStyle name="Normal 6 4 5 3 5 2 2" xfId="41766" xr:uid="{00000000-0005-0000-0000-000029770000}"/>
    <cellStyle name="Normal 6 4 5 3 5 3" xfId="31748" xr:uid="{00000000-0005-0000-0000-00002A770000}"/>
    <cellStyle name="Normal 6 4 5 3 6" xfId="15553" xr:uid="{00000000-0005-0000-0000-00002B770000}"/>
    <cellStyle name="Normal 6 4 5 3 6 2" xfId="15554" xr:uid="{00000000-0005-0000-0000-00002C770000}"/>
    <cellStyle name="Normal 6 4 5 3 6 2 2" xfId="41767" xr:uid="{00000000-0005-0000-0000-00002D770000}"/>
    <cellStyle name="Normal 6 4 5 3 6 3" xfId="31749" xr:uid="{00000000-0005-0000-0000-00002E770000}"/>
    <cellStyle name="Normal 6 4 5 3 7" xfId="15555" xr:uid="{00000000-0005-0000-0000-00002F770000}"/>
    <cellStyle name="Normal 6 4 5 3 7 2" xfId="36296" xr:uid="{00000000-0005-0000-0000-000030770000}"/>
    <cellStyle name="Normal 6 4 5 3 8" xfId="25700" xr:uid="{00000000-0005-0000-0000-000031770000}"/>
    <cellStyle name="Normal 6 4 5 4" xfId="15556" xr:uid="{00000000-0005-0000-0000-000032770000}"/>
    <cellStyle name="Normal 6 4 5 4 2" xfId="15557" xr:uid="{00000000-0005-0000-0000-000033770000}"/>
    <cellStyle name="Normal 6 4 5 4 2 2" xfId="15558" xr:uid="{00000000-0005-0000-0000-000034770000}"/>
    <cellStyle name="Normal 6 4 5 4 2 2 2" xfId="15559" xr:uid="{00000000-0005-0000-0000-000035770000}"/>
    <cellStyle name="Normal 6 4 5 4 2 2 2 2" xfId="15560" xr:uid="{00000000-0005-0000-0000-000036770000}"/>
    <cellStyle name="Normal 6 4 5 4 2 2 2 2 2" xfId="41768" xr:uid="{00000000-0005-0000-0000-000037770000}"/>
    <cellStyle name="Normal 6 4 5 4 2 2 2 3" xfId="31750" xr:uid="{00000000-0005-0000-0000-000038770000}"/>
    <cellStyle name="Normal 6 4 5 4 2 2 3" xfId="15561" xr:uid="{00000000-0005-0000-0000-000039770000}"/>
    <cellStyle name="Normal 6 4 5 4 2 2 3 2" xfId="15562" xr:uid="{00000000-0005-0000-0000-00003A770000}"/>
    <cellStyle name="Normal 6 4 5 4 2 2 3 2 2" xfId="41769" xr:uid="{00000000-0005-0000-0000-00003B770000}"/>
    <cellStyle name="Normal 6 4 5 4 2 2 3 3" xfId="31751" xr:uid="{00000000-0005-0000-0000-00003C770000}"/>
    <cellStyle name="Normal 6 4 5 4 2 2 4" xfId="15563" xr:uid="{00000000-0005-0000-0000-00003D770000}"/>
    <cellStyle name="Normal 6 4 5 4 2 2 4 2" xfId="36304" xr:uid="{00000000-0005-0000-0000-00003E770000}"/>
    <cellStyle name="Normal 6 4 5 4 2 2 5" xfId="25708" xr:uid="{00000000-0005-0000-0000-00003F770000}"/>
    <cellStyle name="Normal 6 4 5 4 2 3" xfId="15564" xr:uid="{00000000-0005-0000-0000-000040770000}"/>
    <cellStyle name="Normal 6 4 5 4 2 3 2" xfId="15565" xr:uid="{00000000-0005-0000-0000-000041770000}"/>
    <cellStyle name="Normal 6 4 5 4 2 3 2 2" xfId="15566" xr:uid="{00000000-0005-0000-0000-000042770000}"/>
    <cellStyle name="Normal 6 4 5 4 2 3 2 2 2" xfId="41770" xr:uid="{00000000-0005-0000-0000-000043770000}"/>
    <cellStyle name="Normal 6 4 5 4 2 3 2 3" xfId="31752" xr:uid="{00000000-0005-0000-0000-000044770000}"/>
    <cellStyle name="Normal 6 4 5 4 2 3 3" xfId="15567" xr:uid="{00000000-0005-0000-0000-000045770000}"/>
    <cellStyle name="Normal 6 4 5 4 2 3 3 2" xfId="15568" xr:uid="{00000000-0005-0000-0000-000046770000}"/>
    <cellStyle name="Normal 6 4 5 4 2 3 3 2 2" xfId="41771" xr:uid="{00000000-0005-0000-0000-000047770000}"/>
    <cellStyle name="Normal 6 4 5 4 2 3 3 3" xfId="31753" xr:uid="{00000000-0005-0000-0000-000048770000}"/>
    <cellStyle name="Normal 6 4 5 4 2 3 4" xfId="15569" xr:uid="{00000000-0005-0000-0000-000049770000}"/>
    <cellStyle name="Normal 6 4 5 4 2 3 4 2" xfId="36305" xr:uid="{00000000-0005-0000-0000-00004A770000}"/>
    <cellStyle name="Normal 6 4 5 4 2 3 5" xfId="25709" xr:uid="{00000000-0005-0000-0000-00004B770000}"/>
    <cellStyle name="Normal 6 4 5 4 2 4" xfId="15570" xr:uid="{00000000-0005-0000-0000-00004C770000}"/>
    <cellStyle name="Normal 6 4 5 4 2 4 2" xfId="15571" xr:uid="{00000000-0005-0000-0000-00004D770000}"/>
    <cellStyle name="Normal 6 4 5 4 2 4 2 2" xfId="41772" xr:uid="{00000000-0005-0000-0000-00004E770000}"/>
    <cellStyle name="Normal 6 4 5 4 2 4 3" xfId="31754" xr:uid="{00000000-0005-0000-0000-00004F770000}"/>
    <cellStyle name="Normal 6 4 5 4 2 5" xfId="15572" xr:uid="{00000000-0005-0000-0000-000050770000}"/>
    <cellStyle name="Normal 6 4 5 4 2 5 2" xfId="15573" xr:uid="{00000000-0005-0000-0000-000051770000}"/>
    <cellStyle name="Normal 6 4 5 4 2 5 2 2" xfId="41773" xr:uid="{00000000-0005-0000-0000-000052770000}"/>
    <cellStyle name="Normal 6 4 5 4 2 5 3" xfId="31755" xr:uid="{00000000-0005-0000-0000-000053770000}"/>
    <cellStyle name="Normal 6 4 5 4 2 6" xfId="15574" xr:uid="{00000000-0005-0000-0000-000054770000}"/>
    <cellStyle name="Normal 6 4 5 4 2 6 2" xfId="36303" xr:uid="{00000000-0005-0000-0000-000055770000}"/>
    <cellStyle name="Normal 6 4 5 4 2 7" xfId="25707" xr:uid="{00000000-0005-0000-0000-000056770000}"/>
    <cellStyle name="Normal 6 4 5 4 3" xfId="15575" xr:uid="{00000000-0005-0000-0000-000057770000}"/>
    <cellStyle name="Normal 6 4 5 4 3 2" xfId="15576" xr:uid="{00000000-0005-0000-0000-000058770000}"/>
    <cellStyle name="Normal 6 4 5 4 3 2 2" xfId="15577" xr:uid="{00000000-0005-0000-0000-000059770000}"/>
    <cellStyle name="Normal 6 4 5 4 3 2 2 2" xfId="41774" xr:uid="{00000000-0005-0000-0000-00005A770000}"/>
    <cellStyle name="Normal 6 4 5 4 3 2 3" xfId="31756" xr:uid="{00000000-0005-0000-0000-00005B770000}"/>
    <cellStyle name="Normal 6 4 5 4 3 3" xfId="15578" xr:uid="{00000000-0005-0000-0000-00005C770000}"/>
    <cellStyle name="Normal 6 4 5 4 3 3 2" xfId="15579" xr:uid="{00000000-0005-0000-0000-00005D770000}"/>
    <cellStyle name="Normal 6 4 5 4 3 3 2 2" xfId="41775" xr:uid="{00000000-0005-0000-0000-00005E770000}"/>
    <cellStyle name="Normal 6 4 5 4 3 3 3" xfId="31757" xr:uid="{00000000-0005-0000-0000-00005F770000}"/>
    <cellStyle name="Normal 6 4 5 4 3 4" xfId="15580" xr:uid="{00000000-0005-0000-0000-000060770000}"/>
    <cellStyle name="Normal 6 4 5 4 3 4 2" xfId="36306" xr:uid="{00000000-0005-0000-0000-000061770000}"/>
    <cellStyle name="Normal 6 4 5 4 3 5" xfId="25710" xr:uid="{00000000-0005-0000-0000-000062770000}"/>
    <cellStyle name="Normal 6 4 5 4 4" xfId="15581" xr:uid="{00000000-0005-0000-0000-000063770000}"/>
    <cellStyle name="Normal 6 4 5 4 4 2" xfId="15582" xr:uid="{00000000-0005-0000-0000-000064770000}"/>
    <cellStyle name="Normal 6 4 5 4 4 2 2" xfId="15583" xr:uid="{00000000-0005-0000-0000-000065770000}"/>
    <cellStyle name="Normal 6 4 5 4 4 2 2 2" xfId="41776" xr:uid="{00000000-0005-0000-0000-000066770000}"/>
    <cellStyle name="Normal 6 4 5 4 4 2 3" xfId="31758" xr:uid="{00000000-0005-0000-0000-000067770000}"/>
    <cellStyle name="Normal 6 4 5 4 4 3" xfId="15584" xr:uid="{00000000-0005-0000-0000-000068770000}"/>
    <cellStyle name="Normal 6 4 5 4 4 3 2" xfId="15585" xr:uid="{00000000-0005-0000-0000-000069770000}"/>
    <cellStyle name="Normal 6 4 5 4 4 3 2 2" xfId="41777" xr:uid="{00000000-0005-0000-0000-00006A770000}"/>
    <cellStyle name="Normal 6 4 5 4 4 3 3" xfId="31759" xr:uid="{00000000-0005-0000-0000-00006B770000}"/>
    <cellStyle name="Normal 6 4 5 4 4 4" xfId="15586" xr:uid="{00000000-0005-0000-0000-00006C770000}"/>
    <cellStyle name="Normal 6 4 5 4 4 4 2" xfId="36307" xr:uid="{00000000-0005-0000-0000-00006D770000}"/>
    <cellStyle name="Normal 6 4 5 4 4 5" xfId="25711" xr:uid="{00000000-0005-0000-0000-00006E770000}"/>
    <cellStyle name="Normal 6 4 5 4 5" xfId="15587" xr:uid="{00000000-0005-0000-0000-00006F770000}"/>
    <cellStyle name="Normal 6 4 5 4 5 2" xfId="15588" xr:uid="{00000000-0005-0000-0000-000070770000}"/>
    <cellStyle name="Normal 6 4 5 4 5 2 2" xfId="41778" xr:uid="{00000000-0005-0000-0000-000071770000}"/>
    <cellStyle name="Normal 6 4 5 4 5 3" xfId="31760" xr:uid="{00000000-0005-0000-0000-000072770000}"/>
    <cellStyle name="Normal 6 4 5 4 6" xfId="15589" xr:uid="{00000000-0005-0000-0000-000073770000}"/>
    <cellStyle name="Normal 6 4 5 4 6 2" xfId="15590" xr:uid="{00000000-0005-0000-0000-000074770000}"/>
    <cellStyle name="Normal 6 4 5 4 6 2 2" xfId="41779" xr:uid="{00000000-0005-0000-0000-000075770000}"/>
    <cellStyle name="Normal 6 4 5 4 6 3" xfId="31761" xr:uid="{00000000-0005-0000-0000-000076770000}"/>
    <cellStyle name="Normal 6 4 5 4 7" xfId="15591" xr:uid="{00000000-0005-0000-0000-000077770000}"/>
    <cellStyle name="Normal 6 4 5 4 7 2" xfId="36302" xr:uid="{00000000-0005-0000-0000-000078770000}"/>
    <cellStyle name="Normal 6 4 5 4 8" xfId="25706" xr:uid="{00000000-0005-0000-0000-000079770000}"/>
    <cellStyle name="Normal 6 4 5 5" xfId="15592" xr:uid="{00000000-0005-0000-0000-00007A770000}"/>
    <cellStyle name="Normal 6 4 5 5 2" xfId="15593" xr:uid="{00000000-0005-0000-0000-00007B770000}"/>
    <cellStyle name="Normal 6 4 5 5 2 2" xfId="15594" xr:uid="{00000000-0005-0000-0000-00007C770000}"/>
    <cellStyle name="Normal 6 4 5 5 2 2 2" xfId="15595" xr:uid="{00000000-0005-0000-0000-00007D770000}"/>
    <cellStyle name="Normal 6 4 5 5 2 2 2 2" xfId="15596" xr:uid="{00000000-0005-0000-0000-00007E770000}"/>
    <cellStyle name="Normal 6 4 5 5 2 2 2 2 2" xfId="41780" xr:uid="{00000000-0005-0000-0000-00007F770000}"/>
    <cellStyle name="Normal 6 4 5 5 2 2 2 3" xfId="31762" xr:uid="{00000000-0005-0000-0000-000080770000}"/>
    <cellStyle name="Normal 6 4 5 5 2 2 3" xfId="15597" xr:uid="{00000000-0005-0000-0000-000081770000}"/>
    <cellStyle name="Normal 6 4 5 5 2 2 3 2" xfId="15598" xr:uid="{00000000-0005-0000-0000-000082770000}"/>
    <cellStyle name="Normal 6 4 5 5 2 2 3 2 2" xfId="41781" xr:uid="{00000000-0005-0000-0000-000083770000}"/>
    <cellStyle name="Normal 6 4 5 5 2 2 3 3" xfId="31763" xr:uid="{00000000-0005-0000-0000-000084770000}"/>
    <cellStyle name="Normal 6 4 5 5 2 2 4" xfId="15599" xr:uid="{00000000-0005-0000-0000-000085770000}"/>
    <cellStyle name="Normal 6 4 5 5 2 2 4 2" xfId="36310" xr:uid="{00000000-0005-0000-0000-000086770000}"/>
    <cellStyle name="Normal 6 4 5 5 2 2 5" xfId="25714" xr:uid="{00000000-0005-0000-0000-000087770000}"/>
    <cellStyle name="Normal 6 4 5 5 2 3" xfId="15600" xr:uid="{00000000-0005-0000-0000-000088770000}"/>
    <cellStyle name="Normal 6 4 5 5 2 3 2" xfId="15601" xr:uid="{00000000-0005-0000-0000-000089770000}"/>
    <cellStyle name="Normal 6 4 5 5 2 3 2 2" xfId="15602" xr:uid="{00000000-0005-0000-0000-00008A770000}"/>
    <cellStyle name="Normal 6 4 5 5 2 3 2 2 2" xfId="41782" xr:uid="{00000000-0005-0000-0000-00008B770000}"/>
    <cellStyle name="Normal 6 4 5 5 2 3 2 3" xfId="31764" xr:uid="{00000000-0005-0000-0000-00008C770000}"/>
    <cellStyle name="Normal 6 4 5 5 2 3 3" xfId="15603" xr:uid="{00000000-0005-0000-0000-00008D770000}"/>
    <cellStyle name="Normal 6 4 5 5 2 3 3 2" xfId="15604" xr:uid="{00000000-0005-0000-0000-00008E770000}"/>
    <cellStyle name="Normal 6 4 5 5 2 3 3 2 2" xfId="41783" xr:uid="{00000000-0005-0000-0000-00008F770000}"/>
    <cellStyle name="Normal 6 4 5 5 2 3 3 3" xfId="31765" xr:uid="{00000000-0005-0000-0000-000090770000}"/>
    <cellStyle name="Normal 6 4 5 5 2 3 4" xfId="15605" xr:uid="{00000000-0005-0000-0000-000091770000}"/>
    <cellStyle name="Normal 6 4 5 5 2 3 4 2" xfId="36311" xr:uid="{00000000-0005-0000-0000-000092770000}"/>
    <cellStyle name="Normal 6 4 5 5 2 3 5" xfId="25715" xr:uid="{00000000-0005-0000-0000-000093770000}"/>
    <cellStyle name="Normal 6 4 5 5 2 4" xfId="15606" xr:uid="{00000000-0005-0000-0000-000094770000}"/>
    <cellStyle name="Normal 6 4 5 5 2 4 2" xfId="15607" xr:uid="{00000000-0005-0000-0000-000095770000}"/>
    <cellStyle name="Normal 6 4 5 5 2 4 2 2" xfId="41784" xr:uid="{00000000-0005-0000-0000-000096770000}"/>
    <cellStyle name="Normal 6 4 5 5 2 4 3" xfId="31766" xr:uid="{00000000-0005-0000-0000-000097770000}"/>
    <cellStyle name="Normal 6 4 5 5 2 5" xfId="15608" xr:uid="{00000000-0005-0000-0000-000098770000}"/>
    <cellStyle name="Normal 6 4 5 5 2 5 2" xfId="15609" xr:uid="{00000000-0005-0000-0000-000099770000}"/>
    <cellStyle name="Normal 6 4 5 5 2 5 2 2" xfId="41785" xr:uid="{00000000-0005-0000-0000-00009A770000}"/>
    <cellStyle name="Normal 6 4 5 5 2 5 3" xfId="31767" xr:uid="{00000000-0005-0000-0000-00009B770000}"/>
    <cellStyle name="Normal 6 4 5 5 2 6" xfId="15610" xr:uid="{00000000-0005-0000-0000-00009C770000}"/>
    <cellStyle name="Normal 6 4 5 5 2 6 2" xfId="36309" xr:uid="{00000000-0005-0000-0000-00009D770000}"/>
    <cellStyle name="Normal 6 4 5 5 2 7" xfId="25713" xr:uid="{00000000-0005-0000-0000-00009E770000}"/>
    <cellStyle name="Normal 6 4 5 5 3" xfId="15611" xr:uid="{00000000-0005-0000-0000-00009F770000}"/>
    <cellStyle name="Normal 6 4 5 5 3 2" xfId="15612" xr:uid="{00000000-0005-0000-0000-0000A0770000}"/>
    <cellStyle name="Normal 6 4 5 5 3 2 2" xfId="15613" xr:uid="{00000000-0005-0000-0000-0000A1770000}"/>
    <cellStyle name="Normal 6 4 5 5 3 2 2 2" xfId="41786" xr:uid="{00000000-0005-0000-0000-0000A2770000}"/>
    <cellStyle name="Normal 6 4 5 5 3 2 3" xfId="31768" xr:uid="{00000000-0005-0000-0000-0000A3770000}"/>
    <cellStyle name="Normal 6 4 5 5 3 3" xfId="15614" xr:uid="{00000000-0005-0000-0000-0000A4770000}"/>
    <cellStyle name="Normal 6 4 5 5 3 3 2" xfId="15615" xr:uid="{00000000-0005-0000-0000-0000A5770000}"/>
    <cellStyle name="Normal 6 4 5 5 3 3 2 2" xfId="41787" xr:uid="{00000000-0005-0000-0000-0000A6770000}"/>
    <cellStyle name="Normal 6 4 5 5 3 3 3" xfId="31769" xr:uid="{00000000-0005-0000-0000-0000A7770000}"/>
    <cellStyle name="Normal 6 4 5 5 3 4" xfId="15616" xr:uid="{00000000-0005-0000-0000-0000A8770000}"/>
    <cellStyle name="Normal 6 4 5 5 3 4 2" xfId="36312" xr:uid="{00000000-0005-0000-0000-0000A9770000}"/>
    <cellStyle name="Normal 6 4 5 5 3 5" xfId="25716" xr:uid="{00000000-0005-0000-0000-0000AA770000}"/>
    <cellStyle name="Normal 6 4 5 5 4" xfId="15617" xr:uid="{00000000-0005-0000-0000-0000AB770000}"/>
    <cellStyle name="Normal 6 4 5 5 4 2" xfId="15618" xr:uid="{00000000-0005-0000-0000-0000AC770000}"/>
    <cellStyle name="Normal 6 4 5 5 4 2 2" xfId="15619" xr:uid="{00000000-0005-0000-0000-0000AD770000}"/>
    <cellStyle name="Normal 6 4 5 5 4 2 2 2" xfId="41788" xr:uid="{00000000-0005-0000-0000-0000AE770000}"/>
    <cellStyle name="Normal 6 4 5 5 4 2 3" xfId="31770" xr:uid="{00000000-0005-0000-0000-0000AF770000}"/>
    <cellStyle name="Normal 6 4 5 5 4 3" xfId="15620" xr:uid="{00000000-0005-0000-0000-0000B0770000}"/>
    <cellStyle name="Normal 6 4 5 5 4 3 2" xfId="15621" xr:uid="{00000000-0005-0000-0000-0000B1770000}"/>
    <cellStyle name="Normal 6 4 5 5 4 3 2 2" xfId="41789" xr:uid="{00000000-0005-0000-0000-0000B2770000}"/>
    <cellStyle name="Normal 6 4 5 5 4 3 3" xfId="31771" xr:uid="{00000000-0005-0000-0000-0000B3770000}"/>
    <cellStyle name="Normal 6 4 5 5 4 4" xfId="15622" xr:uid="{00000000-0005-0000-0000-0000B4770000}"/>
    <cellStyle name="Normal 6 4 5 5 4 4 2" xfId="36313" xr:uid="{00000000-0005-0000-0000-0000B5770000}"/>
    <cellStyle name="Normal 6 4 5 5 4 5" xfId="25717" xr:uid="{00000000-0005-0000-0000-0000B6770000}"/>
    <cellStyle name="Normal 6 4 5 5 5" xfId="15623" xr:uid="{00000000-0005-0000-0000-0000B7770000}"/>
    <cellStyle name="Normal 6 4 5 5 5 2" xfId="15624" xr:uid="{00000000-0005-0000-0000-0000B8770000}"/>
    <cellStyle name="Normal 6 4 5 5 5 2 2" xfId="41790" xr:uid="{00000000-0005-0000-0000-0000B9770000}"/>
    <cellStyle name="Normal 6 4 5 5 5 3" xfId="31772" xr:uid="{00000000-0005-0000-0000-0000BA770000}"/>
    <cellStyle name="Normal 6 4 5 5 6" xfId="15625" xr:uid="{00000000-0005-0000-0000-0000BB770000}"/>
    <cellStyle name="Normal 6 4 5 5 6 2" xfId="15626" xr:uid="{00000000-0005-0000-0000-0000BC770000}"/>
    <cellStyle name="Normal 6 4 5 5 6 2 2" xfId="41791" xr:uid="{00000000-0005-0000-0000-0000BD770000}"/>
    <cellStyle name="Normal 6 4 5 5 6 3" xfId="31773" xr:uid="{00000000-0005-0000-0000-0000BE770000}"/>
    <cellStyle name="Normal 6 4 5 5 7" xfId="15627" xr:uid="{00000000-0005-0000-0000-0000BF770000}"/>
    <cellStyle name="Normal 6 4 5 5 7 2" xfId="36308" xr:uid="{00000000-0005-0000-0000-0000C0770000}"/>
    <cellStyle name="Normal 6 4 5 5 8" xfId="25712" xr:uid="{00000000-0005-0000-0000-0000C1770000}"/>
    <cellStyle name="Normal 6 4 5 6" xfId="15628" xr:uid="{00000000-0005-0000-0000-0000C2770000}"/>
    <cellStyle name="Normal 6 4 5 6 2" xfId="15629" xr:uid="{00000000-0005-0000-0000-0000C3770000}"/>
    <cellStyle name="Normal 6 4 5 6 2 2" xfId="15630" xr:uid="{00000000-0005-0000-0000-0000C4770000}"/>
    <cellStyle name="Normal 6 4 5 6 2 2 2" xfId="15631" xr:uid="{00000000-0005-0000-0000-0000C5770000}"/>
    <cellStyle name="Normal 6 4 5 6 2 2 2 2" xfId="41792" xr:uid="{00000000-0005-0000-0000-0000C6770000}"/>
    <cellStyle name="Normal 6 4 5 6 2 2 3" xfId="31774" xr:uid="{00000000-0005-0000-0000-0000C7770000}"/>
    <cellStyle name="Normal 6 4 5 6 2 3" xfId="15632" xr:uid="{00000000-0005-0000-0000-0000C8770000}"/>
    <cellStyle name="Normal 6 4 5 6 2 3 2" xfId="15633" xr:uid="{00000000-0005-0000-0000-0000C9770000}"/>
    <cellStyle name="Normal 6 4 5 6 2 3 2 2" xfId="41793" xr:uid="{00000000-0005-0000-0000-0000CA770000}"/>
    <cellStyle name="Normal 6 4 5 6 2 3 3" xfId="31775" xr:uid="{00000000-0005-0000-0000-0000CB770000}"/>
    <cellStyle name="Normal 6 4 5 6 2 4" xfId="15634" xr:uid="{00000000-0005-0000-0000-0000CC770000}"/>
    <cellStyle name="Normal 6 4 5 6 2 4 2" xfId="36315" xr:uid="{00000000-0005-0000-0000-0000CD770000}"/>
    <cellStyle name="Normal 6 4 5 6 2 5" xfId="25719" xr:uid="{00000000-0005-0000-0000-0000CE770000}"/>
    <cellStyle name="Normal 6 4 5 6 3" xfId="15635" xr:uid="{00000000-0005-0000-0000-0000CF770000}"/>
    <cellStyle name="Normal 6 4 5 6 3 2" xfId="15636" xr:uid="{00000000-0005-0000-0000-0000D0770000}"/>
    <cellStyle name="Normal 6 4 5 6 3 2 2" xfId="15637" xr:uid="{00000000-0005-0000-0000-0000D1770000}"/>
    <cellStyle name="Normal 6 4 5 6 3 2 2 2" xfId="41794" xr:uid="{00000000-0005-0000-0000-0000D2770000}"/>
    <cellStyle name="Normal 6 4 5 6 3 2 3" xfId="31776" xr:uid="{00000000-0005-0000-0000-0000D3770000}"/>
    <cellStyle name="Normal 6 4 5 6 3 3" xfId="15638" xr:uid="{00000000-0005-0000-0000-0000D4770000}"/>
    <cellStyle name="Normal 6 4 5 6 3 3 2" xfId="15639" xr:uid="{00000000-0005-0000-0000-0000D5770000}"/>
    <cellStyle name="Normal 6 4 5 6 3 3 2 2" xfId="41795" xr:uid="{00000000-0005-0000-0000-0000D6770000}"/>
    <cellStyle name="Normal 6 4 5 6 3 3 3" xfId="31777" xr:uid="{00000000-0005-0000-0000-0000D7770000}"/>
    <cellStyle name="Normal 6 4 5 6 3 4" xfId="15640" xr:uid="{00000000-0005-0000-0000-0000D8770000}"/>
    <cellStyle name="Normal 6 4 5 6 3 4 2" xfId="36316" xr:uid="{00000000-0005-0000-0000-0000D9770000}"/>
    <cellStyle name="Normal 6 4 5 6 3 5" xfId="25720" xr:uid="{00000000-0005-0000-0000-0000DA770000}"/>
    <cellStyle name="Normal 6 4 5 6 4" xfId="15641" xr:uid="{00000000-0005-0000-0000-0000DB770000}"/>
    <cellStyle name="Normal 6 4 5 6 4 2" xfId="15642" xr:uid="{00000000-0005-0000-0000-0000DC770000}"/>
    <cellStyle name="Normal 6 4 5 6 4 2 2" xfId="41796" xr:uid="{00000000-0005-0000-0000-0000DD770000}"/>
    <cellStyle name="Normal 6 4 5 6 4 3" xfId="31778" xr:uid="{00000000-0005-0000-0000-0000DE770000}"/>
    <cellStyle name="Normal 6 4 5 6 5" xfId="15643" xr:uid="{00000000-0005-0000-0000-0000DF770000}"/>
    <cellStyle name="Normal 6 4 5 6 5 2" xfId="15644" xr:uid="{00000000-0005-0000-0000-0000E0770000}"/>
    <cellStyle name="Normal 6 4 5 6 5 2 2" xfId="41797" xr:uid="{00000000-0005-0000-0000-0000E1770000}"/>
    <cellStyle name="Normal 6 4 5 6 5 3" xfId="31779" xr:uid="{00000000-0005-0000-0000-0000E2770000}"/>
    <cellStyle name="Normal 6 4 5 6 6" xfId="15645" xr:uid="{00000000-0005-0000-0000-0000E3770000}"/>
    <cellStyle name="Normal 6 4 5 6 6 2" xfId="36314" xr:uid="{00000000-0005-0000-0000-0000E4770000}"/>
    <cellStyle name="Normal 6 4 5 6 7" xfId="25718" xr:uid="{00000000-0005-0000-0000-0000E5770000}"/>
    <cellStyle name="Normal 6 4 5 7" xfId="15646" xr:uid="{00000000-0005-0000-0000-0000E6770000}"/>
    <cellStyle name="Normal 6 4 5 7 2" xfId="15647" xr:uid="{00000000-0005-0000-0000-0000E7770000}"/>
    <cellStyle name="Normal 6 4 5 7 2 2" xfId="15648" xr:uid="{00000000-0005-0000-0000-0000E8770000}"/>
    <cellStyle name="Normal 6 4 5 7 2 2 2" xfId="41798" xr:uid="{00000000-0005-0000-0000-0000E9770000}"/>
    <cellStyle name="Normal 6 4 5 7 2 3" xfId="31780" xr:uid="{00000000-0005-0000-0000-0000EA770000}"/>
    <cellStyle name="Normal 6 4 5 7 3" xfId="15649" xr:uid="{00000000-0005-0000-0000-0000EB770000}"/>
    <cellStyle name="Normal 6 4 5 7 3 2" xfId="15650" xr:uid="{00000000-0005-0000-0000-0000EC770000}"/>
    <cellStyle name="Normal 6 4 5 7 3 2 2" xfId="41799" xr:uid="{00000000-0005-0000-0000-0000ED770000}"/>
    <cellStyle name="Normal 6 4 5 7 3 3" xfId="31781" xr:uid="{00000000-0005-0000-0000-0000EE770000}"/>
    <cellStyle name="Normal 6 4 5 7 4" xfId="15651" xr:uid="{00000000-0005-0000-0000-0000EF770000}"/>
    <cellStyle name="Normal 6 4 5 7 4 2" xfId="36317" xr:uid="{00000000-0005-0000-0000-0000F0770000}"/>
    <cellStyle name="Normal 6 4 5 7 5" xfId="25721" xr:uid="{00000000-0005-0000-0000-0000F1770000}"/>
    <cellStyle name="Normal 6 4 5 8" xfId="15652" xr:uid="{00000000-0005-0000-0000-0000F2770000}"/>
    <cellStyle name="Normal 6 4 5 8 2" xfId="15653" xr:uid="{00000000-0005-0000-0000-0000F3770000}"/>
    <cellStyle name="Normal 6 4 5 8 2 2" xfId="15654" xr:uid="{00000000-0005-0000-0000-0000F4770000}"/>
    <cellStyle name="Normal 6 4 5 8 2 2 2" xfId="41800" xr:uid="{00000000-0005-0000-0000-0000F5770000}"/>
    <cellStyle name="Normal 6 4 5 8 2 3" xfId="31782" xr:uid="{00000000-0005-0000-0000-0000F6770000}"/>
    <cellStyle name="Normal 6 4 5 8 3" xfId="15655" xr:uid="{00000000-0005-0000-0000-0000F7770000}"/>
    <cellStyle name="Normal 6 4 5 8 3 2" xfId="15656" xr:uid="{00000000-0005-0000-0000-0000F8770000}"/>
    <cellStyle name="Normal 6 4 5 8 3 2 2" xfId="41801" xr:uid="{00000000-0005-0000-0000-0000F9770000}"/>
    <cellStyle name="Normal 6 4 5 8 3 3" xfId="31783" xr:uid="{00000000-0005-0000-0000-0000FA770000}"/>
    <cellStyle name="Normal 6 4 5 8 4" xfId="15657" xr:uid="{00000000-0005-0000-0000-0000FB770000}"/>
    <cellStyle name="Normal 6 4 5 8 4 2" xfId="36318" xr:uid="{00000000-0005-0000-0000-0000FC770000}"/>
    <cellStyle name="Normal 6 4 5 8 5" xfId="25722" xr:uid="{00000000-0005-0000-0000-0000FD770000}"/>
    <cellStyle name="Normal 6 4 5 9" xfId="15658" xr:uid="{00000000-0005-0000-0000-0000FE770000}"/>
    <cellStyle name="Normal 6 4 5 9 2" xfId="15659" xr:uid="{00000000-0005-0000-0000-0000FF770000}"/>
    <cellStyle name="Normal 6 4 5 9 2 2" xfId="41802" xr:uid="{00000000-0005-0000-0000-000000780000}"/>
    <cellStyle name="Normal 6 4 5 9 3" xfId="31784" xr:uid="{00000000-0005-0000-0000-000001780000}"/>
    <cellStyle name="Normal 6 4 6" xfId="15660" xr:uid="{00000000-0005-0000-0000-000002780000}"/>
    <cellStyle name="Normal 6 4 6 10" xfId="15661" xr:uid="{00000000-0005-0000-0000-000003780000}"/>
    <cellStyle name="Normal 6 4 6 10 2" xfId="36319" xr:uid="{00000000-0005-0000-0000-000004780000}"/>
    <cellStyle name="Normal 6 4 6 11" xfId="25723" xr:uid="{00000000-0005-0000-0000-000005780000}"/>
    <cellStyle name="Normal 6 4 6 2" xfId="15662" xr:uid="{00000000-0005-0000-0000-000006780000}"/>
    <cellStyle name="Normal 6 4 6 2 10" xfId="25724" xr:uid="{00000000-0005-0000-0000-000007780000}"/>
    <cellStyle name="Normal 6 4 6 2 2" xfId="15663" xr:uid="{00000000-0005-0000-0000-000008780000}"/>
    <cellStyle name="Normal 6 4 6 2 2 2" xfId="15664" xr:uid="{00000000-0005-0000-0000-000009780000}"/>
    <cellStyle name="Normal 6 4 6 2 2 2 2" xfId="15665" xr:uid="{00000000-0005-0000-0000-00000A780000}"/>
    <cellStyle name="Normal 6 4 6 2 2 2 2 2" xfId="15666" xr:uid="{00000000-0005-0000-0000-00000B780000}"/>
    <cellStyle name="Normal 6 4 6 2 2 2 2 2 2" xfId="15667" xr:uid="{00000000-0005-0000-0000-00000C780000}"/>
    <cellStyle name="Normal 6 4 6 2 2 2 2 2 2 2" xfId="41803" xr:uid="{00000000-0005-0000-0000-00000D780000}"/>
    <cellStyle name="Normal 6 4 6 2 2 2 2 2 3" xfId="31785" xr:uid="{00000000-0005-0000-0000-00000E780000}"/>
    <cellStyle name="Normal 6 4 6 2 2 2 2 3" xfId="15668" xr:uid="{00000000-0005-0000-0000-00000F780000}"/>
    <cellStyle name="Normal 6 4 6 2 2 2 2 3 2" xfId="15669" xr:uid="{00000000-0005-0000-0000-000010780000}"/>
    <cellStyle name="Normal 6 4 6 2 2 2 2 3 2 2" xfId="41804" xr:uid="{00000000-0005-0000-0000-000011780000}"/>
    <cellStyle name="Normal 6 4 6 2 2 2 2 3 3" xfId="31786" xr:uid="{00000000-0005-0000-0000-000012780000}"/>
    <cellStyle name="Normal 6 4 6 2 2 2 2 4" xfId="15670" xr:uid="{00000000-0005-0000-0000-000013780000}"/>
    <cellStyle name="Normal 6 4 6 2 2 2 2 4 2" xfId="36323" xr:uid="{00000000-0005-0000-0000-000014780000}"/>
    <cellStyle name="Normal 6 4 6 2 2 2 2 5" xfId="25727" xr:uid="{00000000-0005-0000-0000-000015780000}"/>
    <cellStyle name="Normal 6 4 6 2 2 2 3" xfId="15671" xr:uid="{00000000-0005-0000-0000-000016780000}"/>
    <cellStyle name="Normal 6 4 6 2 2 2 3 2" xfId="15672" xr:uid="{00000000-0005-0000-0000-000017780000}"/>
    <cellStyle name="Normal 6 4 6 2 2 2 3 2 2" xfId="15673" xr:uid="{00000000-0005-0000-0000-000018780000}"/>
    <cellStyle name="Normal 6 4 6 2 2 2 3 2 2 2" xfId="41805" xr:uid="{00000000-0005-0000-0000-000019780000}"/>
    <cellStyle name="Normal 6 4 6 2 2 2 3 2 3" xfId="31787" xr:uid="{00000000-0005-0000-0000-00001A780000}"/>
    <cellStyle name="Normal 6 4 6 2 2 2 3 3" xfId="15674" xr:uid="{00000000-0005-0000-0000-00001B780000}"/>
    <cellStyle name="Normal 6 4 6 2 2 2 3 3 2" xfId="15675" xr:uid="{00000000-0005-0000-0000-00001C780000}"/>
    <cellStyle name="Normal 6 4 6 2 2 2 3 3 2 2" xfId="41806" xr:uid="{00000000-0005-0000-0000-00001D780000}"/>
    <cellStyle name="Normal 6 4 6 2 2 2 3 3 3" xfId="31788" xr:uid="{00000000-0005-0000-0000-00001E780000}"/>
    <cellStyle name="Normal 6 4 6 2 2 2 3 4" xfId="15676" xr:uid="{00000000-0005-0000-0000-00001F780000}"/>
    <cellStyle name="Normal 6 4 6 2 2 2 3 4 2" xfId="36324" xr:uid="{00000000-0005-0000-0000-000020780000}"/>
    <cellStyle name="Normal 6 4 6 2 2 2 3 5" xfId="25728" xr:uid="{00000000-0005-0000-0000-000021780000}"/>
    <cellStyle name="Normal 6 4 6 2 2 2 4" xfId="15677" xr:uid="{00000000-0005-0000-0000-000022780000}"/>
    <cellStyle name="Normal 6 4 6 2 2 2 4 2" xfId="15678" xr:uid="{00000000-0005-0000-0000-000023780000}"/>
    <cellStyle name="Normal 6 4 6 2 2 2 4 2 2" xfId="41807" xr:uid="{00000000-0005-0000-0000-000024780000}"/>
    <cellStyle name="Normal 6 4 6 2 2 2 4 3" xfId="31789" xr:uid="{00000000-0005-0000-0000-000025780000}"/>
    <cellStyle name="Normal 6 4 6 2 2 2 5" xfId="15679" xr:uid="{00000000-0005-0000-0000-000026780000}"/>
    <cellStyle name="Normal 6 4 6 2 2 2 5 2" xfId="15680" xr:uid="{00000000-0005-0000-0000-000027780000}"/>
    <cellStyle name="Normal 6 4 6 2 2 2 5 2 2" xfId="41808" xr:uid="{00000000-0005-0000-0000-000028780000}"/>
    <cellStyle name="Normal 6 4 6 2 2 2 5 3" xfId="31790" xr:uid="{00000000-0005-0000-0000-000029780000}"/>
    <cellStyle name="Normal 6 4 6 2 2 2 6" xfId="15681" xr:uid="{00000000-0005-0000-0000-00002A780000}"/>
    <cellStyle name="Normal 6 4 6 2 2 2 6 2" xfId="36322" xr:uid="{00000000-0005-0000-0000-00002B780000}"/>
    <cellStyle name="Normal 6 4 6 2 2 2 7" xfId="25726" xr:uid="{00000000-0005-0000-0000-00002C780000}"/>
    <cellStyle name="Normal 6 4 6 2 2 3" xfId="15682" xr:uid="{00000000-0005-0000-0000-00002D780000}"/>
    <cellStyle name="Normal 6 4 6 2 2 3 2" xfId="15683" xr:uid="{00000000-0005-0000-0000-00002E780000}"/>
    <cellStyle name="Normal 6 4 6 2 2 3 2 2" xfId="15684" xr:uid="{00000000-0005-0000-0000-00002F780000}"/>
    <cellStyle name="Normal 6 4 6 2 2 3 2 2 2" xfId="41809" xr:uid="{00000000-0005-0000-0000-000030780000}"/>
    <cellStyle name="Normal 6 4 6 2 2 3 2 3" xfId="31791" xr:uid="{00000000-0005-0000-0000-000031780000}"/>
    <cellStyle name="Normal 6 4 6 2 2 3 3" xfId="15685" xr:uid="{00000000-0005-0000-0000-000032780000}"/>
    <cellStyle name="Normal 6 4 6 2 2 3 3 2" xfId="15686" xr:uid="{00000000-0005-0000-0000-000033780000}"/>
    <cellStyle name="Normal 6 4 6 2 2 3 3 2 2" xfId="41810" xr:uid="{00000000-0005-0000-0000-000034780000}"/>
    <cellStyle name="Normal 6 4 6 2 2 3 3 3" xfId="31792" xr:uid="{00000000-0005-0000-0000-000035780000}"/>
    <cellStyle name="Normal 6 4 6 2 2 3 4" xfId="15687" xr:uid="{00000000-0005-0000-0000-000036780000}"/>
    <cellStyle name="Normal 6 4 6 2 2 3 4 2" xfId="36325" xr:uid="{00000000-0005-0000-0000-000037780000}"/>
    <cellStyle name="Normal 6 4 6 2 2 3 5" xfId="25729" xr:uid="{00000000-0005-0000-0000-000038780000}"/>
    <cellStyle name="Normal 6 4 6 2 2 4" xfId="15688" xr:uid="{00000000-0005-0000-0000-000039780000}"/>
    <cellStyle name="Normal 6 4 6 2 2 4 2" xfId="15689" xr:uid="{00000000-0005-0000-0000-00003A780000}"/>
    <cellStyle name="Normal 6 4 6 2 2 4 2 2" xfId="15690" xr:uid="{00000000-0005-0000-0000-00003B780000}"/>
    <cellStyle name="Normal 6 4 6 2 2 4 2 2 2" xfId="41811" xr:uid="{00000000-0005-0000-0000-00003C780000}"/>
    <cellStyle name="Normal 6 4 6 2 2 4 2 3" xfId="31793" xr:uid="{00000000-0005-0000-0000-00003D780000}"/>
    <cellStyle name="Normal 6 4 6 2 2 4 3" xfId="15691" xr:uid="{00000000-0005-0000-0000-00003E780000}"/>
    <cellStyle name="Normal 6 4 6 2 2 4 3 2" xfId="15692" xr:uid="{00000000-0005-0000-0000-00003F780000}"/>
    <cellStyle name="Normal 6 4 6 2 2 4 3 2 2" xfId="41812" xr:uid="{00000000-0005-0000-0000-000040780000}"/>
    <cellStyle name="Normal 6 4 6 2 2 4 3 3" xfId="31794" xr:uid="{00000000-0005-0000-0000-000041780000}"/>
    <cellStyle name="Normal 6 4 6 2 2 4 4" xfId="15693" xr:uid="{00000000-0005-0000-0000-000042780000}"/>
    <cellStyle name="Normal 6 4 6 2 2 4 4 2" xfId="36326" xr:uid="{00000000-0005-0000-0000-000043780000}"/>
    <cellStyle name="Normal 6 4 6 2 2 4 5" xfId="25730" xr:uid="{00000000-0005-0000-0000-000044780000}"/>
    <cellStyle name="Normal 6 4 6 2 2 5" xfId="15694" xr:uid="{00000000-0005-0000-0000-000045780000}"/>
    <cellStyle name="Normal 6 4 6 2 2 5 2" xfId="15695" xr:uid="{00000000-0005-0000-0000-000046780000}"/>
    <cellStyle name="Normal 6 4 6 2 2 5 2 2" xfId="41813" xr:uid="{00000000-0005-0000-0000-000047780000}"/>
    <cellStyle name="Normal 6 4 6 2 2 5 3" xfId="31795" xr:uid="{00000000-0005-0000-0000-000048780000}"/>
    <cellStyle name="Normal 6 4 6 2 2 6" xfId="15696" xr:uid="{00000000-0005-0000-0000-000049780000}"/>
    <cellStyle name="Normal 6 4 6 2 2 6 2" xfId="15697" xr:uid="{00000000-0005-0000-0000-00004A780000}"/>
    <cellStyle name="Normal 6 4 6 2 2 6 2 2" xfId="41814" xr:uid="{00000000-0005-0000-0000-00004B780000}"/>
    <cellStyle name="Normal 6 4 6 2 2 6 3" xfId="31796" xr:uid="{00000000-0005-0000-0000-00004C780000}"/>
    <cellStyle name="Normal 6 4 6 2 2 7" xfId="15698" xr:uid="{00000000-0005-0000-0000-00004D780000}"/>
    <cellStyle name="Normal 6 4 6 2 2 7 2" xfId="36321" xr:uid="{00000000-0005-0000-0000-00004E780000}"/>
    <cellStyle name="Normal 6 4 6 2 2 8" xfId="25725" xr:uid="{00000000-0005-0000-0000-00004F780000}"/>
    <cellStyle name="Normal 6 4 6 2 3" xfId="15699" xr:uid="{00000000-0005-0000-0000-000050780000}"/>
    <cellStyle name="Normal 6 4 6 2 3 2" xfId="15700" xr:uid="{00000000-0005-0000-0000-000051780000}"/>
    <cellStyle name="Normal 6 4 6 2 3 2 2" xfId="15701" xr:uid="{00000000-0005-0000-0000-000052780000}"/>
    <cellStyle name="Normal 6 4 6 2 3 2 2 2" xfId="15702" xr:uid="{00000000-0005-0000-0000-000053780000}"/>
    <cellStyle name="Normal 6 4 6 2 3 2 2 2 2" xfId="15703" xr:uid="{00000000-0005-0000-0000-000054780000}"/>
    <cellStyle name="Normal 6 4 6 2 3 2 2 2 2 2" xfId="41815" xr:uid="{00000000-0005-0000-0000-000055780000}"/>
    <cellStyle name="Normal 6 4 6 2 3 2 2 2 3" xfId="31797" xr:uid="{00000000-0005-0000-0000-000056780000}"/>
    <cellStyle name="Normal 6 4 6 2 3 2 2 3" xfId="15704" xr:uid="{00000000-0005-0000-0000-000057780000}"/>
    <cellStyle name="Normal 6 4 6 2 3 2 2 3 2" xfId="15705" xr:uid="{00000000-0005-0000-0000-000058780000}"/>
    <cellStyle name="Normal 6 4 6 2 3 2 2 3 2 2" xfId="41816" xr:uid="{00000000-0005-0000-0000-000059780000}"/>
    <cellStyle name="Normal 6 4 6 2 3 2 2 3 3" xfId="31798" xr:uid="{00000000-0005-0000-0000-00005A780000}"/>
    <cellStyle name="Normal 6 4 6 2 3 2 2 4" xfId="15706" xr:uid="{00000000-0005-0000-0000-00005B780000}"/>
    <cellStyle name="Normal 6 4 6 2 3 2 2 4 2" xfId="36329" xr:uid="{00000000-0005-0000-0000-00005C780000}"/>
    <cellStyle name="Normal 6 4 6 2 3 2 2 5" xfId="25733" xr:uid="{00000000-0005-0000-0000-00005D780000}"/>
    <cellStyle name="Normal 6 4 6 2 3 2 3" xfId="15707" xr:uid="{00000000-0005-0000-0000-00005E780000}"/>
    <cellStyle name="Normal 6 4 6 2 3 2 3 2" xfId="15708" xr:uid="{00000000-0005-0000-0000-00005F780000}"/>
    <cellStyle name="Normal 6 4 6 2 3 2 3 2 2" xfId="15709" xr:uid="{00000000-0005-0000-0000-000060780000}"/>
    <cellStyle name="Normal 6 4 6 2 3 2 3 2 2 2" xfId="41817" xr:uid="{00000000-0005-0000-0000-000061780000}"/>
    <cellStyle name="Normal 6 4 6 2 3 2 3 2 3" xfId="31799" xr:uid="{00000000-0005-0000-0000-000062780000}"/>
    <cellStyle name="Normal 6 4 6 2 3 2 3 3" xfId="15710" xr:uid="{00000000-0005-0000-0000-000063780000}"/>
    <cellStyle name="Normal 6 4 6 2 3 2 3 3 2" xfId="15711" xr:uid="{00000000-0005-0000-0000-000064780000}"/>
    <cellStyle name="Normal 6 4 6 2 3 2 3 3 2 2" xfId="41818" xr:uid="{00000000-0005-0000-0000-000065780000}"/>
    <cellStyle name="Normal 6 4 6 2 3 2 3 3 3" xfId="31800" xr:uid="{00000000-0005-0000-0000-000066780000}"/>
    <cellStyle name="Normal 6 4 6 2 3 2 3 4" xfId="15712" xr:uid="{00000000-0005-0000-0000-000067780000}"/>
    <cellStyle name="Normal 6 4 6 2 3 2 3 4 2" xfId="36330" xr:uid="{00000000-0005-0000-0000-000068780000}"/>
    <cellStyle name="Normal 6 4 6 2 3 2 3 5" xfId="25734" xr:uid="{00000000-0005-0000-0000-000069780000}"/>
    <cellStyle name="Normal 6 4 6 2 3 2 4" xfId="15713" xr:uid="{00000000-0005-0000-0000-00006A780000}"/>
    <cellStyle name="Normal 6 4 6 2 3 2 4 2" xfId="15714" xr:uid="{00000000-0005-0000-0000-00006B780000}"/>
    <cellStyle name="Normal 6 4 6 2 3 2 4 2 2" xfId="41819" xr:uid="{00000000-0005-0000-0000-00006C780000}"/>
    <cellStyle name="Normal 6 4 6 2 3 2 4 3" xfId="31801" xr:uid="{00000000-0005-0000-0000-00006D780000}"/>
    <cellStyle name="Normal 6 4 6 2 3 2 5" xfId="15715" xr:uid="{00000000-0005-0000-0000-00006E780000}"/>
    <cellStyle name="Normal 6 4 6 2 3 2 5 2" xfId="15716" xr:uid="{00000000-0005-0000-0000-00006F780000}"/>
    <cellStyle name="Normal 6 4 6 2 3 2 5 2 2" xfId="41820" xr:uid="{00000000-0005-0000-0000-000070780000}"/>
    <cellStyle name="Normal 6 4 6 2 3 2 5 3" xfId="31802" xr:uid="{00000000-0005-0000-0000-000071780000}"/>
    <cellStyle name="Normal 6 4 6 2 3 2 6" xfId="15717" xr:uid="{00000000-0005-0000-0000-000072780000}"/>
    <cellStyle name="Normal 6 4 6 2 3 2 6 2" xfId="36328" xr:uid="{00000000-0005-0000-0000-000073780000}"/>
    <cellStyle name="Normal 6 4 6 2 3 2 7" xfId="25732" xr:uid="{00000000-0005-0000-0000-000074780000}"/>
    <cellStyle name="Normal 6 4 6 2 3 3" xfId="15718" xr:uid="{00000000-0005-0000-0000-000075780000}"/>
    <cellStyle name="Normal 6 4 6 2 3 3 2" xfId="15719" xr:uid="{00000000-0005-0000-0000-000076780000}"/>
    <cellStyle name="Normal 6 4 6 2 3 3 2 2" xfId="15720" xr:uid="{00000000-0005-0000-0000-000077780000}"/>
    <cellStyle name="Normal 6 4 6 2 3 3 2 2 2" xfId="41821" xr:uid="{00000000-0005-0000-0000-000078780000}"/>
    <cellStyle name="Normal 6 4 6 2 3 3 2 3" xfId="31803" xr:uid="{00000000-0005-0000-0000-000079780000}"/>
    <cellStyle name="Normal 6 4 6 2 3 3 3" xfId="15721" xr:uid="{00000000-0005-0000-0000-00007A780000}"/>
    <cellStyle name="Normal 6 4 6 2 3 3 3 2" xfId="15722" xr:uid="{00000000-0005-0000-0000-00007B780000}"/>
    <cellStyle name="Normal 6 4 6 2 3 3 3 2 2" xfId="41822" xr:uid="{00000000-0005-0000-0000-00007C780000}"/>
    <cellStyle name="Normal 6 4 6 2 3 3 3 3" xfId="31804" xr:uid="{00000000-0005-0000-0000-00007D780000}"/>
    <cellStyle name="Normal 6 4 6 2 3 3 4" xfId="15723" xr:uid="{00000000-0005-0000-0000-00007E780000}"/>
    <cellStyle name="Normal 6 4 6 2 3 3 4 2" xfId="36331" xr:uid="{00000000-0005-0000-0000-00007F780000}"/>
    <cellStyle name="Normal 6 4 6 2 3 3 5" xfId="25735" xr:uid="{00000000-0005-0000-0000-000080780000}"/>
    <cellStyle name="Normal 6 4 6 2 3 4" xfId="15724" xr:uid="{00000000-0005-0000-0000-000081780000}"/>
    <cellStyle name="Normal 6 4 6 2 3 4 2" xfId="15725" xr:uid="{00000000-0005-0000-0000-000082780000}"/>
    <cellStyle name="Normal 6 4 6 2 3 4 2 2" xfId="15726" xr:uid="{00000000-0005-0000-0000-000083780000}"/>
    <cellStyle name="Normal 6 4 6 2 3 4 2 2 2" xfId="41823" xr:uid="{00000000-0005-0000-0000-000084780000}"/>
    <cellStyle name="Normal 6 4 6 2 3 4 2 3" xfId="31805" xr:uid="{00000000-0005-0000-0000-000085780000}"/>
    <cellStyle name="Normal 6 4 6 2 3 4 3" xfId="15727" xr:uid="{00000000-0005-0000-0000-000086780000}"/>
    <cellStyle name="Normal 6 4 6 2 3 4 3 2" xfId="15728" xr:uid="{00000000-0005-0000-0000-000087780000}"/>
    <cellStyle name="Normal 6 4 6 2 3 4 3 2 2" xfId="41824" xr:uid="{00000000-0005-0000-0000-000088780000}"/>
    <cellStyle name="Normal 6 4 6 2 3 4 3 3" xfId="31806" xr:uid="{00000000-0005-0000-0000-000089780000}"/>
    <cellStyle name="Normal 6 4 6 2 3 4 4" xfId="15729" xr:uid="{00000000-0005-0000-0000-00008A780000}"/>
    <cellStyle name="Normal 6 4 6 2 3 4 4 2" xfId="36332" xr:uid="{00000000-0005-0000-0000-00008B780000}"/>
    <cellStyle name="Normal 6 4 6 2 3 4 5" xfId="25736" xr:uid="{00000000-0005-0000-0000-00008C780000}"/>
    <cellStyle name="Normal 6 4 6 2 3 5" xfId="15730" xr:uid="{00000000-0005-0000-0000-00008D780000}"/>
    <cellStyle name="Normal 6 4 6 2 3 5 2" xfId="15731" xr:uid="{00000000-0005-0000-0000-00008E780000}"/>
    <cellStyle name="Normal 6 4 6 2 3 5 2 2" xfId="41825" xr:uid="{00000000-0005-0000-0000-00008F780000}"/>
    <cellStyle name="Normal 6 4 6 2 3 5 3" xfId="31807" xr:uid="{00000000-0005-0000-0000-000090780000}"/>
    <cellStyle name="Normal 6 4 6 2 3 6" xfId="15732" xr:uid="{00000000-0005-0000-0000-000091780000}"/>
    <cellStyle name="Normal 6 4 6 2 3 6 2" xfId="15733" xr:uid="{00000000-0005-0000-0000-000092780000}"/>
    <cellStyle name="Normal 6 4 6 2 3 6 2 2" xfId="41826" xr:uid="{00000000-0005-0000-0000-000093780000}"/>
    <cellStyle name="Normal 6 4 6 2 3 6 3" xfId="31808" xr:uid="{00000000-0005-0000-0000-000094780000}"/>
    <cellStyle name="Normal 6 4 6 2 3 7" xfId="15734" xr:uid="{00000000-0005-0000-0000-000095780000}"/>
    <cellStyle name="Normal 6 4 6 2 3 7 2" xfId="36327" xr:uid="{00000000-0005-0000-0000-000096780000}"/>
    <cellStyle name="Normal 6 4 6 2 3 8" xfId="25731" xr:uid="{00000000-0005-0000-0000-000097780000}"/>
    <cellStyle name="Normal 6 4 6 2 4" xfId="15735" xr:uid="{00000000-0005-0000-0000-000098780000}"/>
    <cellStyle name="Normal 6 4 6 2 4 2" xfId="15736" xr:uid="{00000000-0005-0000-0000-000099780000}"/>
    <cellStyle name="Normal 6 4 6 2 4 2 2" xfId="15737" xr:uid="{00000000-0005-0000-0000-00009A780000}"/>
    <cellStyle name="Normal 6 4 6 2 4 2 2 2" xfId="15738" xr:uid="{00000000-0005-0000-0000-00009B780000}"/>
    <cellStyle name="Normal 6 4 6 2 4 2 2 2 2" xfId="41827" xr:uid="{00000000-0005-0000-0000-00009C780000}"/>
    <cellStyle name="Normal 6 4 6 2 4 2 2 3" xfId="31809" xr:uid="{00000000-0005-0000-0000-00009D780000}"/>
    <cellStyle name="Normal 6 4 6 2 4 2 3" xfId="15739" xr:uid="{00000000-0005-0000-0000-00009E780000}"/>
    <cellStyle name="Normal 6 4 6 2 4 2 3 2" xfId="15740" xr:uid="{00000000-0005-0000-0000-00009F780000}"/>
    <cellStyle name="Normal 6 4 6 2 4 2 3 2 2" xfId="41828" xr:uid="{00000000-0005-0000-0000-0000A0780000}"/>
    <cellStyle name="Normal 6 4 6 2 4 2 3 3" xfId="31810" xr:uid="{00000000-0005-0000-0000-0000A1780000}"/>
    <cellStyle name="Normal 6 4 6 2 4 2 4" xfId="15741" xr:uid="{00000000-0005-0000-0000-0000A2780000}"/>
    <cellStyle name="Normal 6 4 6 2 4 2 4 2" xfId="36334" xr:uid="{00000000-0005-0000-0000-0000A3780000}"/>
    <cellStyle name="Normal 6 4 6 2 4 2 5" xfId="25738" xr:uid="{00000000-0005-0000-0000-0000A4780000}"/>
    <cellStyle name="Normal 6 4 6 2 4 3" xfId="15742" xr:uid="{00000000-0005-0000-0000-0000A5780000}"/>
    <cellStyle name="Normal 6 4 6 2 4 3 2" xfId="15743" xr:uid="{00000000-0005-0000-0000-0000A6780000}"/>
    <cellStyle name="Normal 6 4 6 2 4 3 2 2" xfId="15744" xr:uid="{00000000-0005-0000-0000-0000A7780000}"/>
    <cellStyle name="Normal 6 4 6 2 4 3 2 2 2" xfId="41829" xr:uid="{00000000-0005-0000-0000-0000A8780000}"/>
    <cellStyle name="Normal 6 4 6 2 4 3 2 3" xfId="31811" xr:uid="{00000000-0005-0000-0000-0000A9780000}"/>
    <cellStyle name="Normal 6 4 6 2 4 3 3" xfId="15745" xr:uid="{00000000-0005-0000-0000-0000AA780000}"/>
    <cellStyle name="Normal 6 4 6 2 4 3 3 2" xfId="15746" xr:uid="{00000000-0005-0000-0000-0000AB780000}"/>
    <cellStyle name="Normal 6 4 6 2 4 3 3 2 2" xfId="41830" xr:uid="{00000000-0005-0000-0000-0000AC780000}"/>
    <cellStyle name="Normal 6 4 6 2 4 3 3 3" xfId="31812" xr:uid="{00000000-0005-0000-0000-0000AD780000}"/>
    <cellStyle name="Normal 6 4 6 2 4 3 4" xfId="15747" xr:uid="{00000000-0005-0000-0000-0000AE780000}"/>
    <cellStyle name="Normal 6 4 6 2 4 3 4 2" xfId="36335" xr:uid="{00000000-0005-0000-0000-0000AF780000}"/>
    <cellStyle name="Normal 6 4 6 2 4 3 5" xfId="25739" xr:uid="{00000000-0005-0000-0000-0000B0780000}"/>
    <cellStyle name="Normal 6 4 6 2 4 4" xfId="15748" xr:uid="{00000000-0005-0000-0000-0000B1780000}"/>
    <cellStyle name="Normal 6 4 6 2 4 4 2" xfId="15749" xr:uid="{00000000-0005-0000-0000-0000B2780000}"/>
    <cellStyle name="Normal 6 4 6 2 4 4 2 2" xfId="41831" xr:uid="{00000000-0005-0000-0000-0000B3780000}"/>
    <cellStyle name="Normal 6 4 6 2 4 4 3" xfId="31813" xr:uid="{00000000-0005-0000-0000-0000B4780000}"/>
    <cellStyle name="Normal 6 4 6 2 4 5" xfId="15750" xr:uid="{00000000-0005-0000-0000-0000B5780000}"/>
    <cellStyle name="Normal 6 4 6 2 4 5 2" xfId="15751" xr:uid="{00000000-0005-0000-0000-0000B6780000}"/>
    <cellStyle name="Normal 6 4 6 2 4 5 2 2" xfId="41832" xr:uid="{00000000-0005-0000-0000-0000B7780000}"/>
    <cellStyle name="Normal 6 4 6 2 4 5 3" xfId="31814" xr:uid="{00000000-0005-0000-0000-0000B8780000}"/>
    <cellStyle name="Normal 6 4 6 2 4 6" xfId="15752" xr:uid="{00000000-0005-0000-0000-0000B9780000}"/>
    <cellStyle name="Normal 6 4 6 2 4 6 2" xfId="36333" xr:uid="{00000000-0005-0000-0000-0000BA780000}"/>
    <cellStyle name="Normal 6 4 6 2 4 7" xfId="25737" xr:uid="{00000000-0005-0000-0000-0000BB780000}"/>
    <cellStyle name="Normal 6 4 6 2 5" xfId="15753" xr:uid="{00000000-0005-0000-0000-0000BC780000}"/>
    <cellStyle name="Normal 6 4 6 2 5 2" xfId="15754" xr:uid="{00000000-0005-0000-0000-0000BD780000}"/>
    <cellStyle name="Normal 6 4 6 2 5 2 2" xfId="15755" xr:uid="{00000000-0005-0000-0000-0000BE780000}"/>
    <cellStyle name="Normal 6 4 6 2 5 2 2 2" xfId="41833" xr:uid="{00000000-0005-0000-0000-0000BF780000}"/>
    <cellStyle name="Normal 6 4 6 2 5 2 3" xfId="31815" xr:uid="{00000000-0005-0000-0000-0000C0780000}"/>
    <cellStyle name="Normal 6 4 6 2 5 3" xfId="15756" xr:uid="{00000000-0005-0000-0000-0000C1780000}"/>
    <cellStyle name="Normal 6 4 6 2 5 3 2" xfId="15757" xr:uid="{00000000-0005-0000-0000-0000C2780000}"/>
    <cellStyle name="Normal 6 4 6 2 5 3 2 2" xfId="41834" xr:uid="{00000000-0005-0000-0000-0000C3780000}"/>
    <cellStyle name="Normal 6 4 6 2 5 3 3" xfId="31816" xr:uid="{00000000-0005-0000-0000-0000C4780000}"/>
    <cellStyle name="Normal 6 4 6 2 5 4" xfId="15758" xr:uid="{00000000-0005-0000-0000-0000C5780000}"/>
    <cellStyle name="Normal 6 4 6 2 5 4 2" xfId="36336" xr:uid="{00000000-0005-0000-0000-0000C6780000}"/>
    <cellStyle name="Normal 6 4 6 2 5 5" xfId="25740" xr:uid="{00000000-0005-0000-0000-0000C7780000}"/>
    <cellStyle name="Normal 6 4 6 2 6" xfId="15759" xr:uid="{00000000-0005-0000-0000-0000C8780000}"/>
    <cellStyle name="Normal 6 4 6 2 6 2" xfId="15760" xr:uid="{00000000-0005-0000-0000-0000C9780000}"/>
    <cellStyle name="Normal 6 4 6 2 6 2 2" xfId="15761" xr:uid="{00000000-0005-0000-0000-0000CA780000}"/>
    <cellStyle name="Normal 6 4 6 2 6 2 2 2" xfId="41835" xr:uid="{00000000-0005-0000-0000-0000CB780000}"/>
    <cellStyle name="Normal 6 4 6 2 6 2 3" xfId="31817" xr:uid="{00000000-0005-0000-0000-0000CC780000}"/>
    <cellStyle name="Normal 6 4 6 2 6 3" xfId="15762" xr:uid="{00000000-0005-0000-0000-0000CD780000}"/>
    <cellStyle name="Normal 6 4 6 2 6 3 2" xfId="15763" xr:uid="{00000000-0005-0000-0000-0000CE780000}"/>
    <cellStyle name="Normal 6 4 6 2 6 3 2 2" xfId="41836" xr:uid="{00000000-0005-0000-0000-0000CF780000}"/>
    <cellStyle name="Normal 6 4 6 2 6 3 3" xfId="31818" xr:uid="{00000000-0005-0000-0000-0000D0780000}"/>
    <cellStyle name="Normal 6 4 6 2 6 4" xfId="15764" xr:uid="{00000000-0005-0000-0000-0000D1780000}"/>
    <cellStyle name="Normal 6 4 6 2 6 4 2" xfId="36337" xr:uid="{00000000-0005-0000-0000-0000D2780000}"/>
    <cellStyle name="Normal 6 4 6 2 6 5" xfId="25741" xr:uid="{00000000-0005-0000-0000-0000D3780000}"/>
    <cellStyle name="Normal 6 4 6 2 7" xfId="15765" xr:uid="{00000000-0005-0000-0000-0000D4780000}"/>
    <cellStyle name="Normal 6 4 6 2 7 2" xfId="15766" xr:uid="{00000000-0005-0000-0000-0000D5780000}"/>
    <cellStyle name="Normal 6 4 6 2 7 2 2" xfId="41837" xr:uid="{00000000-0005-0000-0000-0000D6780000}"/>
    <cellStyle name="Normal 6 4 6 2 7 3" xfId="31819" xr:uid="{00000000-0005-0000-0000-0000D7780000}"/>
    <cellStyle name="Normal 6 4 6 2 8" xfId="15767" xr:uid="{00000000-0005-0000-0000-0000D8780000}"/>
    <cellStyle name="Normal 6 4 6 2 8 2" xfId="15768" xr:uid="{00000000-0005-0000-0000-0000D9780000}"/>
    <cellStyle name="Normal 6 4 6 2 8 2 2" xfId="41838" xr:uid="{00000000-0005-0000-0000-0000DA780000}"/>
    <cellStyle name="Normal 6 4 6 2 8 3" xfId="31820" xr:uid="{00000000-0005-0000-0000-0000DB780000}"/>
    <cellStyle name="Normal 6 4 6 2 9" xfId="15769" xr:uid="{00000000-0005-0000-0000-0000DC780000}"/>
    <cellStyle name="Normal 6 4 6 2 9 2" xfId="36320" xr:uid="{00000000-0005-0000-0000-0000DD780000}"/>
    <cellStyle name="Normal 6 4 6 3" xfId="15770" xr:uid="{00000000-0005-0000-0000-0000DE780000}"/>
    <cellStyle name="Normal 6 4 6 3 2" xfId="15771" xr:uid="{00000000-0005-0000-0000-0000DF780000}"/>
    <cellStyle name="Normal 6 4 6 3 2 2" xfId="15772" xr:uid="{00000000-0005-0000-0000-0000E0780000}"/>
    <cellStyle name="Normal 6 4 6 3 2 2 2" xfId="15773" xr:uid="{00000000-0005-0000-0000-0000E1780000}"/>
    <cellStyle name="Normal 6 4 6 3 2 2 2 2" xfId="15774" xr:uid="{00000000-0005-0000-0000-0000E2780000}"/>
    <cellStyle name="Normal 6 4 6 3 2 2 2 2 2" xfId="41839" xr:uid="{00000000-0005-0000-0000-0000E3780000}"/>
    <cellStyle name="Normal 6 4 6 3 2 2 2 3" xfId="31821" xr:uid="{00000000-0005-0000-0000-0000E4780000}"/>
    <cellStyle name="Normal 6 4 6 3 2 2 3" xfId="15775" xr:uid="{00000000-0005-0000-0000-0000E5780000}"/>
    <cellStyle name="Normal 6 4 6 3 2 2 3 2" xfId="15776" xr:uid="{00000000-0005-0000-0000-0000E6780000}"/>
    <cellStyle name="Normal 6 4 6 3 2 2 3 2 2" xfId="41840" xr:uid="{00000000-0005-0000-0000-0000E7780000}"/>
    <cellStyle name="Normal 6 4 6 3 2 2 3 3" xfId="31822" xr:uid="{00000000-0005-0000-0000-0000E8780000}"/>
    <cellStyle name="Normal 6 4 6 3 2 2 4" xfId="15777" xr:uid="{00000000-0005-0000-0000-0000E9780000}"/>
    <cellStyle name="Normal 6 4 6 3 2 2 4 2" xfId="36340" xr:uid="{00000000-0005-0000-0000-0000EA780000}"/>
    <cellStyle name="Normal 6 4 6 3 2 2 5" xfId="25744" xr:uid="{00000000-0005-0000-0000-0000EB780000}"/>
    <cellStyle name="Normal 6 4 6 3 2 3" xfId="15778" xr:uid="{00000000-0005-0000-0000-0000EC780000}"/>
    <cellStyle name="Normal 6 4 6 3 2 3 2" xfId="15779" xr:uid="{00000000-0005-0000-0000-0000ED780000}"/>
    <cellStyle name="Normal 6 4 6 3 2 3 2 2" xfId="15780" xr:uid="{00000000-0005-0000-0000-0000EE780000}"/>
    <cellStyle name="Normal 6 4 6 3 2 3 2 2 2" xfId="41841" xr:uid="{00000000-0005-0000-0000-0000EF780000}"/>
    <cellStyle name="Normal 6 4 6 3 2 3 2 3" xfId="31823" xr:uid="{00000000-0005-0000-0000-0000F0780000}"/>
    <cellStyle name="Normal 6 4 6 3 2 3 3" xfId="15781" xr:uid="{00000000-0005-0000-0000-0000F1780000}"/>
    <cellStyle name="Normal 6 4 6 3 2 3 3 2" xfId="15782" xr:uid="{00000000-0005-0000-0000-0000F2780000}"/>
    <cellStyle name="Normal 6 4 6 3 2 3 3 2 2" xfId="41842" xr:uid="{00000000-0005-0000-0000-0000F3780000}"/>
    <cellStyle name="Normal 6 4 6 3 2 3 3 3" xfId="31824" xr:uid="{00000000-0005-0000-0000-0000F4780000}"/>
    <cellStyle name="Normal 6 4 6 3 2 3 4" xfId="15783" xr:uid="{00000000-0005-0000-0000-0000F5780000}"/>
    <cellStyle name="Normal 6 4 6 3 2 3 4 2" xfId="36341" xr:uid="{00000000-0005-0000-0000-0000F6780000}"/>
    <cellStyle name="Normal 6 4 6 3 2 3 5" xfId="25745" xr:uid="{00000000-0005-0000-0000-0000F7780000}"/>
    <cellStyle name="Normal 6 4 6 3 2 4" xfId="15784" xr:uid="{00000000-0005-0000-0000-0000F8780000}"/>
    <cellStyle name="Normal 6 4 6 3 2 4 2" xfId="15785" xr:uid="{00000000-0005-0000-0000-0000F9780000}"/>
    <cellStyle name="Normal 6 4 6 3 2 4 2 2" xfId="41843" xr:uid="{00000000-0005-0000-0000-0000FA780000}"/>
    <cellStyle name="Normal 6 4 6 3 2 4 3" xfId="31825" xr:uid="{00000000-0005-0000-0000-0000FB780000}"/>
    <cellStyle name="Normal 6 4 6 3 2 5" xfId="15786" xr:uid="{00000000-0005-0000-0000-0000FC780000}"/>
    <cellStyle name="Normal 6 4 6 3 2 5 2" xfId="15787" xr:uid="{00000000-0005-0000-0000-0000FD780000}"/>
    <cellStyle name="Normal 6 4 6 3 2 5 2 2" xfId="41844" xr:uid="{00000000-0005-0000-0000-0000FE780000}"/>
    <cellStyle name="Normal 6 4 6 3 2 5 3" xfId="31826" xr:uid="{00000000-0005-0000-0000-0000FF780000}"/>
    <cellStyle name="Normal 6 4 6 3 2 6" xfId="15788" xr:uid="{00000000-0005-0000-0000-000000790000}"/>
    <cellStyle name="Normal 6 4 6 3 2 6 2" xfId="36339" xr:uid="{00000000-0005-0000-0000-000001790000}"/>
    <cellStyle name="Normal 6 4 6 3 2 7" xfId="25743" xr:uid="{00000000-0005-0000-0000-000002790000}"/>
    <cellStyle name="Normal 6 4 6 3 3" xfId="15789" xr:uid="{00000000-0005-0000-0000-000003790000}"/>
    <cellStyle name="Normal 6 4 6 3 3 2" xfId="15790" xr:uid="{00000000-0005-0000-0000-000004790000}"/>
    <cellStyle name="Normal 6 4 6 3 3 2 2" xfId="15791" xr:uid="{00000000-0005-0000-0000-000005790000}"/>
    <cellStyle name="Normal 6 4 6 3 3 2 2 2" xfId="41845" xr:uid="{00000000-0005-0000-0000-000006790000}"/>
    <cellStyle name="Normal 6 4 6 3 3 2 3" xfId="31827" xr:uid="{00000000-0005-0000-0000-000007790000}"/>
    <cellStyle name="Normal 6 4 6 3 3 3" xfId="15792" xr:uid="{00000000-0005-0000-0000-000008790000}"/>
    <cellStyle name="Normal 6 4 6 3 3 3 2" xfId="15793" xr:uid="{00000000-0005-0000-0000-000009790000}"/>
    <cellStyle name="Normal 6 4 6 3 3 3 2 2" xfId="41846" xr:uid="{00000000-0005-0000-0000-00000A790000}"/>
    <cellStyle name="Normal 6 4 6 3 3 3 3" xfId="31828" xr:uid="{00000000-0005-0000-0000-00000B790000}"/>
    <cellStyle name="Normal 6 4 6 3 3 4" xfId="15794" xr:uid="{00000000-0005-0000-0000-00000C790000}"/>
    <cellStyle name="Normal 6 4 6 3 3 4 2" xfId="36342" xr:uid="{00000000-0005-0000-0000-00000D790000}"/>
    <cellStyle name="Normal 6 4 6 3 3 5" xfId="25746" xr:uid="{00000000-0005-0000-0000-00000E790000}"/>
    <cellStyle name="Normal 6 4 6 3 4" xfId="15795" xr:uid="{00000000-0005-0000-0000-00000F790000}"/>
    <cellStyle name="Normal 6 4 6 3 4 2" xfId="15796" xr:uid="{00000000-0005-0000-0000-000010790000}"/>
    <cellStyle name="Normal 6 4 6 3 4 2 2" xfId="15797" xr:uid="{00000000-0005-0000-0000-000011790000}"/>
    <cellStyle name="Normal 6 4 6 3 4 2 2 2" xfId="41847" xr:uid="{00000000-0005-0000-0000-000012790000}"/>
    <cellStyle name="Normal 6 4 6 3 4 2 3" xfId="31829" xr:uid="{00000000-0005-0000-0000-000013790000}"/>
    <cellStyle name="Normal 6 4 6 3 4 3" xfId="15798" xr:uid="{00000000-0005-0000-0000-000014790000}"/>
    <cellStyle name="Normal 6 4 6 3 4 3 2" xfId="15799" xr:uid="{00000000-0005-0000-0000-000015790000}"/>
    <cellStyle name="Normal 6 4 6 3 4 3 2 2" xfId="41848" xr:uid="{00000000-0005-0000-0000-000016790000}"/>
    <cellStyle name="Normal 6 4 6 3 4 3 3" xfId="31830" xr:uid="{00000000-0005-0000-0000-000017790000}"/>
    <cellStyle name="Normal 6 4 6 3 4 4" xfId="15800" xr:uid="{00000000-0005-0000-0000-000018790000}"/>
    <cellStyle name="Normal 6 4 6 3 4 4 2" xfId="36343" xr:uid="{00000000-0005-0000-0000-000019790000}"/>
    <cellStyle name="Normal 6 4 6 3 4 5" xfId="25747" xr:uid="{00000000-0005-0000-0000-00001A790000}"/>
    <cellStyle name="Normal 6 4 6 3 5" xfId="15801" xr:uid="{00000000-0005-0000-0000-00001B790000}"/>
    <cellStyle name="Normal 6 4 6 3 5 2" xfId="15802" xr:uid="{00000000-0005-0000-0000-00001C790000}"/>
    <cellStyle name="Normal 6 4 6 3 5 2 2" xfId="41849" xr:uid="{00000000-0005-0000-0000-00001D790000}"/>
    <cellStyle name="Normal 6 4 6 3 5 3" xfId="31831" xr:uid="{00000000-0005-0000-0000-00001E790000}"/>
    <cellStyle name="Normal 6 4 6 3 6" xfId="15803" xr:uid="{00000000-0005-0000-0000-00001F790000}"/>
    <cellStyle name="Normal 6 4 6 3 6 2" xfId="15804" xr:uid="{00000000-0005-0000-0000-000020790000}"/>
    <cellStyle name="Normal 6 4 6 3 6 2 2" xfId="41850" xr:uid="{00000000-0005-0000-0000-000021790000}"/>
    <cellStyle name="Normal 6 4 6 3 6 3" xfId="31832" xr:uid="{00000000-0005-0000-0000-000022790000}"/>
    <cellStyle name="Normal 6 4 6 3 7" xfId="15805" xr:uid="{00000000-0005-0000-0000-000023790000}"/>
    <cellStyle name="Normal 6 4 6 3 7 2" xfId="36338" xr:uid="{00000000-0005-0000-0000-000024790000}"/>
    <cellStyle name="Normal 6 4 6 3 8" xfId="25742" xr:uid="{00000000-0005-0000-0000-000025790000}"/>
    <cellStyle name="Normal 6 4 6 4" xfId="15806" xr:uid="{00000000-0005-0000-0000-000026790000}"/>
    <cellStyle name="Normal 6 4 6 4 2" xfId="15807" xr:uid="{00000000-0005-0000-0000-000027790000}"/>
    <cellStyle name="Normal 6 4 6 4 2 2" xfId="15808" xr:uid="{00000000-0005-0000-0000-000028790000}"/>
    <cellStyle name="Normal 6 4 6 4 2 2 2" xfId="15809" xr:uid="{00000000-0005-0000-0000-000029790000}"/>
    <cellStyle name="Normal 6 4 6 4 2 2 2 2" xfId="15810" xr:uid="{00000000-0005-0000-0000-00002A790000}"/>
    <cellStyle name="Normal 6 4 6 4 2 2 2 2 2" xfId="41851" xr:uid="{00000000-0005-0000-0000-00002B790000}"/>
    <cellStyle name="Normal 6 4 6 4 2 2 2 3" xfId="31833" xr:uid="{00000000-0005-0000-0000-00002C790000}"/>
    <cellStyle name="Normal 6 4 6 4 2 2 3" xfId="15811" xr:uid="{00000000-0005-0000-0000-00002D790000}"/>
    <cellStyle name="Normal 6 4 6 4 2 2 3 2" xfId="15812" xr:uid="{00000000-0005-0000-0000-00002E790000}"/>
    <cellStyle name="Normal 6 4 6 4 2 2 3 2 2" xfId="41852" xr:uid="{00000000-0005-0000-0000-00002F790000}"/>
    <cellStyle name="Normal 6 4 6 4 2 2 3 3" xfId="31834" xr:uid="{00000000-0005-0000-0000-000030790000}"/>
    <cellStyle name="Normal 6 4 6 4 2 2 4" xfId="15813" xr:uid="{00000000-0005-0000-0000-000031790000}"/>
    <cellStyle name="Normal 6 4 6 4 2 2 4 2" xfId="36346" xr:uid="{00000000-0005-0000-0000-000032790000}"/>
    <cellStyle name="Normal 6 4 6 4 2 2 5" xfId="25750" xr:uid="{00000000-0005-0000-0000-000033790000}"/>
    <cellStyle name="Normal 6 4 6 4 2 3" xfId="15814" xr:uid="{00000000-0005-0000-0000-000034790000}"/>
    <cellStyle name="Normal 6 4 6 4 2 3 2" xfId="15815" xr:uid="{00000000-0005-0000-0000-000035790000}"/>
    <cellStyle name="Normal 6 4 6 4 2 3 2 2" xfId="15816" xr:uid="{00000000-0005-0000-0000-000036790000}"/>
    <cellStyle name="Normal 6 4 6 4 2 3 2 2 2" xfId="41853" xr:uid="{00000000-0005-0000-0000-000037790000}"/>
    <cellStyle name="Normal 6 4 6 4 2 3 2 3" xfId="31835" xr:uid="{00000000-0005-0000-0000-000038790000}"/>
    <cellStyle name="Normal 6 4 6 4 2 3 3" xfId="15817" xr:uid="{00000000-0005-0000-0000-000039790000}"/>
    <cellStyle name="Normal 6 4 6 4 2 3 3 2" xfId="15818" xr:uid="{00000000-0005-0000-0000-00003A790000}"/>
    <cellStyle name="Normal 6 4 6 4 2 3 3 2 2" xfId="41854" xr:uid="{00000000-0005-0000-0000-00003B790000}"/>
    <cellStyle name="Normal 6 4 6 4 2 3 3 3" xfId="31836" xr:uid="{00000000-0005-0000-0000-00003C790000}"/>
    <cellStyle name="Normal 6 4 6 4 2 3 4" xfId="15819" xr:uid="{00000000-0005-0000-0000-00003D790000}"/>
    <cellStyle name="Normal 6 4 6 4 2 3 4 2" xfId="36347" xr:uid="{00000000-0005-0000-0000-00003E790000}"/>
    <cellStyle name="Normal 6 4 6 4 2 3 5" xfId="25751" xr:uid="{00000000-0005-0000-0000-00003F790000}"/>
    <cellStyle name="Normal 6 4 6 4 2 4" xfId="15820" xr:uid="{00000000-0005-0000-0000-000040790000}"/>
    <cellStyle name="Normal 6 4 6 4 2 4 2" xfId="15821" xr:uid="{00000000-0005-0000-0000-000041790000}"/>
    <cellStyle name="Normal 6 4 6 4 2 4 2 2" xfId="41855" xr:uid="{00000000-0005-0000-0000-000042790000}"/>
    <cellStyle name="Normal 6 4 6 4 2 4 3" xfId="31837" xr:uid="{00000000-0005-0000-0000-000043790000}"/>
    <cellStyle name="Normal 6 4 6 4 2 5" xfId="15822" xr:uid="{00000000-0005-0000-0000-000044790000}"/>
    <cellStyle name="Normal 6 4 6 4 2 5 2" xfId="15823" xr:uid="{00000000-0005-0000-0000-000045790000}"/>
    <cellStyle name="Normal 6 4 6 4 2 5 2 2" xfId="41856" xr:uid="{00000000-0005-0000-0000-000046790000}"/>
    <cellStyle name="Normal 6 4 6 4 2 5 3" xfId="31838" xr:uid="{00000000-0005-0000-0000-000047790000}"/>
    <cellStyle name="Normal 6 4 6 4 2 6" xfId="15824" xr:uid="{00000000-0005-0000-0000-000048790000}"/>
    <cellStyle name="Normal 6 4 6 4 2 6 2" xfId="36345" xr:uid="{00000000-0005-0000-0000-000049790000}"/>
    <cellStyle name="Normal 6 4 6 4 2 7" xfId="25749" xr:uid="{00000000-0005-0000-0000-00004A790000}"/>
    <cellStyle name="Normal 6 4 6 4 3" xfId="15825" xr:uid="{00000000-0005-0000-0000-00004B790000}"/>
    <cellStyle name="Normal 6 4 6 4 3 2" xfId="15826" xr:uid="{00000000-0005-0000-0000-00004C790000}"/>
    <cellStyle name="Normal 6 4 6 4 3 2 2" xfId="15827" xr:uid="{00000000-0005-0000-0000-00004D790000}"/>
    <cellStyle name="Normal 6 4 6 4 3 2 2 2" xfId="41857" xr:uid="{00000000-0005-0000-0000-00004E790000}"/>
    <cellStyle name="Normal 6 4 6 4 3 2 3" xfId="31839" xr:uid="{00000000-0005-0000-0000-00004F790000}"/>
    <cellStyle name="Normal 6 4 6 4 3 3" xfId="15828" xr:uid="{00000000-0005-0000-0000-000050790000}"/>
    <cellStyle name="Normal 6 4 6 4 3 3 2" xfId="15829" xr:uid="{00000000-0005-0000-0000-000051790000}"/>
    <cellStyle name="Normal 6 4 6 4 3 3 2 2" xfId="41858" xr:uid="{00000000-0005-0000-0000-000052790000}"/>
    <cellStyle name="Normal 6 4 6 4 3 3 3" xfId="31840" xr:uid="{00000000-0005-0000-0000-000053790000}"/>
    <cellStyle name="Normal 6 4 6 4 3 4" xfId="15830" xr:uid="{00000000-0005-0000-0000-000054790000}"/>
    <cellStyle name="Normal 6 4 6 4 3 4 2" xfId="36348" xr:uid="{00000000-0005-0000-0000-000055790000}"/>
    <cellStyle name="Normal 6 4 6 4 3 5" xfId="25752" xr:uid="{00000000-0005-0000-0000-000056790000}"/>
    <cellStyle name="Normal 6 4 6 4 4" xfId="15831" xr:uid="{00000000-0005-0000-0000-000057790000}"/>
    <cellStyle name="Normal 6 4 6 4 4 2" xfId="15832" xr:uid="{00000000-0005-0000-0000-000058790000}"/>
    <cellStyle name="Normal 6 4 6 4 4 2 2" xfId="15833" xr:uid="{00000000-0005-0000-0000-000059790000}"/>
    <cellStyle name="Normal 6 4 6 4 4 2 2 2" xfId="41859" xr:uid="{00000000-0005-0000-0000-00005A790000}"/>
    <cellStyle name="Normal 6 4 6 4 4 2 3" xfId="31841" xr:uid="{00000000-0005-0000-0000-00005B790000}"/>
    <cellStyle name="Normal 6 4 6 4 4 3" xfId="15834" xr:uid="{00000000-0005-0000-0000-00005C790000}"/>
    <cellStyle name="Normal 6 4 6 4 4 3 2" xfId="15835" xr:uid="{00000000-0005-0000-0000-00005D790000}"/>
    <cellStyle name="Normal 6 4 6 4 4 3 2 2" xfId="41860" xr:uid="{00000000-0005-0000-0000-00005E790000}"/>
    <cellStyle name="Normal 6 4 6 4 4 3 3" xfId="31842" xr:uid="{00000000-0005-0000-0000-00005F790000}"/>
    <cellStyle name="Normal 6 4 6 4 4 4" xfId="15836" xr:uid="{00000000-0005-0000-0000-000060790000}"/>
    <cellStyle name="Normal 6 4 6 4 4 4 2" xfId="36349" xr:uid="{00000000-0005-0000-0000-000061790000}"/>
    <cellStyle name="Normal 6 4 6 4 4 5" xfId="25753" xr:uid="{00000000-0005-0000-0000-000062790000}"/>
    <cellStyle name="Normal 6 4 6 4 5" xfId="15837" xr:uid="{00000000-0005-0000-0000-000063790000}"/>
    <cellStyle name="Normal 6 4 6 4 5 2" xfId="15838" xr:uid="{00000000-0005-0000-0000-000064790000}"/>
    <cellStyle name="Normal 6 4 6 4 5 2 2" xfId="41861" xr:uid="{00000000-0005-0000-0000-000065790000}"/>
    <cellStyle name="Normal 6 4 6 4 5 3" xfId="31843" xr:uid="{00000000-0005-0000-0000-000066790000}"/>
    <cellStyle name="Normal 6 4 6 4 6" xfId="15839" xr:uid="{00000000-0005-0000-0000-000067790000}"/>
    <cellStyle name="Normal 6 4 6 4 6 2" xfId="15840" xr:uid="{00000000-0005-0000-0000-000068790000}"/>
    <cellStyle name="Normal 6 4 6 4 6 2 2" xfId="41862" xr:uid="{00000000-0005-0000-0000-000069790000}"/>
    <cellStyle name="Normal 6 4 6 4 6 3" xfId="31844" xr:uid="{00000000-0005-0000-0000-00006A790000}"/>
    <cellStyle name="Normal 6 4 6 4 7" xfId="15841" xr:uid="{00000000-0005-0000-0000-00006B790000}"/>
    <cellStyle name="Normal 6 4 6 4 7 2" xfId="36344" xr:uid="{00000000-0005-0000-0000-00006C790000}"/>
    <cellStyle name="Normal 6 4 6 4 8" xfId="25748" xr:uid="{00000000-0005-0000-0000-00006D790000}"/>
    <cellStyle name="Normal 6 4 6 5" xfId="15842" xr:uid="{00000000-0005-0000-0000-00006E790000}"/>
    <cellStyle name="Normal 6 4 6 5 2" xfId="15843" xr:uid="{00000000-0005-0000-0000-00006F790000}"/>
    <cellStyle name="Normal 6 4 6 5 2 2" xfId="15844" xr:uid="{00000000-0005-0000-0000-000070790000}"/>
    <cellStyle name="Normal 6 4 6 5 2 2 2" xfId="15845" xr:uid="{00000000-0005-0000-0000-000071790000}"/>
    <cellStyle name="Normal 6 4 6 5 2 2 2 2" xfId="41863" xr:uid="{00000000-0005-0000-0000-000072790000}"/>
    <cellStyle name="Normal 6 4 6 5 2 2 3" xfId="31845" xr:uid="{00000000-0005-0000-0000-000073790000}"/>
    <cellStyle name="Normal 6 4 6 5 2 3" xfId="15846" xr:uid="{00000000-0005-0000-0000-000074790000}"/>
    <cellStyle name="Normal 6 4 6 5 2 3 2" xfId="15847" xr:uid="{00000000-0005-0000-0000-000075790000}"/>
    <cellStyle name="Normal 6 4 6 5 2 3 2 2" xfId="41864" xr:uid="{00000000-0005-0000-0000-000076790000}"/>
    <cellStyle name="Normal 6 4 6 5 2 3 3" xfId="31846" xr:uid="{00000000-0005-0000-0000-000077790000}"/>
    <cellStyle name="Normal 6 4 6 5 2 4" xfId="15848" xr:uid="{00000000-0005-0000-0000-000078790000}"/>
    <cellStyle name="Normal 6 4 6 5 2 4 2" xfId="36351" xr:uid="{00000000-0005-0000-0000-000079790000}"/>
    <cellStyle name="Normal 6 4 6 5 2 5" xfId="25755" xr:uid="{00000000-0005-0000-0000-00007A790000}"/>
    <cellStyle name="Normal 6 4 6 5 3" xfId="15849" xr:uid="{00000000-0005-0000-0000-00007B790000}"/>
    <cellStyle name="Normal 6 4 6 5 3 2" xfId="15850" xr:uid="{00000000-0005-0000-0000-00007C790000}"/>
    <cellStyle name="Normal 6 4 6 5 3 2 2" xfId="15851" xr:uid="{00000000-0005-0000-0000-00007D790000}"/>
    <cellStyle name="Normal 6 4 6 5 3 2 2 2" xfId="41865" xr:uid="{00000000-0005-0000-0000-00007E790000}"/>
    <cellStyle name="Normal 6 4 6 5 3 2 3" xfId="31847" xr:uid="{00000000-0005-0000-0000-00007F790000}"/>
    <cellStyle name="Normal 6 4 6 5 3 3" xfId="15852" xr:uid="{00000000-0005-0000-0000-000080790000}"/>
    <cellStyle name="Normal 6 4 6 5 3 3 2" xfId="15853" xr:uid="{00000000-0005-0000-0000-000081790000}"/>
    <cellStyle name="Normal 6 4 6 5 3 3 2 2" xfId="41866" xr:uid="{00000000-0005-0000-0000-000082790000}"/>
    <cellStyle name="Normal 6 4 6 5 3 3 3" xfId="31848" xr:uid="{00000000-0005-0000-0000-000083790000}"/>
    <cellStyle name="Normal 6 4 6 5 3 4" xfId="15854" xr:uid="{00000000-0005-0000-0000-000084790000}"/>
    <cellStyle name="Normal 6 4 6 5 3 4 2" xfId="36352" xr:uid="{00000000-0005-0000-0000-000085790000}"/>
    <cellStyle name="Normal 6 4 6 5 3 5" xfId="25756" xr:uid="{00000000-0005-0000-0000-000086790000}"/>
    <cellStyle name="Normal 6 4 6 5 4" xfId="15855" xr:uid="{00000000-0005-0000-0000-000087790000}"/>
    <cellStyle name="Normal 6 4 6 5 4 2" xfId="15856" xr:uid="{00000000-0005-0000-0000-000088790000}"/>
    <cellStyle name="Normal 6 4 6 5 4 2 2" xfId="41867" xr:uid="{00000000-0005-0000-0000-000089790000}"/>
    <cellStyle name="Normal 6 4 6 5 4 3" xfId="31849" xr:uid="{00000000-0005-0000-0000-00008A790000}"/>
    <cellStyle name="Normal 6 4 6 5 5" xfId="15857" xr:uid="{00000000-0005-0000-0000-00008B790000}"/>
    <cellStyle name="Normal 6 4 6 5 5 2" xfId="15858" xr:uid="{00000000-0005-0000-0000-00008C790000}"/>
    <cellStyle name="Normal 6 4 6 5 5 2 2" xfId="41868" xr:uid="{00000000-0005-0000-0000-00008D790000}"/>
    <cellStyle name="Normal 6 4 6 5 5 3" xfId="31850" xr:uid="{00000000-0005-0000-0000-00008E790000}"/>
    <cellStyle name="Normal 6 4 6 5 6" xfId="15859" xr:uid="{00000000-0005-0000-0000-00008F790000}"/>
    <cellStyle name="Normal 6 4 6 5 6 2" xfId="36350" xr:uid="{00000000-0005-0000-0000-000090790000}"/>
    <cellStyle name="Normal 6 4 6 5 7" xfId="25754" xr:uid="{00000000-0005-0000-0000-000091790000}"/>
    <cellStyle name="Normal 6 4 6 6" xfId="15860" xr:uid="{00000000-0005-0000-0000-000092790000}"/>
    <cellStyle name="Normal 6 4 6 6 2" xfId="15861" xr:uid="{00000000-0005-0000-0000-000093790000}"/>
    <cellStyle name="Normal 6 4 6 6 2 2" xfId="15862" xr:uid="{00000000-0005-0000-0000-000094790000}"/>
    <cellStyle name="Normal 6 4 6 6 2 2 2" xfId="41869" xr:uid="{00000000-0005-0000-0000-000095790000}"/>
    <cellStyle name="Normal 6 4 6 6 2 3" xfId="31851" xr:uid="{00000000-0005-0000-0000-000096790000}"/>
    <cellStyle name="Normal 6 4 6 6 3" xfId="15863" xr:uid="{00000000-0005-0000-0000-000097790000}"/>
    <cellStyle name="Normal 6 4 6 6 3 2" xfId="15864" xr:uid="{00000000-0005-0000-0000-000098790000}"/>
    <cellStyle name="Normal 6 4 6 6 3 2 2" xfId="41870" xr:uid="{00000000-0005-0000-0000-000099790000}"/>
    <cellStyle name="Normal 6 4 6 6 3 3" xfId="31852" xr:uid="{00000000-0005-0000-0000-00009A790000}"/>
    <cellStyle name="Normal 6 4 6 6 4" xfId="15865" xr:uid="{00000000-0005-0000-0000-00009B790000}"/>
    <cellStyle name="Normal 6 4 6 6 4 2" xfId="36353" xr:uid="{00000000-0005-0000-0000-00009C790000}"/>
    <cellStyle name="Normal 6 4 6 6 5" xfId="25757" xr:uid="{00000000-0005-0000-0000-00009D790000}"/>
    <cellStyle name="Normal 6 4 6 7" xfId="15866" xr:uid="{00000000-0005-0000-0000-00009E790000}"/>
    <cellStyle name="Normal 6 4 6 7 2" xfId="15867" xr:uid="{00000000-0005-0000-0000-00009F790000}"/>
    <cellStyle name="Normal 6 4 6 7 2 2" xfId="15868" xr:uid="{00000000-0005-0000-0000-0000A0790000}"/>
    <cellStyle name="Normal 6 4 6 7 2 2 2" xfId="41871" xr:uid="{00000000-0005-0000-0000-0000A1790000}"/>
    <cellStyle name="Normal 6 4 6 7 2 3" xfId="31853" xr:uid="{00000000-0005-0000-0000-0000A2790000}"/>
    <cellStyle name="Normal 6 4 6 7 3" xfId="15869" xr:uid="{00000000-0005-0000-0000-0000A3790000}"/>
    <cellStyle name="Normal 6 4 6 7 3 2" xfId="15870" xr:uid="{00000000-0005-0000-0000-0000A4790000}"/>
    <cellStyle name="Normal 6 4 6 7 3 2 2" xfId="41872" xr:uid="{00000000-0005-0000-0000-0000A5790000}"/>
    <cellStyle name="Normal 6 4 6 7 3 3" xfId="31854" xr:uid="{00000000-0005-0000-0000-0000A6790000}"/>
    <cellStyle name="Normal 6 4 6 7 4" xfId="15871" xr:uid="{00000000-0005-0000-0000-0000A7790000}"/>
    <cellStyle name="Normal 6 4 6 7 4 2" xfId="36354" xr:uid="{00000000-0005-0000-0000-0000A8790000}"/>
    <cellStyle name="Normal 6 4 6 7 5" xfId="25758" xr:uid="{00000000-0005-0000-0000-0000A9790000}"/>
    <cellStyle name="Normal 6 4 6 8" xfId="15872" xr:uid="{00000000-0005-0000-0000-0000AA790000}"/>
    <cellStyle name="Normal 6 4 6 8 2" xfId="15873" xr:uid="{00000000-0005-0000-0000-0000AB790000}"/>
    <cellStyle name="Normal 6 4 6 8 2 2" xfId="41873" xr:uid="{00000000-0005-0000-0000-0000AC790000}"/>
    <cellStyle name="Normal 6 4 6 8 3" xfId="31855" xr:uid="{00000000-0005-0000-0000-0000AD790000}"/>
    <cellStyle name="Normal 6 4 6 9" xfId="15874" xr:uid="{00000000-0005-0000-0000-0000AE790000}"/>
    <cellStyle name="Normal 6 4 6 9 2" xfId="15875" xr:uid="{00000000-0005-0000-0000-0000AF790000}"/>
    <cellStyle name="Normal 6 4 6 9 2 2" xfId="41874" xr:uid="{00000000-0005-0000-0000-0000B0790000}"/>
    <cellStyle name="Normal 6 4 6 9 3" xfId="31856" xr:uid="{00000000-0005-0000-0000-0000B1790000}"/>
    <cellStyle name="Normal 6 4 7" xfId="15876" xr:uid="{00000000-0005-0000-0000-0000B2790000}"/>
    <cellStyle name="Normal 6 4 7 10" xfId="25759" xr:uid="{00000000-0005-0000-0000-0000B3790000}"/>
    <cellStyle name="Normal 6 4 7 2" xfId="15877" xr:uid="{00000000-0005-0000-0000-0000B4790000}"/>
    <cellStyle name="Normal 6 4 7 2 2" xfId="15878" xr:uid="{00000000-0005-0000-0000-0000B5790000}"/>
    <cellStyle name="Normal 6 4 7 2 2 2" xfId="15879" xr:uid="{00000000-0005-0000-0000-0000B6790000}"/>
    <cellStyle name="Normal 6 4 7 2 2 2 2" xfId="15880" xr:uid="{00000000-0005-0000-0000-0000B7790000}"/>
    <cellStyle name="Normal 6 4 7 2 2 2 2 2" xfId="15881" xr:uid="{00000000-0005-0000-0000-0000B8790000}"/>
    <cellStyle name="Normal 6 4 7 2 2 2 2 2 2" xfId="41875" xr:uid="{00000000-0005-0000-0000-0000B9790000}"/>
    <cellStyle name="Normal 6 4 7 2 2 2 2 3" xfId="31857" xr:uid="{00000000-0005-0000-0000-0000BA790000}"/>
    <cellStyle name="Normal 6 4 7 2 2 2 3" xfId="15882" xr:uid="{00000000-0005-0000-0000-0000BB790000}"/>
    <cellStyle name="Normal 6 4 7 2 2 2 3 2" xfId="15883" xr:uid="{00000000-0005-0000-0000-0000BC790000}"/>
    <cellStyle name="Normal 6 4 7 2 2 2 3 2 2" xfId="41876" xr:uid="{00000000-0005-0000-0000-0000BD790000}"/>
    <cellStyle name="Normal 6 4 7 2 2 2 3 3" xfId="31858" xr:uid="{00000000-0005-0000-0000-0000BE790000}"/>
    <cellStyle name="Normal 6 4 7 2 2 2 4" xfId="15884" xr:uid="{00000000-0005-0000-0000-0000BF790000}"/>
    <cellStyle name="Normal 6 4 7 2 2 2 4 2" xfId="36358" xr:uid="{00000000-0005-0000-0000-0000C0790000}"/>
    <cellStyle name="Normal 6 4 7 2 2 2 5" xfId="25762" xr:uid="{00000000-0005-0000-0000-0000C1790000}"/>
    <cellStyle name="Normal 6 4 7 2 2 3" xfId="15885" xr:uid="{00000000-0005-0000-0000-0000C2790000}"/>
    <cellStyle name="Normal 6 4 7 2 2 3 2" xfId="15886" xr:uid="{00000000-0005-0000-0000-0000C3790000}"/>
    <cellStyle name="Normal 6 4 7 2 2 3 2 2" xfId="15887" xr:uid="{00000000-0005-0000-0000-0000C4790000}"/>
    <cellStyle name="Normal 6 4 7 2 2 3 2 2 2" xfId="41877" xr:uid="{00000000-0005-0000-0000-0000C5790000}"/>
    <cellStyle name="Normal 6 4 7 2 2 3 2 3" xfId="31859" xr:uid="{00000000-0005-0000-0000-0000C6790000}"/>
    <cellStyle name="Normal 6 4 7 2 2 3 3" xfId="15888" xr:uid="{00000000-0005-0000-0000-0000C7790000}"/>
    <cellStyle name="Normal 6 4 7 2 2 3 3 2" xfId="15889" xr:uid="{00000000-0005-0000-0000-0000C8790000}"/>
    <cellStyle name="Normal 6 4 7 2 2 3 3 2 2" xfId="41878" xr:uid="{00000000-0005-0000-0000-0000C9790000}"/>
    <cellStyle name="Normal 6 4 7 2 2 3 3 3" xfId="31860" xr:uid="{00000000-0005-0000-0000-0000CA790000}"/>
    <cellStyle name="Normal 6 4 7 2 2 3 4" xfId="15890" xr:uid="{00000000-0005-0000-0000-0000CB790000}"/>
    <cellStyle name="Normal 6 4 7 2 2 3 4 2" xfId="36359" xr:uid="{00000000-0005-0000-0000-0000CC790000}"/>
    <cellStyle name="Normal 6 4 7 2 2 3 5" xfId="25763" xr:uid="{00000000-0005-0000-0000-0000CD790000}"/>
    <cellStyle name="Normal 6 4 7 2 2 4" xfId="15891" xr:uid="{00000000-0005-0000-0000-0000CE790000}"/>
    <cellStyle name="Normal 6 4 7 2 2 4 2" xfId="15892" xr:uid="{00000000-0005-0000-0000-0000CF790000}"/>
    <cellStyle name="Normal 6 4 7 2 2 4 2 2" xfId="41879" xr:uid="{00000000-0005-0000-0000-0000D0790000}"/>
    <cellStyle name="Normal 6 4 7 2 2 4 3" xfId="31861" xr:uid="{00000000-0005-0000-0000-0000D1790000}"/>
    <cellStyle name="Normal 6 4 7 2 2 5" xfId="15893" xr:uid="{00000000-0005-0000-0000-0000D2790000}"/>
    <cellStyle name="Normal 6 4 7 2 2 5 2" xfId="15894" xr:uid="{00000000-0005-0000-0000-0000D3790000}"/>
    <cellStyle name="Normal 6 4 7 2 2 5 2 2" xfId="41880" xr:uid="{00000000-0005-0000-0000-0000D4790000}"/>
    <cellStyle name="Normal 6 4 7 2 2 5 3" xfId="31862" xr:uid="{00000000-0005-0000-0000-0000D5790000}"/>
    <cellStyle name="Normal 6 4 7 2 2 6" xfId="15895" xr:uid="{00000000-0005-0000-0000-0000D6790000}"/>
    <cellStyle name="Normal 6 4 7 2 2 6 2" xfId="36357" xr:uid="{00000000-0005-0000-0000-0000D7790000}"/>
    <cellStyle name="Normal 6 4 7 2 2 7" xfId="25761" xr:uid="{00000000-0005-0000-0000-0000D8790000}"/>
    <cellStyle name="Normal 6 4 7 2 3" xfId="15896" xr:uid="{00000000-0005-0000-0000-0000D9790000}"/>
    <cellStyle name="Normal 6 4 7 2 3 2" xfId="15897" xr:uid="{00000000-0005-0000-0000-0000DA790000}"/>
    <cellStyle name="Normal 6 4 7 2 3 2 2" xfId="15898" xr:uid="{00000000-0005-0000-0000-0000DB790000}"/>
    <cellStyle name="Normal 6 4 7 2 3 2 2 2" xfId="41881" xr:uid="{00000000-0005-0000-0000-0000DC790000}"/>
    <cellStyle name="Normal 6 4 7 2 3 2 3" xfId="31863" xr:uid="{00000000-0005-0000-0000-0000DD790000}"/>
    <cellStyle name="Normal 6 4 7 2 3 3" xfId="15899" xr:uid="{00000000-0005-0000-0000-0000DE790000}"/>
    <cellStyle name="Normal 6 4 7 2 3 3 2" xfId="15900" xr:uid="{00000000-0005-0000-0000-0000DF790000}"/>
    <cellStyle name="Normal 6 4 7 2 3 3 2 2" xfId="41882" xr:uid="{00000000-0005-0000-0000-0000E0790000}"/>
    <cellStyle name="Normal 6 4 7 2 3 3 3" xfId="31864" xr:uid="{00000000-0005-0000-0000-0000E1790000}"/>
    <cellStyle name="Normal 6 4 7 2 3 4" xfId="15901" xr:uid="{00000000-0005-0000-0000-0000E2790000}"/>
    <cellStyle name="Normal 6 4 7 2 3 4 2" xfId="36360" xr:uid="{00000000-0005-0000-0000-0000E3790000}"/>
    <cellStyle name="Normal 6 4 7 2 3 5" xfId="25764" xr:uid="{00000000-0005-0000-0000-0000E4790000}"/>
    <cellStyle name="Normal 6 4 7 2 4" xfId="15902" xr:uid="{00000000-0005-0000-0000-0000E5790000}"/>
    <cellStyle name="Normal 6 4 7 2 4 2" xfId="15903" xr:uid="{00000000-0005-0000-0000-0000E6790000}"/>
    <cellStyle name="Normal 6 4 7 2 4 2 2" xfId="15904" xr:uid="{00000000-0005-0000-0000-0000E7790000}"/>
    <cellStyle name="Normal 6 4 7 2 4 2 2 2" xfId="41883" xr:uid="{00000000-0005-0000-0000-0000E8790000}"/>
    <cellStyle name="Normal 6 4 7 2 4 2 3" xfId="31865" xr:uid="{00000000-0005-0000-0000-0000E9790000}"/>
    <cellStyle name="Normal 6 4 7 2 4 3" xfId="15905" xr:uid="{00000000-0005-0000-0000-0000EA790000}"/>
    <cellStyle name="Normal 6 4 7 2 4 3 2" xfId="15906" xr:uid="{00000000-0005-0000-0000-0000EB790000}"/>
    <cellStyle name="Normal 6 4 7 2 4 3 2 2" xfId="41884" xr:uid="{00000000-0005-0000-0000-0000EC790000}"/>
    <cellStyle name="Normal 6 4 7 2 4 3 3" xfId="31866" xr:uid="{00000000-0005-0000-0000-0000ED790000}"/>
    <cellStyle name="Normal 6 4 7 2 4 4" xfId="15907" xr:uid="{00000000-0005-0000-0000-0000EE790000}"/>
    <cellStyle name="Normal 6 4 7 2 4 4 2" xfId="36361" xr:uid="{00000000-0005-0000-0000-0000EF790000}"/>
    <cellStyle name="Normal 6 4 7 2 4 5" xfId="25765" xr:uid="{00000000-0005-0000-0000-0000F0790000}"/>
    <cellStyle name="Normal 6 4 7 2 5" xfId="15908" xr:uid="{00000000-0005-0000-0000-0000F1790000}"/>
    <cellStyle name="Normal 6 4 7 2 5 2" xfId="15909" xr:uid="{00000000-0005-0000-0000-0000F2790000}"/>
    <cellStyle name="Normal 6 4 7 2 5 2 2" xfId="41885" xr:uid="{00000000-0005-0000-0000-0000F3790000}"/>
    <cellStyle name="Normal 6 4 7 2 5 3" xfId="31867" xr:uid="{00000000-0005-0000-0000-0000F4790000}"/>
    <cellStyle name="Normal 6 4 7 2 6" xfId="15910" xr:uid="{00000000-0005-0000-0000-0000F5790000}"/>
    <cellStyle name="Normal 6 4 7 2 6 2" xfId="15911" xr:uid="{00000000-0005-0000-0000-0000F6790000}"/>
    <cellStyle name="Normal 6 4 7 2 6 2 2" xfId="41886" xr:uid="{00000000-0005-0000-0000-0000F7790000}"/>
    <cellStyle name="Normal 6 4 7 2 6 3" xfId="31868" xr:uid="{00000000-0005-0000-0000-0000F8790000}"/>
    <cellStyle name="Normal 6 4 7 2 7" xfId="15912" xr:uid="{00000000-0005-0000-0000-0000F9790000}"/>
    <cellStyle name="Normal 6 4 7 2 7 2" xfId="36356" xr:uid="{00000000-0005-0000-0000-0000FA790000}"/>
    <cellStyle name="Normal 6 4 7 2 8" xfId="25760" xr:uid="{00000000-0005-0000-0000-0000FB790000}"/>
    <cellStyle name="Normal 6 4 7 3" xfId="15913" xr:uid="{00000000-0005-0000-0000-0000FC790000}"/>
    <cellStyle name="Normal 6 4 7 3 2" xfId="15914" xr:uid="{00000000-0005-0000-0000-0000FD790000}"/>
    <cellStyle name="Normal 6 4 7 3 2 2" xfId="15915" xr:uid="{00000000-0005-0000-0000-0000FE790000}"/>
    <cellStyle name="Normal 6 4 7 3 2 2 2" xfId="15916" xr:uid="{00000000-0005-0000-0000-0000FF790000}"/>
    <cellStyle name="Normal 6 4 7 3 2 2 2 2" xfId="15917" xr:uid="{00000000-0005-0000-0000-0000007A0000}"/>
    <cellStyle name="Normal 6 4 7 3 2 2 2 2 2" xfId="41887" xr:uid="{00000000-0005-0000-0000-0000017A0000}"/>
    <cellStyle name="Normal 6 4 7 3 2 2 2 3" xfId="31869" xr:uid="{00000000-0005-0000-0000-0000027A0000}"/>
    <cellStyle name="Normal 6 4 7 3 2 2 3" xfId="15918" xr:uid="{00000000-0005-0000-0000-0000037A0000}"/>
    <cellStyle name="Normal 6 4 7 3 2 2 3 2" xfId="15919" xr:uid="{00000000-0005-0000-0000-0000047A0000}"/>
    <cellStyle name="Normal 6 4 7 3 2 2 3 2 2" xfId="41888" xr:uid="{00000000-0005-0000-0000-0000057A0000}"/>
    <cellStyle name="Normal 6 4 7 3 2 2 3 3" xfId="31870" xr:uid="{00000000-0005-0000-0000-0000067A0000}"/>
    <cellStyle name="Normal 6 4 7 3 2 2 4" xfId="15920" xr:uid="{00000000-0005-0000-0000-0000077A0000}"/>
    <cellStyle name="Normal 6 4 7 3 2 2 4 2" xfId="36364" xr:uid="{00000000-0005-0000-0000-0000087A0000}"/>
    <cellStyle name="Normal 6 4 7 3 2 2 5" xfId="25768" xr:uid="{00000000-0005-0000-0000-0000097A0000}"/>
    <cellStyle name="Normal 6 4 7 3 2 3" xfId="15921" xr:uid="{00000000-0005-0000-0000-00000A7A0000}"/>
    <cellStyle name="Normal 6 4 7 3 2 3 2" xfId="15922" xr:uid="{00000000-0005-0000-0000-00000B7A0000}"/>
    <cellStyle name="Normal 6 4 7 3 2 3 2 2" xfId="15923" xr:uid="{00000000-0005-0000-0000-00000C7A0000}"/>
    <cellStyle name="Normal 6 4 7 3 2 3 2 2 2" xfId="41889" xr:uid="{00000000-0005-0000-0000-00000D7A0000}"/>
    <cellStyle name="Normal 6 4 7 3 2 3 2 3" xfId="31871" xr:uid="{00000000-0005-0000-0000-00000E7A0000}"/>
    <cellStyle name="Normal 6 4 7 3 2 3 3" xfId="15924" xr:uid="{00000000-0005-0000-0000-00000F7A0000}"/>
    <cellStyle name="Normal 6 4 7 3 2 3 3 2" xfId="15925" xr:uid="{00000000-0005-0000-0000-0000107A0000}"/>
    <cellStyle name="Normal 6 4 7 3 2 3 3 2 2" xfId="41890" xr:uid="{00000000-0005-0000-0000-0000117A0000}"/>
    <cellStyle name="Normal 6 4 7 3 2 3 3 3" xfId="31872" xr:uid="{00000000-0005-0000-0000-0000127A0000}"/>
    <cellStyle name="Normal 6 4 7 3 2 3 4" xfId="15926" xr:uid="{00000000-0005-0000-0000-0000137A0000}"/>
    <cellStyle name="Normal 6 4 7 3 2 3 4 2" xfId="36365" xr:uid="{00000000-0005-0000-0000-0000147A0000}"/>
    <cellStyle name="Normal 6 4 7 3 2 3 5" xfId="25769" xr:uid="{00000000-0005-0000-0000-0000157A0000}"/>
    <cellStyle name="Normal 6 4 7 3 2 4" xfId="15927" xr:uid="{00000000-0005-0000-0000-0000167A0000}"/>
    <cellStyle name="Normal 6 4 7 3 2 4 2" xfId="15928" xr:uid="{00000000-0005-0000-0000-0000177A0000}"/>
    <cellStyle name="Normal 6 4 7 3 2 4 2 2" xfId="41891" xr:uid="{00000000-0005-0000-0000-0000187A0000}"/>
    <cellStyle name="Normal 6 4 7 3 2 4 3" xfId="31873" xr:uid="{00000000-0005-0000-0000-0000197A0000}"/>
    <cellStyle name="Normal 6 4 7 3 2 5" xfId="15929" xr:uid="{00000000-0005-0000-0000-00001A7A0000}"/>
    <cellStyle name="Normal 6 4 7 3 2 5 2" xfId="15930" xr:uid="{00000000-0005-0000-0000-00001B7A0000}"/>
    <cellStyle name="Normal 6 4 7 3 2 5 2 2" xfId="41892" xr:uid="{00000000-0005-0000-0000-00001C7A0000}"/>
    <cellStyle name="Normal 6 4 7 3 2 5 3" xfId="31874" xr:uid="{00000000-0005-0000-0000-00001D7A0000}"/>
    <cellStyle name="Normal 6 4 7 3 2 6" xfId="15931" xr:uid="{00000000-0005-0000-0000-00001E7A0000}"/>
    <cellStyle name="Normal 6 4 7 3 2 6 2" xfId="36363" xr:uid="{00000000-0005-0000-0000-00001F7A0000}"/>
    <cellStyle name="Normal 6 4 7 3 2 7" xfId="25767" xr:uid="{00000000-0005-0000-0000-0000207A0000}"/>
    <cellStyle name="Normal 6 4 7 3 3" xfId="15932" xr:uid="{00000000-0005-0000-0000-0000217A0000}"/>
    <cellStyle name="Normal 6 4 7 3 3 2" xfId="15933" xr:uid="{00000000-0005-0000-0000-0000227A0000}"/>
    <cellStyle name="Normal 6 4 7 3 3 2 2" xfId="15934" xr:uid="{00000000-0005-0000-0000-0000237A0000}"/>
    <cellStyle name="Normal 6 4 7 3 3 2 2 2" xfId="41893" xr:uid="{00000000-0005-0000-0000-0000247A0000}"/>
    <cellStyle name="Normal 6 4 7 3 3 2 3" xfId="31875" xr:uid="{00000000-0005-0000-0000-0000257A0000}"/>
    <cellStyle name="Normal 6 4 7 3 3 3" xfId="15935" xr:uid="{00000000-0005-0000-0000-0000267A0000}"/>
    <cellStyle name="Normal 6 4 7 3 3 3 2" xfId="15936" xr:uid="{00000000-0005-0000-0000-0000277A0000}"/>
    <cellStyle name="Normal 6 4 7 3 3 3 2 2" xfId="41894" xr:uid="{00000000-0005-0000-0000-0000287A0000}"/>
    <cellStyle name="Normal 6 4 7 3 3 3 3" xfId="31876" xr:uid="{00000000-0005-0000-0000-0000297A0000}"/>
    <cellStyle name="Normal 6 4 7 3 3 4" xfId="15937" xr:uid="{00000000-0005-0000-0000-00002A7A0000}"/>
    <cellStyle name="Normal 6 4 7 3 3 4 2" xfId="36366" xr:uid="{00000000-0005-0000-0000-00002B7A0000}"/>
    <cellStyle name="Normal 6 4 7 3 3 5" xfId="25770" xr:uid="{00000000-0005-0000-0000-00002C7A0000}"/>
    <cellStyle name="Normal 6 4 7 3 4" xfId="15938" xr:uid="{00000000-0005-0000-0000-00002D7A0000}"/>
    <cellStyle name="Normal 6 4 7 3 4 2" xfId="15939" xr:uid="{00000000-0005-0000-0000-00002E7A0000}"/>
    <cellStyle name="Normal 6 4 7 3 4 2 2" xfId="15940" xr:uid="{00000000-0005-0000-0000-00002F7A0000}"/>
    <cellStyle name="Normal 6 4 7 3 4 2 2 2" xfId="41895" xr:uid="{00000000-0005-0000-0000-0000307A0000}"/>
    <cellStyle name="Normal 6 4 7 3 4 2 3" xfId="31877" xr:uid="{00000000-0005-0000-0000-0000317A0000}"/>
    <cellStyle name="Normal 6 4 7 3 4 3" xfId="15941" xr:uid="{00000000-0005-0000-0000-0000327A0000}"/>
    <cellStyle name="Normal 6 4 7 3 4 3 2" xfId="15942" xr:uid="{00000000-0005-0000-0000-0000337A0000}"/>
    <cellStyle name="Normal 6 4 7 3 4 3 2 2" xfId="41896" xr:uid="{00000000-0005-0000-0000-0000347A0000}"/>
    <cellStyle name="Normal 6 4 7 3 4 3 3" xfId="31878" xr:uid="{00000000-0005-0000-0000-0000357A0000}"/>
    <cellStyle name="Normal 6 4 7 3 4 4" xfId="15943" xr:uid="{00000000-0005-0000-0000-0000367A0000}"/>
    <cellStyle name="Normal 6 4 7 3 4 4 2" xfId="36367" xr:uid="{00000000-0005-0000-0000-0000377A0000}"/>
    <cellStyle name="Normal 6 4 7 3 4 5" xfId="25771" xr:uid="{00000000-0005-0000-0000-0000387A0000}"/>
    <cellStyle name="Normal 6 4 7 3 5" xfId="15944" xr:uid="{00000000-0005-0000-0000-0000397A0000}"/>
    <cellStyle name="Normal 6 4 7 3 5 2" xfId="15945" xr:uid="{00000000-0005-0000-0000-00003A7A0000}"/>
    <cellStyle name="Normal 6 4 7 3 5 2 2" xfId="41897" xr:uid="{00000000-0005-0000-0000-00003B7A0000}"/>
    <cellStyle name="Normal 6 4 7 3 5 3" xfId="31879" xr:uid="{00000000-0005-0000-0000-00003C7A0000}"/>
    <cellStyle name="Normal 6 4 7 3 6" xfId="15946" xr:uid="{00000000-0005-0000-0000-00003D7A0000}"/>
    <cellStyle name="Normal 6 4 7 3 6 2" xfId="15947" xr:uid="{00000000-0005-0000-0000-00003E7A0000}"/>
    <cellStyle name="Normal 6 4 7 3 6 2 2" xfId="41898" xr:uid="{00000000-0005-0000-0000-00003F7A0000}"/>
    <cellStyle name="Normal 6 4 7 3 6 3" xfId="31880" xr:uid="{00000000-0005-0000-0000-0000407A0000}"/>
    <cellStyle name="Normal 6 4 7 3 7" xfId="15948" xr:uid="{00000000-0005-0000-0000-0000417A0000}"/>
    <cellStyle name="Normal 6 4 7 3 7 2" xfId="36362" xr:uid="{00000000-0005-0000-0000-0000427A0000}"/>
    <cellStyle name="Normal 6 4 7 3 8" xfId="25766" xr:uid="{00000000-0005-0000-0000-0000437A0000}"/>
    <cellStyle name="Normal 6 4 7 4" xfId="15949" xr:uid="{00000000-0005-0000-0000-0000447A0000}"/>
    <cellStyle name="Normal 6 4 7 4 2" xfId="15950" xr:uid="{00000000-0005-0000-0000-0000457A0000}"/>
    <cellStyle name="Normal 6 4 7 4 2 2" xfId="15951" xr:uid="{00000000-0005-0000-0000-0000467A0000}"/>
    <cellStyle name="Normal 6 4 7 4 2 2 2" xfId="15952" xr:uid="{00000000-0005-0000-0000-0000477A0000}"/>
    <cellStyle name="Normal 6 4 7 4 2 2 2 2" xfId="41899" xr:uid="{00000000-0005-0000-0000-0000487A0000}"/>
    <cellStyle name="Normal 6 4 7 4 2 2 3" xfId="31881" xr:uid="{00000000-0005-0000-0000-0000497A0000}"/>
    <cellStyle name="Normal 6 4 7 4 2 3" xfId="15953" xr:uid="{00000000-0005-0000-0000-00004A7A0000}"/>
    <cellStyle name="Normal 6 4 7 4 2 3 2" xfId="15954" xr:uid="{00000000-0005-0000-0000-00004B7A0000}"/>
    <cellStyle name="Normal 6 4 7 4 2 3 2 2" xfId="41900" xr:uid="{00000000-0005-0000-0000-00004C7A0000}"/>
    <cellStyle name="Normal 6 4 7 4 2 3 3" xfId="31882" xr:uid="{00000000-0005-0000-0000-00004D7A0000}"/>
    <cellStyle name="Normal 6 4 7 4 2 4" xfId="15955" xr:uid="{00000000-0005-0000-0000-00004E7A0000}"/>
    <cellStyle name="Normal 6 4 7 4 2 4 2" xfId="36369" xr:uid="{00000000-0005-0000-0000-00004F7A0000}"/>
    <cellStyle name="Normal 6 4 7 4 2 5" xfId="25773" xr:uid="{00000000-0005-0000-0000-0000507A0000}"/>
    <cellStyle name="Normal 6 4 7 4 3" xfId="15956" xr:uid="{00000000-0005-0000-0000-0000517A0000}"/>
    <cellStyle name="Normal 6 4 7 4 3 2" xfId="15957" xr:uid="{00000000-0005-0000-0000-0000527A0000}"/>
    <cellStyle name="Normal 6 4 7 4 3 2 2" xfId="15958" xr:uid="{00000000-0005-0000-0000-0000537A0000}"/>
    <cellStyle name="Normal 6 4 7 4 3 2 2 2" xfId="41901" xr:uid="{00000000-0005-0000-0000-0000547A0000}"/>
    <cellStyle name="Normal 6 4 7 4 3 2 3" xfId="31883" xr:uid="{00000000-0005-0000-0000-0000557A0000}"/>
    <cellStyle name="Normal 6 4 7 4 3 3" xfId="15959" xr:uid="{00000000-0005-0000-0000-0000567A0000}"/>
    <cellStyle name="Normal 6 4 7 4 3 3 2" xfId="15960" xr:uid="{00000000-0005-0000-0000-0000577A0000}"/>
    <cellStyle name="Normal 6 4 7 4 3 3 2 2" xfId="41902" xr:uid="{00000000-0005-0000-0000-0000587A0000}"/>
    <cellStyle name="Normal 6 4 7 4 3 3 3" xfId="31884" xr:uid="{00000000-0005-0000-0000-0000597A0000}"/>
    <cellStyle name="Normal 6 4 7 4 3 4" xfId="15961" xr:uid="{00000000-0005-0000-0000-00005A7A0000}"/>
    <cellStyle name="Normal 6 4 7 4 3 4 2" xfId="36370" xr:uid="{00000000-0005-0000-0000-00005B7A0000}"/>
    <cellStyle name="Normal 6 4 7 4 3 5" xfId="25774" xr:uid="{00000000-0005-0000-0000-00005C7A0000}"/>
    <cellStyle name="Normal 6 4 7 4 4" xfId="15962" xr:uid="{00000000-0005-0000-0000-00005D7A0000}"/>
    <cellStyle name="Normal 6 4 7 4 4 2" xfId="15963" xr:uid="{00000000-0005-0000-0000-00005E7A0000}"/>
    <cellStyle name="Normal 6 4 7 4 4 2 2" xfId="41903" xr:uid="{00000000-0005-0000-0000-00005F7A0000}"/>
    <cellStyle name="Normal 6 4 7 4 4 3" xfId="31885" xr:uid="{00000000-0005-0000-0000-0000607A0000}"/>
    <cellStyle name="Normal 6 4 7 4 5" xfId="15964" xr:uid="{00000000-0005-0000-0000-0000617A0000}"/>
    <cellStyle name="Normal 6 4 7 4 5 2" xfId="15965" xr:uid="{00000000-0005-0000-0000-0000627A0000}"/>
    <cellStyle name="Normal 6 4 7 4 5 2 2" xfId="41904" xr:uid="{00000000-0005-0000-0000-0000637A0000}"/>
    <cellStyle name="Normal 6 4 7 4 5 3" xfId="31886" xr:uid="{00000000-0005-0000-0000-0000647A0000}"/>
    <cellStyle name="Normal 6 4 7 4 6" xfId="15966" xr:uid="{00000000-0005-0000-0000-0000657A0000}"/>
    <cellStyle name="Normal 6 4 7 4 6 2" xfId="36368" xr:uid="{00000000-0005-0000-0000-0000667A0000}"/>
    <cellStyle name="Normal 6 4 7 4 7" xfId="25772" xr:uid="{00000000-0005-0000-0000-0000677A0000}"/>
    <cellStyle name="Normal 6 4 7 5" xfId="15967" xr:uid="{00000000-0005-0000-0000-0000687A0000}"/>
    <cellStyle name="Normal 6 4 7 5 2" xfId="15968" xr:uid="{00000000-0005-0000-0000-0000697A0000}"/>
    <cellStyle name="Normal 6 4 7 5 2 2" xfId="15969" xr:uid="{00000000-0005-0000-0000-00006A7A0000}"/>
    <cellStyle name="Normal 6 4 7 5 2 2 2" xfId="41905" xr:uid="{00000000-0005-0000-0000-00006B7A0000}"/>
    <cellStyle name="Normal 6 4 7 5 2 3" xfId="31887" xr:uid="{00000000-0005-0000-0000-00006C7A0000}"/>
    <cellStyle name="Normal 6 4 7 5 3" xfId="15970" xr:uid="{00000000-0005-0000-0000-00006D7A0000}"/>
    <cellStyle name="Normal 6 4 7 5 3 2" xfId="15971" xr:uid="{00000000-0005-0000-0000-00006E7A0000}"/>
    <cellStyle name="Normal 6 4 7 5 3 2 2" xfId="41906" xr:uid="{00000000-0005-0000-0000-00006F7A0000}"/>
    <cellStyle name="Normal 6 4 7 5 3 3" xfId="31888" xr:uid="{00000000-0005-0000-0000-0000707A0000}"/>
    <cellStyle name="Normal 6 4 7 5 4" xfId="15972" xr:uid="{00000000-0005-0000-0000-0000717A0000}"/>
    <cellStyle name="Normal 6 4 7 5 4 2" xfId="36371" xr:uid="{00000000-0005-0000-0000-0000727A0000}"/>
    <cellStyle name="Normal 6 4 7 5 5" xfId="25775" xr:uid="{00000000-0005-0000-0000-0000737A0000}"/>
    <cellStyle name="Normal 6 4 7 6" xfId="15973" xr:uid="{00000000-0005-0000-0000-0000747A0000}"/>
    <cellStyle name="Normal 6 4 7 6 2" xfId="15974" xr:uid="{00000000-0005-0000-0000-0000757A0000}"/>
    <cellStyle name="Normal 6 4 7 6 2 2" xfId="15975" xr:uid="{00000000-0005-0000-0000-0000767A0000}"/>
    <cellStyle name="Normal 6 4 7 6 2 2 2" xfId="41907" xr:uid="{00000000-0005-0000-0000-0000777A0000}"/>
    <cellStyle name="Normal 6 4 7 6 2 3" xfId="31889" xr:uid="{00000000-0005-0000-0000-0000787A0000}"/>
    <cellStyle name="Normal 6 4 7 6 3" xfId="15976" xr:uid="{00000000-0005-0000-0000-0000797A0000}"/>
    <cellStyle name="Normal 6 4 7 6 3 2" xfId="15977" xr:uid="{00000000-0005-0000-0000-00007A7A0000}"/>
    <cellStyle name="Normal 6 4 7 6 3 2 2" xfId="41908" xr:uid="{00000000-0005-0000-0000-00007B7A0000}"/>
    <cellStyle name="Normal 6 4 7 6 3 3" xfId="31890" xr:uid="{00000000-0005-0000-0000-00007C7A0000}"/>
    <cellStyle name="Normal 6 4 7 6 4" xfId="15978" xr:uid="{00000000-0005-0000-0000-00007D7A0000}"/>
    <cellStyle name="Normal 6 4 7 6 4 2" xfId="36372" xr:uid="{00000000-0005-0000-0000-00007E7A0000}"/>
    <cellStyle name="Normal 6 4 7 6 5" xfId="25776" xr:uid="{00000000-0005-0000-0000-00007F7A0000}"/>
    <cellStyle name="Normal 6 4 7 7" xfId="15979" xr:uid="{00000000-0005-0000-0000-0000807A0000}"/>
    <cellStyle name="Normal 6 4 7 7 2" xfId="15980" xr:uid="{00000000-0005-0000-0000-0000817A0000}"/>
    <cellStyle name="Normal 6 4 7 7 2 2" xfId="41909" xr:uid="{00000000-0005-0000-0000-0000827A0000}"/>
    <cellStyle name="Normal 6 4 7 7 3" xfId="31891" xr:uid="{00000000-0005-0000-0000-0000837A0000}"/>
    <cellStyle name="Normal 6 4 7 8" xfId="15981" xr:uid="{00000000-0005-0000-0000-0000847A0000}"/>
    <cellStyle name="Normal 6 4 7 8 2" xfId="15982" xr:uid="{00000000-0005-0000-0000-0000857A0000}"/>
    <cellStyle name="Normal 6 4 7 8 2 2" xfId="41910" xr:uid="{00000000-0005-0000-0000-0000867A0000}"/>
    <cellStyle name="Normal 6 4 7 8 3" xfId="31892" xr:uid="{00000000-0005-0000-0000-0000877A0000}"/>
    <cellStyle name="Normal 6 4 7 9" xfId="15983" xr:uid="{00000000-0005-0000-0000-0000887A0000}"/>
    <cellStyle name="Normal 6 4 7 9 2" xfId="36355" xr:uid="{00000000-0005-0000-0000-0000897A0000}"/>
    <cellStyle name="Normal 6 4 8" xfId="15984" xr:uid="{00000000-0005-0000-0000-00008A7A0000}"/>
    <cellStyle name="Normal 6 4 8 10" xfId="25777" xr:uid="{00000000-0005-0000-0000-00008B7A0000}"/>
    <cellStyle name="Normal 6 4 8 2" xfId="15985" xr:uid="{00000000-0005-0000-0000-00008C7A0000}"/>
    <cellStyle name="Normal 6 4 8 2 2" xfId="15986" xr:uid="{00000000-0005-0000-0000-00008D7A0000}"/>
    <cellStyle name="Normal 6 4 8 2 2 2" xfId="15987" xr:uid="{00000000-0005-0000-0000-00008E7A0000}"/>
    <cellStyle name="Normal 6 4 8 2 2 2 2" xfId="15988" xr:uid="{00000000-0005-0000-0000-00008F7A0000}"/>
    <cellStyle name="Normal 6 4 8 2 2 2 2 2" xfId="15989" xr:uid="{00000000-0005-0000-0000-0000907A0000}"/>
    <cellStyle name="Normal 6 4 8 2 2 2 2 2 2" xfId="41911" xr:uid="{00000000-0005-0000-0000-0000917A0000}"/>
    <cellStyle name="Normal 6 4 8 2 2 2 2 3" xfId="31893" xr:uid="{00000000-0005-0000-0000-0000927A0000}"/>
    <cellStyle name="Normal 6 4 8 2 2 2 3" xfId="15990" xr:uid="{00000000-0005-0000-0000-0000937A0000}"/>
    <cellStyle name="Normal 6 4 8 2 2 2 3 2" xfId="15991" xr:uid="{00000000-0005-0000-0000-0000947A0000}"/>
    <cellStyle name="Normal 6 4 8 2 2 2 3 2 2" xfId="41912" xr:uid="{00000000-0005-0000-0000-0000957A0000}"/>
    <cellStyle name="Normal 6 4 8 2 2 2 3 3" xfId="31894" xr:uid="{00000000-0005-0000-0000-0000967A0000}"/>
    <cellStyle name="Normal 6 4 8 2 2 2 4" xfId="15992" xr:uid="{00000000-0005-0000-0000-0000977A0000}"/>
    <cellStyle name="Normal 6 4 8 2 2 2 4 2" xfId="36376" xr:uid="{00000000-0005-0000-0000-0000987A0000}"/>
    <cellStyle name="Normal 6 4 8 2 2 2 5" xfId="25780" xr:uid="{00000000-0005-0000-0000-0000997A0000}"/>
    <cellStyle name="Normal 6 4 8 2 2 3" xfId="15993" xr:uid="{00000000-0005-0000-0000-00009A7A0000}"/>
    <cellStyle name="Normal 6 4 8 2 2 3 2" xfId="15994" xr:uid="{00000000-0005-0000-0000-00009B7A0000}"/>
    <cellStyle name="Normal 6 4 8 2 2 3 2 2" xfId="15995" xr:uid="{00000000-0005-0000-0000-00009C7A0000}"/>
    <cellStyle name="Normal 6 4 8 2 2 3 2 2 2" xfId="41913" xr:uid="{00000000-0005-0000-0000-00009D7A0000}"/>
    <cellStyle name="Normal 6 4 8 2 2 3 2 3" xfId="31895" xr:uid="{00000000-0005-0000-0000-00009E7A0000}"/>
    <cellStyle name="Normal 6 4 8 2 2 3 3" xfId="15996" xr:uid="{00000000-0005-0000-0000-00009F7A0000}"/>
    <cellStyle name="Normal 6 4 8 2 2 3 3 2" xfId="15997" xr:uid="{00000000-0005-0000-0000-0000A07A0000}"/>
    <cellStyle name="Normal 6 4 8 2 2 3 3 2 2" xfId="41914" xr:uid="{00000000-0005-0000-0000-0000A17A0000}"/>
    <cellStyle name="Normal 6 4 8 2 2 3 3 3" xfId="31896" xr:uid="{00000000-0005-0000-0000-0000A27A0000}"/>
    <cellStyle name="Normal 6 4 8 2 2 3 4" xfId="15998" xr:uid="{00000000-0005-0000-0000-0000A37A0000}"/>
    <cellStyle name="Normal 6 4 8 2 2 3 4 2" xfId="36377" xr:uid="{00000000-0005-0000-0000-0000A47A0000}"/>
    <cellStyle name="Normal 6 4 8 2 2 3 5" xfId="25781" xr:uid="{00000000-0005-0000-0000-0000A57A0000}"/>
    <cellStyle name="Normal 6 4 8 2 2 4" xfId="15999" xr:uid="{00000000-0005-0000-0000-0000A67A0000}"/>
    <cellStyle name="Normal 6 4 8 2 2 4 2" xfId="16000" xr:uid="{00000000-0005-0000-0000-0000A77A0000}"/>
    <cellStyle name="Normal 6 4 8 2 2 4 2 2" xfId="41915" xr:uid="{00000000-0005-0000-0000-0000A87A0000}"/>
    <cellStyle name="Normal 6 4 8 2 2 4 3" xfId="31897" xr:uid="{00000000-0005-0000-0000-0000A97A0000}"/>
    <cellStyle name="Normal 6 4 8 2 2 5" xfId="16001" xr:uid="{00000000-0005-0000-0000-0000AA7A0000}"/>
    <cellStyle name="Normal 6 4 8 2 2 5 2" xfId="16002" xr:uid="{00000000-0005-0000-0000-0000AB7A0000}"/>
    <cellStyle name="Normal 6 4 8 2 2 5 2 2" xfId="41916" xr:uid="{00000000-0005-0000-0000-0000AC7A0000}"/>
    <cellStyle name="Normal 6 4 8 2 2 5 3" xfId="31898" xr:uid="{00000000-0005-0000-0000-0000AD7A0000}"/>
    <cellStyle name="Normal 6 4 8 2 2 6" xfId="16003" xr:uid="{00000000-0005-0000-0000-0000AE7A0000}"/>
    <cellStyle name="Normal 6 4 8 2 2 6 2" xfId="36375" xr:uid="{00000000-0005-0000-0000-0000AF7A0000}"/>
    <cellStyle name="Normal 6 4 8 2 2 7" xfId="25779" xr:uid="{00000000-0005-0000-0000-0000B07A0000}"/>
    <cellStyle name="Normal 6 4 8 2 3" xfId="16004" xr:uid="{00000000-0005-0000-0000-0000B17A0000}"/>
    <cellStyle name="Normal 6 4 8 2 3 2" xfId="16005" xr:uid="{00000000-0005-0000-0000-0000B27A0000}"/>
    <cellStyle name="Normal 6 4 8 2 3 2 2" xfId="16006" xr:uid="{00000000-0005-0000-0000-0000B37A0000}"/>
    <cellStyle name="Normal 6 4 8 2 3 2 2 2" xfId="41917" xr:uid="{00000000-0005-0000-0000-0000B47A0000}"/>
    <cellStyle name="Normal 6 4 8 2 3 2 3" xfId="31899" xr:uid="{00000000-0005-0000-0000-0000B57A0000}"/>
    <cellStyle name="Normal 6 4 8 2 3 3" xfId="16007" xr:uid="{00000000-0005-0000-0000-0000B67A0000}"/>
    <cellStyle name="Normal 6 4 8 2 3 3 2" xfId="16008" xr:uid="{00000000-0005-0000-0000-0000B77A0000}"/>
    <cellStyle name="Normal 6 4 8 2 3 3 2 2" xfId="41918" xr:uid="{00000000-0005-0000-0000-0000B87A0000}"/>
    <cellStyle name="Normal 6 4 8 2 3 3 3" xfId="31900" xr:uid="{00000000-0005-0000-0000-0000B97A0000}"/>
    <cellStyle name="Normal 6 4 8 2 3 4" xfId="16009" xr:uid="{00000000-0005-0000-0000-0000BA7A0000}"/>
    <cellStyle name="Normal 6 4 8 2 3 4 2" xfId="36378" xr:uid="{00000000-0005-0000-0000-0000BB7A0000}"/>
    <cellStyle name="Normal 6 4 8 2 3 5" xfId="25782" xr:uid="{00000000-0005-0000-0000-0000BC7A0000}"/>
    <cellStyle name="Normal 6 4 8 2 4" xfId="16010" xr:uid="{00000000-0005-0000-0000-0000BD7A0000}"/>
    <cellStyle name="Normal 6 4 8 2 4 2" xfId="16011" xr:uid="{00000000-0005-0000-0000-0000BE7A0000}"/>
    <cellStyle name="Normal 6 4 8 2 4 2 2" xfId="16012" xr:uid="{00000000-0005-0000-0000-0000BF7A0000}"/>
    <cellStyle name="Normal 6 4 8 2 4 2 2 2" xfId="41919" xr:uid="{00000000-0005-0000-0000-0000C07A0000}"/>
    <cellStyle name="Normal 6 4 8 2 4 2 3" xfId="31901" xr:uid="{00000000-0005-0000-0000-0000C17A0000}"/>
    <cellStyle name="Normal 6 4 8 2 4 3" xfId="16013" xr:uid="{00000000-0005-0000-0000-0000C27A0000}"/>
    <cellStyle name="Normal 6 4 8 2 4 3 2" xfId="16014" xr:uid="{00000000-0005-0000-0000-0000C37A0000}"/>
    <cellStyle name="Normal 6 4 8 2 4 3 2 2" xfId="41920" xr:uid="{00000000-0005-0000-0000-0000C47A0000}"/>
    <cellStyle name="Normal 6 4 8 2 4 3 3" xfId="31902" xr:uid="{00000000-0005-0000-0000-0000C57A0000}"/>
    <cellStyle name="Normal 6 4 8 2 4 4" xfId="16015" xr:uid="{00000000-0005-0000-0000-0000C67A0000}"/>
    <cellStyle name="Normal 6 4 8 2 4 4 2" xfId="36379" xr:uid="{00000000-0005-0000-0000-0000C77A0000}"/>
    <cellStyle name="Normal 6 4 8 2 4 5" xfId="25783" xr:uid="{00000000-0005-0000-0000-0000C87A0000}"/>
    <cellStyle name="Normal 6 4 8 2 5" xfId="16016" xr:uid="{00000000-0005-0000-0000-0000C97A0000}"/>
    <cellStyle name="Normal 6 4 8 2 5 2" xfId="16017" xr:uid="{00000000-0005-0000-0000-0000CA7A0000}"/>
    <cellStyle name="Normal 6 4 8 2 5 2 2" xfId="41921" xr:uid="{00000000-0005-0000-0000-0000CB7A0000}"/>
    <cellStyle name="Normal 6 4 8 2 5 3" xfId="31903" xr:uid="{00000000-0005-0000-0000-0000CC7A0000}"/>
    <cellStyle name="Normal 6 4 8 2 6" xfId="16018" xr:uid="{00000000-0005-0000-0000-0000CD7A0000}"/>
    <cellStyle name="Normal 6 4 8 2 6 2" xfId="16019" xr:uid="{00000000-0005-0000-0000-0000CE7A0000}"/>
    <cellStyle name="Normal 6 4 8 2 6 2 2" xfId="41922" xr:uid="{00000000-0005-0000-0000-0000CF7A0000}"/>
    <cellStyle name="Normal 6 4 8 2 6 3" xfId="31904" xr:uid="{00000000-0005-0000-0000-0000D07A0000}"/>
    <cellStyle name="Normal 6 4 8 2 7" xfId="16020" xr:uid="{00000000-0005-0000-0000-0000D17A0000}"/>
    <cellStyle name="Normal 6 4 8 2 7 2" xfId="36374" xr:uid="{00000000-0005-0000-0000-0000D27A0000}"/>
    <cellStyle name="Normal 6 4 8 2 8" xfId="25778" xr:uid="{00000000-0005-0000-0000-0000D37A0000}"/>
    <cellStyle name="Normal 6 4 8 3" xfId="16021" xr:uid="{00000000-0005-0000-0000-0000D47A0000}"/>
    <cellStyle name="Normal 6 4 8 3 2" xfId="16022" xr:uid="{00000000-0005-0000-0000-0000D57A0000}"/>
    <cellStyle name="Normal 6 4 8 3 2 2" xfId="16023" xr:uid="{00000000-0005-0000-0000-0000D67A0000}"/>
    <cellStyle name="Normal 6 4 8 3 2 2 2" xfId="16024" xr:uid="{00000000-0005-0000-0000-0000D77A0000}"/>
    <cellStyle name="Normal 6 4 8 3 2 2 2 2" xfId="16025" xr:uid="{00000000-0005-0000-0000-0000D87A0000}"/>
    <cellStyle name="Normal 6 4 8 3 2 2 2 2 2" xfId="41923" xr:uid="{00000000-0005-0000-0000-0000D97A0000}"/>
    <cellStyle name="Normal 6 4 8 3 2 2 2 3" xfId="31905" xr:uid="{00000000-0005-0000-0000-0000DA7A0000}"/>
    <cellStyle name="Normal 6 4 8 3 2 2 3" xfId="16026" xr:uid="{00000000-0005-0000-0000-0000DB7A0000}"/>
    <cellStyle name="Normal 6 4 8 3 2 2 3 2" xfId="16027" xr:uid="{00000000-0005-0000-0000-0000DC7A0000}"/>
    <cellStyle name="Normal 6 4 8 3 2 2 3 2 2" xfId="41924" xr:uid="{00000000-0005-0000-0000-0000DD7A0000}"/>
    <cellStyle name="Normal 6 4 8 3 2 2 3 3" xfId="31906" xr:uid="{00000000-0005-0000-0000-0000DE7A0000}"/>
    <cellStyle name="Normal 6 4 8 3 2 2 4" xfId="16028" xr:uid="{00000000-0005-0000-0000-0000DF7A0000}"/>
    <cellStyle name="Normal 6 4 8 3 2 2 4 2" xfId="36382" xr:uid="{00000000-0005-0000-0000-0000E07A0000}"/>
    <cellStyle name="Normal 6 4 8 3 2 2 5" xfId="25786" xr:uid="{00000000-0005-0000-0000-0000E17A0000}"/>
    <cellStyle name="Normal 6 4 8 3 2 3" xfId="16029" xr:uid="{00000000-0005-0000-0000-0000E27A0000}"/>
    <cellStyle name="Normal 6 4 8 3 2 3 2" xfId="16030" xr:uid="{00000000-0005-0000-0000-0000E37A0000}"/>
    <cellStyle name="Normal 6 4 8 3 2 3 2 2" xfId="16031" xr:uid="{00000000-0005-0000-0000-0000E47A0000}"/>
    <cellStyle name="Normal 6 4 8 3 2 3 2 2 2" xfId="41925" xr:uid="{00000000-0005-0000-0000-0000E57A0000}"/>
    <cellStyle name="Normal 6 4 8 3 2 3 2 3" xfId="31907" xr:uid="{00000000-0005-0000-0000-0000E67A0000}"/>
    <cellStyle name="Normal 6 4 8 3 2 3 3" xfId="16032" xr:uid="{00000000-0005-0000-0000-0000E77A0000}"/>
    <cellStyle name="Normal 6 4 8 3 2 3 3 2" xfId="16033" xr:uid="{00000000-0005-0000-0000-0000E87A0000}"/>
    <cellStyle name="Normal 6 4 8 3 2 3 3 2 2" xfId="41926" xr:uid="{00000000-0005-0000-0000-0000E97A0000}"/>
    <cellStyle name="Normal 6 4 8 3 2 3 3 3" xfId="31908" xr:uid="{00000000-0005-0000-0000-0000EA7A0000}"/>
    <cellStyle name="Normal 6 4 8 3 2 3 4" xfId="16034" xr:uid="{00000000-0005-0000-0000-0000EB7A0000}"/>
    <cellStyle name="Normal 6 4 8 3 2 3 4 2" xfId="36383" xr:uid="{00000000-0005-0000-0000-0000EC7A0000}"/>
    <cellStyle name="Normal 6 4 8 3 2 3 5" xfId="25787" xr:uid="{00000000-0005-0000-0000-0000ED7A0000}"/>
    <cellStyle name="Normal 6 4 8 3 2 4" xfId="16035" xr:uid="{00000000-0005-0000-0000-0000EE7A0000}"/>
    <cellStyle name="Normal 6 4 8 3 2 4 2" xfId="16036" xr:uid="{00000000-0005-0000-0000-0000EF7A0000}"/>
    <cellStyle name="Normal 6 4 8 3 2 4 2 2" xfId="41927" xr:uid="{00000000-0005-0000-0000-0000F07A0000}"/>
    <cellStyle name="Normal 6 4 8 3 2 4 3" xfId="31909" xr:uid="{00000000-0005-0000-0000-0000F17A0000}"/>
    <cellStyle name="Normal 6 4 8 3 2 5" xfId="16037" xr:uid="{00000000-0005-0000-0000-0000F27A0000}"/>
    <cellStyle name="Normal 6 4 8 3 2 5 2" xfId="16038" xr:uid="{00000000-0005-0000-0000-0000F37A0000}"/>
    <cellStyle name="Normal 6 4 8 3 2 5 2 2" xfId="41928" xr:uid="{00000000-0005-0000-0000-0000F47A0000}"/>
    <cellStyle name="Normal 6 4 8 3 2 5 3" xfId="31910" xr:uid="{00000000-0005-0000-0000-0000F57A0000}"/>
    <cellStyle name="Normal 6 4 8 3 2 6" xfId="16039" xr:uid="{00000000-0005-0000-0000-0000F67A0000}"/>
    <cellStyle name="Normal 6 4 8 3 2 6 2" xfId="36381" xr:uid="{00000000-0005-0000-0000-0000F77A0000}"/>
    <cellStyle name="Normal 6 4 8 3 2 7" xfId="25785" xr:uid="{00000000-0005-0000-0000-0000F87A0000}"/>
    <cellStyle name="Normal 6 4 8 3 3" xfId="16040" xr:uid="{00000000-0005-0000-0000-0000F97A0000}"/>
    <cellStyle name="Normal 6 4 8 3 3 2" xfId="16041" xr:uid="{00000000-0005-0000-0000-0000FA7A0000}"/>
    <cellStyle name="Normal 6 4 8 3 3 2 2" xfId="16042" xr:uid="{00000000-0005-0000-0000-0000FB7A0000}"/>
    <cellStyle name="Normal 6 4 8 3 3 2 2 2" xfId="41929" xr:uid="{00000000-0005-0000-0000-0000FC7A0000}"/>
    <cellStyle name="Normal 6 4 8 3 3 2 3" xfId="31911" xr:uid="{00000000-0005-0000-0000-0000FD7A0000}"/>
    <cellStyle name="Normal 6 4 8 3 3 3" xfId="16043" xr:uid="{00000000-0005-0000-0000-0000FE7A0000}"/>
    <cellStyle name="Normal 6 4 8 3 3 3 2" xfId="16044" xr:uid="{00000000-0005-0000-0000-0000FF7A0000}"/>
    <cellStyle name="Normal 6 4 8 3 3 3 2 2" xfId="41930" xr:uid="{00000000-0005-0000-0000-0000007B0000}"/>
    <cellStyle name="Normal 6 4 8 3 3 3 3" xfId="31912" xr:uid="{00000000-0005-0000-0000-0000017B0000}"/>
    <cellStyle name="Normal 6 4 8 3 3 4" xfId="16045" xr:uid="{00000000-0005-0000-0000-0000027B0000}"/>
    <cellStyle name="Normal 6 4 8 3 3 4 2" xfId="36384" xr:uid="{00000000-0005-0000-0000-0000037B0000}"/>
    <cellStyle name="Normal 6 4 8 3 3 5" xfId="25788" xr:uid="{00000000-0005-0000-0000-0000047B0000}"/>
    <cellStyle name="Normal 6 4 8 3 4" xfId="16046" xr:uid="{00000000-0005-0000-0000-0000057B0000}"/>
    <cellStyle name="Normal 6 4 8 3 4 2" xfId="16047" xr:uid="{00000000-0005-0000-0000-0000067B0000}"/>
    <cellStyle name="Normal 6 4 8 3 4 2 2" xfId="16048" xr:uid="{00000000-0005-0000-0000-0000077B0000}"/>
    <cellStyle name="Normal 6 4 8 3 4 2 2 2" xfId="41931" xr:uid="{00000000-0005-0000-0000-0000087B0000}"/>
    <cellStyle name="Normal 6 4 8 3 4 2 3" xfId="31913" xr:uid="{00000000-0005-0000-0000-0000097B0000}"/>
    <cellStyle name="Normal 6 4 8 3 4 3" xfId="16049" xr:uid="{00000000-0005-0000-0000-00000A7B0000}"/>
    <cellStyle name="Normal 6 4 8 3 4 3 2" xfId="16050" xr:uid="{00000000-0005-0000-0000-00000B7B0000}"/>
    <cellStyle name="Normal 6 4 8 3 4 3 2 2" xfId="41932" xr:uid="{00000000-0005-0000-0000-00000C7B0000}"/>
    <cellStyle name="Normal 6 4 8 3 4 3 3" xfId="31914" xr:uid="{00000000-0005-0000-0000-00000D7B0000}"/>
    <cellStyle name="Normal 6 4 8 3 4 4" xfId="16051" xr:uid="{00000000-0005-0000-0000-00000E7B0000}"/>
    <cellStyle name="Normal 6 4 8 3 4 4 2" xfId="36385" xr:uid="{00000000-0005-0000-0000-00000F7B0000}"/>
    <cellStyle name="Normal 6 4 8 3 4 5" xfId="25789" xr:uid="{00000000-0005-0000-0000-0000107B0000}"/>
    <cellStyle name="Normal 6 4 8 3 5" xfId="16052" xr:uid="{00000000-0005-0000-0000-0000117B0000}"/>
    <cellStyle name="Normal 6 4 8 3 5 2" xfId="16053" xr:uid="{00000000-0005-0000-0000-0000127B0000}"/>
    <cellStyle name="Normal 6 4 8 3 5 2 2" xfId="41933" xr:uid="{00000000-0005-0000-0000-0000137B0000}"/>
    <cellStyle name="Normal 6 4 8 3 5 3" xfId="31915" xr:uid="{00000000-0005-0000-0000-0000147B0000}"/>
    <cellStyle name="Normal 6 4 8 3 6" xfId="16054" xr:uid="{00000000-0005-0000-0000-0000157B0000}"/>
    <cellStyle name="Normal 6 4 8 3 6 2" xfId="16055" xr:uid="{00000000-0005-0000-0000-0000167B0000}"/>
    <cellStyle name="Normal 6 4 8 3 6 2 2" xfId="41934" xr:uid="{00000000-0005-0000-0000-0000177B0000}"/>
    <cellStyle name="Normal 6 4 8 3 6 3" xfId="31916" xr:uid="{00000000-0005-0000-0000-0000187B0000}"/>
    <cellStyle name="Normal 6 4 8 3 7" xfId="16056" xr:uid="{00000000-0005-0000-0000-0000197B0000}"/>
    <cellStyle name="Normal 6 4 8 3 7 2" xfId="36380" xr:uid="{00000000-0005-0000-0000-00001A7B0000}"/>
    <cellStyle name="Normal 6 4 8 3 8" xfId="25784" xr:uid="{00000000-0005-0000-0000-00001B7B0000}"/>
    <cellStyle name="Normal 6 4 8 4" xfId="16057" xr:uid="{00000000-0005-0000-0000-00001C7B0000}"/>
    <cellStyle name="Normal 6 4 8 4 2" xfId="16058" xr:uid="{00000000-0005-0000-0000-00001D7B0000}"/>
    <cellStyle name="Normal 6 4 8 4 2 2" xfId="16059" xr:uid="{00000000-0005-0000-0000-00001E7B0000}"/>
    <cellStyle name="Normal 6 4 8 4 2 2 2" xfId="16060" xr:uid="{00000000-0005-0000-0000-00001F7B0000}"/>
    <cellStyle name="Normal 6 4 8 4 2 2 2 2" xfId="41935" xr:uid="{00000000-0005-0000-0000-0000207B0000}"/>
    <cellStyle name="Normal 6 4 8 4 2 2 3" xfId="31917" xr:uid="{00000000-0005-0000-0000-0000217B0000}"/>
    <cellStyle name="Normal 6 4 8 4 2 3" xfId="16061" xr:uid="{00000000-0005-0000-0000-0000227B0000}"/>
    <cellStyle name="Normal 6 4 8 4 2 3 2" xfId="16062" xr:uid="{00000000-0005-0000-0000-0000237B0000}"/>
    <cellStyle name="Normal 6 4 8 4 2 3 2 2" xfId="41936" xr:uid="{00000000-0005-0000-0000-0000247B0000}"/>
    <cellStyle name="Normal 6 4 8 4 2 3 3" xfId="31918" xr:uid="{00000000-0005-0000-0000-0000257B0000}"/>
    <cellStyle name="Normal 6 4 8 4 2 4" xfId="16063" xr:uid="{00000000-0005-0000-0000-0000267B0000}"/>
    <cellStyle name="Normal 6 4 8 4 2 4 2" xfId="36387" xr:uid="{00000000-0005-0000-0000-0000277B0000}"/>
    <cellStyle name="Normal 6 4 8 4 2 5" xfId="25791" xr:uid="{00000000-0005-0000-0000-0000287B0000}"/>
    <cellStyle name="Normal 6 4 8 4 3" xfId="16064" xr:uid="{00000000-0005-0000-0000-0000297B0000}"/>
    <cellStyle name="Normal 6 4 8 4 3 2" xfId="16065" xr:uid="{00000000-0005-0000-0000-00002A7B0000}"/>
    <cellStyle name="Normal 6 4 8 4 3 2 2" xfId="16066" xr:uid="{00000000-0005-0000-0000-00002B7B0000}"/>
    <cellStyle name="Normal 6 4 8 4 3 2 2 2" xfId="41937" xr:uid="{00000000-0005-0000-0000-00002C7B0000}"/>
    <cellStyle name="Normal 6 4 8 4 3 2 3" xfId="31919" xr:uid="{00000000-0005-0000-0000-00002D7B0000}"/>
    <cellStyle name="Normal 6 4 8 4 3 3" xfId="16067" xr:uid="{00000000-0005-0000-0000-00002E7B0000}"/>
    <cellStyle name="Normal 6 4 8 4 3 3 2" xfId="16068" xr:uid="{00000000-0005-0000-0000-00002F7B0000}"/>
    <cellStyle name="Normal 6 4 8 4 3 3 2 2" xfId="41938" xr:uid="{00000000-0005-0000-0000-0000307B0000}"/>
    <cellStyle name="Normal 6 4 8 4 3 3 3" xfId="31920" xr:uid="{00000000-0005-0000-0000-0000317B0000}"/>
    <cellStyle name="Normal 6 4 8 4 3 4" xfId="16069" xr:uid="{00000000-0005-0000-0000-0000327B0000}"/>
    <cellStyle name="Normal 6 4 8 4 3 4 2" xfId="36388" xr:uid="{00000000-0005-0000-0000-0000337B0000}"/>
    <cellStyle name="Normal 6 4 8 4 3 5" xfId="25792" xr:uid="{00000000-0005-0000-0000-0000347B0000}"/>
    <cellStyle name="Normal 6 4 8 4 4" xfId="16070" xr:uid="{00000000-0005-0000-0000-0000357B0000}"/>
    <cellStyle name="Normal 6 4 8 4 4 2" xfId="16071" xr:uid="{00000000-0005-0000-0000-0000367B0000}"/>
    <cellStyle name="Normal 6 4 8 4 4 2 2" xfId="41939" xr:uid="{00000000-0005-0000-0000-0000377B0000}"/>
    <cellStyle name="Normal 6 4 8 4 4 3" xfId="31921" xr:uid="{00000000-0005-0000-0000-0000387B0000}"/>
    <cellStyle name="Normal 6 4 8 4 5" xfId="16072" xr:uid="{00000000-0005-0000-0000-0000397B0000}"/>
    <cellStyle name="Normal 6 4 8 4 5 2" xfId="16073" xr:uid="{00000000-0005-0000-0000-00003A7B0000}"/>
    <cellStyle name="Normal 6 4 8 4 5 2 2" xfId="41940" xr:uid="{00000000-0005-0000-0000-00003B7B0000}"/>
    <cellStyle name="Normal 6 4 8 4 5 3" xfId="31922" xr:uid="{00000000-0005-0000-0000-00003C7B0000}"/>
    <cellStyle name="Normal 6 4 8 4 6" xfId="16074" xr:uid="{00000000-0005-0000-0000-00003D7B0000}"/>
    <cellStyle name="Normal 6 4 8 4 6 2" xfId="36386" xr:uid="{00000000-0005-0000-0000-00003E7B0000}"/>
    <cellStyle name="Normal 6 4 8 4 7" xfId="25790" xr:uid="{00000000-0005-0000-0000-00003F7B0000}"/>
    <cellStyle name="Normal 6 4 8 5" xfId="16075" xr:uid="{00000000-0005-0000-0000-0000407B0000}"/>
    <cellStyle name="Normal 6 4 8 5 2" xfId="16076" xr:uid="{00000000-0005-0000-0000-0000417B0000}"/>
    <cellStyle name="Normal 6 4 8 5 2 2" xfId="16077" xr:uid="{00000000-0005-0000-0000-0000427B0000}"/>
    <cellStyle name="Normal 6 4 8 5 2 2 2" xfId="41941" xr:uid="{00000000-0005-0000-0000-0000437B0000}"/>
    <cellStyle name="Normal 6 4 8 5 2 3" xfId="31923" xr:uid="{00000000-0005-0000-0000-0000447B0000}"/>
    <cellStyle name="Normal 6 4 8 5 3" xfId="16078" xr:uid="{00000000-0005-0000-0000-0000457B0000}"/>
    <cellStyle name="Normal 6 4 8 5 3 2" xfId="16079" xr:uid="{00000000-0005-0000-0000-0000467B0000}"/>
    <cellStyle name="Normal 6 4 8 5 3 2 2" xfId="41942" xr:uid="{00000000-0005-0000-0000-0000477B0000}"/>
    <cellStyle name="Normal 6 4 8 5 3 3" xfId="31924" xr:uid="{00000000-0005-0000-0000-0000487B0000}"/>
    <cellStyle name="Normal 6 4 8 5 4" xfId="16080" xr:uid="{00000000-0005-0000-0000-0000497B0000}"/>
    <cellStyle name="Normal 6 4 8 5 4 2" xfId="36389" xr:uid="{00000000-0005-0000-0000-00004A7B0000}"/>
    <cellStyle name="Normal 6 4 8 5 5" xfId="25793" xr:uid="{00000000-0005-0000-0000-00004B7B0000}"/>
    <cellStyle name="Normal 6 4 8 6" xfId="16081" xr:uid="{00000000-0005-0000-0000-00004C7B0000}"/>
    <cellStyle name="Normal 6 4 8 6 2" xfId="16082" xr:uid="{00000000-0005-0000-0000-00004D7B0000}"/>
    <cellStyle name="Normal 6 4 8 6 2 2" xfId="16083" xr:uid="{00000000-0005-0000-0000-00004E7B0000}"/>
    <cellStyle name="Normal 6 4 8 6 2 2 2" xfId="41943" xr:uid="{00000000-0005-0000-0000-00004F7B0000}"/>
    <cellStyle name="Normal 6 4 8 6 2 3" xfId="31925" xr:uid="{00000000-0005-0000-0000-0000507B0000}"/>
    <cellStyle name="Normal 6 4 8 6 3" xfId="16084" xr:uid="{00000000-0005-0000-0000-0000517B0000}"/>
    <cellStyle name="Normal 6 4 8 6 3 2" xfId="16085" xr:uid="{00000000-0005-0000-0000-0000527B0000}"/>
    <cellStyle name="Normal 6 4 8 6 3 2 2" xfId="41944" xr:uid="{00000000-0005-0000-0000-0000537B0000}"/>
    <cellStyle name="Normal 6 4 8 6 3 3" xfId="31926" xr:uid="{00000000-0005-0000-0000-0000547B0000}"/>
    <cellStyle name="Normal 6 4 8 6 4" xfId="16086" xr:uid="{00000000-0005-0000-0000-0000557B0000}"/>
    <cellStyle name="Normal 6 4 8 6 4 2" xfId="36390" xr:uid="{00000000-0005-0000-0000-0000567B0000}"/>
    <cellStyle name="Normal 6 4 8 6 5" xfId="25794" xr:uid="{00000000-0005-0000-0000-0000577B0000}"/>
    <cellStyle name="Normal 6 4 8 7" xfId="16087" xr:uid="{00000000-0005-0000-0000-0000587B0000}"/>
    <cellStyle name="Normal 6 4 8 7 2" xfId="16088" xr:uid="{00000000-0005-0000-0000-0000597B0000}"/>
    <cellStyle name="Normal 6 4 8 7 2 2" xfId="41945" xr:uid="{00000000-0005-0000-0000-00005A7B0000}"/>
    <cellStyle name="Normal 6 4 8 7 3" xfId="31927" xr:uid="{00000000-0005-0000-0000-00005B7B0000}"/>
    <cellStyle name="Normal 6 4 8 8" xfId="16089" xr:uid="{00000000-0005-0000-0000-00005C7B0000}"/>
    <cellStyle name="Normal 6 4 8 8 2" xfId="16090" xr:uid="{00000000-0005-0000-0000-00005D7B0000}"/>
    <cellStyle name="Normal 6 4 8 8 2 2" xfId="41946" xr:uid="{00000000-0005-0000-0000-00005E7B0000}"/>
    <cellStyle name="Normal 6 4 8 8 3" xfId="31928" xr:uid="{00000000-0005-0000-0000-00005F7B0000}"/>
    <cellStyle name="Normal 6 4 8 9" xfId="16091" xr:uid="{00000000-0005-0000-0000-0000607B0000}"/>
    <cellStyle name="Normal 6 4 8 9 2" xfId="36373" xr:uid="{00000000-0005-0000-0000-0000617B0000}"/>
    <cellStyle name="Normal 6 4 9" xfId="16092" xr:uid="{00000000-0005-0000-0000-0000627B0000}"/>
    <cellStyle name="Normal 6 4 9 2" xfId="16093" xr:uid="{00000000-0005-0000-0000-0000637B0000}"/>
    <cellStyle name="Normal 6 4 9 2 2" xfId="16094" xr:uid="{00000000-0005-0000-0000-0000647B0000}"/>
    <cellStyle name="Normal 6 4 9 2 2 2" xfId="16095" xr:uid="{00000000-0005-0000-0000-0000657B0000}"/>
    <cellStyle name="Normal 6 4 9 2 2 2 2" xfId="16096" xr:uid="{00000000-0005-0000-0000-0000667B0000}"/>
    <cellStyle name="Normal 6 4 9 2 2 2 2 2" xfId="41947" xr:uid="{00000000-0005-0000-0000-0000677B0000}"/>
    <cellStyle name="Normal 6 4 9 2 2 2 3" xfId="31929" xr:uid="{00000000-0005-0000-0000-0000687B0000}"/>
    <cellStyle name="Normal 6 4 9 2 2 3" xfId="16097" xr:uid="{00000000-0005-0000-0000-0000697B0000}"/>
    <cellStyle name="Normal 6 4 9 2 2 3 2" xfId="16098" xr:uid="{00000000-0005-0000-0000-00006A7B0000}"/>
    <cellStyle name="Normal 6 4 9 2 2 3 2 2" xfId="41948" xr:uid="{00000000-0005-0000-0000-00006B7B0000}"/>
    <cellStyle name="Normal 6 4 9 2 2 3 3" xfId="31930" xr:uid="{00000000-0005-0000-0000-00006C7B0000}"/>
    <cellStyle name="Normal 6 4 9 2 2 4" xfId="16099" xr:uid="{00000000-0005-0000-0000-00006D7B0000}"/>
    <cellStyle name="Normal 6 4 9 2 2 4 2" xfId="36393" xr:uid="{00000000-0005-0000-0000-00006E7B0000}"/>
    <cellStyle name="Normal 6 4 9 2 2 5" xfId="25797" xr:uid="{00000000-0005-0000-0000-00006F7B0000}"/>
    <cellStyle name="Normal 6 4 9 2 3" xfId="16100" xr:uid="{00000000-0005-0000-0000-0000707B0000}"/>
    <cellStyle name="Normal 6 4 9 2 3 2" xfId="16101" xr:uid="{00000000-0005-0000-0000-0000717B0000}"/>
    <cellStyle name="Normal 6 4 9 2 3 2 2" xfId="16102" xr:uid="{00000000-0005-0000-0000-0000727B0000}"/>
    <cellStyle name="Normal 6 4 9 2 3 2 2 2" xfId="41949" xr:uid="{00000000-0005-0000-0000-0000737B0000}"/>
    <cellStyle name="Normal 6 4 9 2 3 2 3" xfId="31931" xr:uid="{00000000-0005-0000-0000-0000747B0000}"/>
    <cellStyle name="Normal 6 4 9 2 3 3" xfId="16103" xr:uid="{00000000-0005-0000-0000-0000757B0000}"/>
    <cellStyle name="Normal 6 4 9 2 3 3 2" xfId="16104" xr:uid="{00000000-0005-0000-0000-0000767B0000}"/>
    <cellStyle name="Normal 6 4 9 2 3 3 2 2" xfId="41950" xr:uid="{00000000-0005-0000-0000-0000777B0000}"/>
    <cellStyle name="Normal 6 4 9 2 3 3 3" xfId="31932" xr:uid="{00000000-0005-0000-0000-0000787B0000}"/>
    <cellStyle name="Normal 6 4 9 2 3 4" xfId="16105" xr:uid="{00000000-0005-0000-0000-0000797B0000}"/>
    <cellStyle name="Normal 6 4 9 2 3 4 2" xfId="36394" xr:uid="{00000000-0005-0000-0000-00007A7B0000}"/>
    <cellStyle name="Normal 6 4 9 2 3 5" xfId="25798" xr:uid="{00000000-0005-0000-0000-00007B7B0000}"/>
    <cellStyle name="Normal 6 4 9 2 4" xfId="16106" xr:uid="{00000000-0005-0000-0000-00007C7B0000}"/>
    <cellStyle name="Normal 6 4 9 2 4 2" xfId="16107" xr:uid="{00000000-0005-0000-0000-00007D7B0000}"/>
    <cellStyle name="Normal 6 4 9 2 4 2 2" xfId="41951" xr:uid="{00000000-0005-0000-0000-00007E7B0000}"/>
    <cellStyle name="Normal 6 4 9 2 4 3" xfId="31933" xr:uid="{00000000-0005-0000-0000-00007F7B0000}"/>
    <cellStyle name="Normal 6 4 9 2 5" xfId="16108" xr:uid="{00000000-0005-0000-0000-0000807B0000}"/>
    <cellStyle name="Normal 6 4 9 2 5 2" xfId="16109" xr:uid="{00000000-0005-0000-0000-0000817B0000}"/>
    <cellStyle name="Normal 6 4 9 2 5 2 2" xfId="41952" xr:uid="{00000000-0005-0000-0000-0000827B0000}"/>
    <cellStyle name="Normal 6 4 9 2 5 3" xfId="31934" xr:uid="{00000000-0005-0000-0000-0000837B0000}"/>
    <cellStyle name="Normal 6 4 9 2 6" xfId="16110" xr:uid="{00000000-0005-0000-0000-0000847B0000}"/>
    <cellStyle name="Normal 6 4 9 2 6 2" xfId="36392" xr:uid="{00000000-0005-0000-0000-0000857B0000}"/>
    <cellStyle name="Normal 6 4 9 2 7" xfId="25796" xr:uid="{00000000-0005-0000-0000-0000867B0000}"/>
    <cellStyle name="Normal 6 4 9 3" xfId="16111" xr:uid="{00000000-0005-0000-0000-0000877B0000}"/>
    <cellStyle name="Normal 6 4 9 3 2" xfId="16112" xr:uid="{00000000-0005-0000-0000-0000887B0000}"/>
    <cellStyle name="Normal 6 4 9 3 2 2" xfId="16113" xr:uid="{00000000-0005-0000-0000-0000897B0000}"/>
    <cellStyle name="Normal 6 4 9 3 2 2 2" xfId="41953" xr:uid="{00000000-0005-0000-0000-00008A7B0000}"/>
    <cellStyle name="Normal 6 4 9 3 2 3" xfId="31935" xr:uid="{00000000-0005-0000-0000-00008B7B0000}"/>
    <cellStyle name="Normal 6 4 9 3 3" xfId="16114" xr:uid="{00000000-0005-0000-0000-00008C7B0000}"/>
    <cellStyle name="Normal 6 4 9 3 3 2" xfId="16115" xr:uid="{00000000-0005-0000-0000-00008D7B0000}"/>
    <cellStyle name="Normal 6 4 9 3 3 2 2" xfId="41954" xr:uid="{00000000-0005-0000-0000-00008E7B0000}"/>
    <cellStyle name="Normal 6 4 9 3 3 3" xfId="31936" xr:uid="{00000000-0005-0000-0000-00008F7B0000}"/>
    <cellStyle name="Normal 6 4 9 3 4" xfId="16116" xr:uid="{00000000-0005-0000-0000-0000907B0000}"/>
    <cellStyle name="Normal 6 4 9 3 4 2" xfId="36395" xr:uid="{00000000-0005-0000-0000-0000917B0000}"/>
    <cellStyle name="Normal 6 4 9 3 5" xfId="25799" xr:uid="{00000000-0005-0000-0000-0000927B0000}"/>
    <cellStyle name="Normal 6 4 9 4" xfId="16117" xr:uid="{00000000-0005-0000-0000-0000937B0000}"/>
    <cellStyle name="Normal 6 4 9 4 2" xfId="16118" xr:uid="{00000000-0005-0000-0000-0000947B0000}"/>
    <cellStyle name="Normal 6 4 9 4 2 2" xfId="16119" xr:uid="{00000000-0005-0000-0000-0000957B0000}"/>
    <cellStyle name="Normal 6 4 9 4 2 2 2" xfId="41955" xr:uid="{00000000-0005-0000-0000-0000967B0000}"/>
    <cellStyle name="Normal 6 4 9 4 2 3" xfId="31937" xr:uid="{00000000-0005-0000-0000-0000977B0000}"/>
    <cellStyle name="Normal 6 4 9 4 3" xfId="16120" xr:uid="{00000000-0005-0000-0000-0000987B0000}"/>
    <cellStyle name="Normal 6 4 9 4 3 2" xfId="16121" xr:uid="{00000000-0005-0000-0000-0000997B0000}"/>
    <cellStyle name="Normal 6 4 9 4 3 2 2" xfId="41956" xr:uid="{00000000-0005-0000-0000-00009A7B0000}"/>
    <cellStyle name="Normal 6 4 9 4 3 3" xfId="31938" xr:uid="{00000000-0005-0000-0000-00009B7B0000}"/>
    <cellStyle name="Normal 6 4 9 4 4" xfId="16122" xr:uid="{00000000-0005-0000-0000-00009C7B0000}"/>
    <cellStyle name="Normal 6 4 9 4 4 2" xfId="36396" xr:uid="{00000000-0005-0000-0000-00009D7B0000}"/>
    <cellStyle name="Normal 6 4 9 4 5" xfId="25800" xr:uid="{00000000-0005-0000-0000-00009E7B0000}"/>
    <cellStyle name="Normal 6 4 9 5" xfId="16123" xr:uid="{00000000-0005-0000-0000-00009F7B0000}"/>
    <cellStyle name="Normal 6 4 9 5 2" xfId="16124" xr:uid="{00000000-0005-0000-0000-0000A07B0000}"/>
    <cellStyle name="Normal 6 4 9 5 2 2" xfId="41957" xr:uid="{00000000-0005-0000-0000-0000A17B0000}"/>
    <cellStyle name="Normal 6 4 9 5 3" xfId="31939" xr:uid="{00000000-0005-0000-0000-0000A27B0000}"/>
    <cellStyle name="Normal 6 4 9 6" xfId="16125" xr:uid="{00000000-0005-0000-0000-0000A37B0000}"/>
    <cellStyle name="Normal 6 4 9 6 2" xfId="16126" xr:uid="{00000000-0005-0000-0000-0000A47B0000}"/>
    <cellStyle name="Normal 6 4 9 6 2 2" xfId="41958" xr:uid="{00000000-0005-0000-0000-0000A57B0000}"/>
    <cellStyle name="Normal 6 4 9 6 3" xfId="31940" xr:uid="{00000000-0005-0000-0000-0000A67B0000}"/>
    <cellStyle name="Normal 6 4 9 7" xfId="16127" xr:uid="{00000000-0005-0000-0000-0000A77B0000}"/>
    <cellStyle name="Normal 6 4 9 7 2" xfId="36391" xr:uid="{00000000-0005-0000-0000-0000A87B0000}"/>
    <cellStyle name="Normal 6 4 9 8" xfId="25795" xr:uid="{00000000-0005-0000-0000-0000A97B0000}"/>
    <cellStyle name="Normal 6 5" xfId="16128" xr:uid="{00000000-0005-0000-0000-0000AA7B0000}"/>
    <cellStyle name="Normal 6 5 10" xfId="16129" xr:uid="{00000000-0005-0000-0000-0000AB7B0000}"/>
    <cellStyle name="Normal 6 5 10 2" xfId="16130" xr:uid="{00000000-0005-0000-0000-0000AC7B0000}"/>
    <cellStyle name="Normal 6 5 10 2 2" xfId="16131" xr:uid="{00000000-0005-0000-0000-0000AD7B0000}"/>
    <cellStyle name="Normal 6 5 10 2 2 2" xfId="16132" xr:uid="{00000000-0005-0000-0000-0000AE7B0000}"/>
    <cellStyle name="Normal 6 5 10 2 2 2 2" xfId="16133" xr:uid="{00000000-0005-0000-0000-0000AF7B0000}"/>
    <cellStyle name="Normal 6 5 10 2 2 2 2 2" xfId="41959" xr:uid="{00000000-0005-0000-0000-0000B07B0000}"/>
    <cellStyle name="Normal 6 5 10 2 2 2 3" xfId="31941" xr:uid="{00000000-0005-0000-0000-0000B17B0000}"/>
    <cellStyle name="Normal 6 5 10 2 2 3" xfId="16134" xr:uid="{00000000-0005-0000-0000-0000B27B0000}"/>
    <cellStyle name="Normal 6 5 10 2 2 3 2" xfId="16135" xr:uid="{00000000-0005-0000-0000-0000B37B0000}"/>
    <cellStyle name="Normal 6 5 10 2 2 3 2 2" xfId="41960" xr:uid="{00000000-0005-0000-0000-0000B47B0000}"/>
    <cellStyle name="Normal 6 5 10 2 2 3 3" xfId="31942" xr:uid="{00000000-0005-0000-0000-0000B57B0000}"/>
    <cellStyle name="Normal 6 5 10 2 2 4" xfId="16136" xr:uid="{00000000-0005-0000-0000-0000B67B0000}"/>
    <cellStyle name="Normal 6 5 10 2 2 4 2" xfId="36400" xr:uid="{00000000-0005-0000-0000-0000B77B0000}"/>
    <cellStyle name="Normal 6 5 10 2 2 5" xfId="25804" xr:uid="{00000000-0005-0000-0000-0000B87B0000}"/>
    <cellStyle name="Normal 6 5 10 2 3" xfId="16137" xr:uid="{00000000-0005-0000-0000-0000B97B0000}"/>
    <cellStyle name="Normal 6 5 10 2 3 2" xfId="16138" xr:uid="{00000000-0005-0000-0000-0000BA7B0000}"/>
    <cellStyle name="Normal 6 5 10 2 3 2 2" xfId="16139" xr:uid="{00000000-0005-0000-0000-0000BB7B0000}"/>
    <cellStyle name="Normal 6 5 10 2 3 2 2 2" xfId="41961" xr:uid="{00000000-0005-0000-0000-0000BC7B0000}"/>
    <cellStyle name="Normal 6 5 10 2 3 2 3" xfId="31943" xr:uid="{00000000-0005-0000-0000-0000BD7B0000}"/>
    <cellStyle name="Normal 6 5 10 2 3 3" xfId="16140" xr:uid="{00000000-0005-0000-0000-0000BE7B0000}"/>
    <cellStyle name="Normal 6 5 10 2 3 3 2" xfId="16141" xr:uid="{00000000-0005-0000-0000-0000BF7B0000}"/>
    <cellStyle name="Normal 6 5 10 2 3 3 2 2" xfId="41962" xr:uid="{00000000-0005-0000-0000-0000C07B0000}"/>
    <cellStyle name="Normal 6 5 10 2 3 3 3" xfId="31944" xr:uid="{00000000-0005-0000-0000-0000C17B0000}"/>
    <cellStyle name="Normal 6 5 10 2 3 4" xfId="16142" xr:uid="{00000000-0005-0000-0000-0000C27B0000}"/>
    <cellStyle name="Normal 6 5 10 2 3 4 2" xfId="36401" xr:uid="{00000000-0005-0000-0000-0000C37B0000}"/>
    <cellStyle name="Normal 6 5 10 2 3 5" xfId="25805" xr:uid="{00000000-0005-0000-0000-0000C47B0000}"/>
    <cellStyle name="Normal 6 5 10 2 4" xfId="16143" xr:uid="{00000000-0005-0000-0000-0000C57B0000}"/>
    <cellStyle name="Normal 6 5 10 2 4 2" xfId="16144" xr:uid="{00000000-0005-0000-0000-0000C67B0000}"/>
    <cellStyle name="Normal 6 5 10 2 4 2 2" xfId="41963" xr:uid="{00000000-0005-0000-0000-0000C77B0000}"/>
    <cellStyle name="Normal 6 5 10 2 4 3" xfId="31945" xr:uid="{00000000-0005-0000-0000-0000C87B0000}"/>
    <cellStyle name="Normal 6 5 10 2 5" xfId="16145" xr:uid="{00000000-0005-0000-0000-0000C97B0000}"/>
    <cellStyle name="Normal 6 5 10 2 5 2" xfId="16146" xr:uid="{00000000-0005-0000-0000-0000CA7B0000}"/>
    <cellStyle name="Normal 6 5 10 2 5 2 2" xfId="41964" xr:uid="{00000000-0005-0000-0000-0000CB7B0000}"/>
    <cellStyle name="Normal 6 5 10 2 5 3" xfId="31946" xr:uid="{00000000-0005-0000-0000-0000CC7B0000}"/>
    <cellStyle name="Normal 6 5 10 2 6" xfId="16147" xr:uid="{00000000-0005-0000-0000-0000CD7B0000}"/>
    <cellStyle name="Normal 6 5 10 2 6 2" xfId="36399" xr:uid="{00000000-0005-0000-0000-0000CE7B0000}"/>
    <cellStyle name="Normal 6 5 10 2 7" xfId="25803" xr:uid="{00000000-0005-0000-0000-0000CF7B0000}"/>
    <cellStyle name="Normal 6 5 10 3" xfId="16148" xr:uid="{00000000-0005-0000-0000-0000D07B0000}"/>
    <cellStyle name="Normal 6 5 10 3 2" xfId="16149" xr:uid="{00000000-0005-0000-0000-0000D17B0000}"/>
    <cellStyle name="Normal 6 5 10 3 2 2" xfId="16150" xr:uid="{00000000-0005-0000-0000-0000D27B0000}"/>
    <cellStyle name="Normal 6 5 10 3 2 2 2" xfId="41965" xr:uid="{00000000-0005-0000-0000-0000D37B0000}"/>
    <cellStyle name="Normal 6 5 10 3 2 3" xfId="31947" xr:uid="{00000000-0005-0000-0000-0000D47B0000}"/>
    <cellStyle name="Normal 6 5 10 3 3" xfId="16151" xr:uid="{00000000-0005-0000-0000-0000D57B0000}"/>
    <cellStyle name="Normal 6 5 10 3 3 2" xfId="16152" xr:uid="{00000000-0005-0000-0000-0000D67B0000}"/>
    <cellStyle name="Normal 6 5 10 3 3 2 2" xfId="41966" xr:uid="{00000000-0005-0000-0000-0000D77B0000}"/>
    <cellStyle name="Normal 6 5 10 3 3 3" xfId="31948" xr:uid="{00000000-0005-0000-0000-0000D87B0000}"/>
    <cellStyle name="Normal 6 5 10 3 4" xfId="16153" xr:uid="{00000000-0005-0000-0000-0000D97B0000}"/>
    <cellStyle name="Normal 6 5 10 3 4 2" xfId="36402" xr:uid="{00000000-0005-0000-0000-0000DA7B0000}"/>
    <cellStyle name="Normal 6 5 10 3 5" xfId="25806" xr:uid="{00000000-0005-0000-0000-0000DB7B0000}"/>
    <cellStyle name="Normal 6 5 10 4" xfId="16154" xr:uid="{00000000-0005-0000-0000-0000DC7B0000}"/>
    <cellStyle name="Normal 6 5 10 4 2" xfId="16155" xr:uid="{00000000-0005-0000-0000-0000DD7B0000}"/>
    <cellStyle name="Normal 6 5 10 4 2 2" xfId="16156" xr:uid="{00000000-0005-0000-0000-0000DE7B0000}"/>
    <cellStyle name="Normal 6 5 10 4 2 2 2" xfId="41967" xr:uid="{00000000-0005-0000-0000-0000DF7B0000}"/>
    <cellStyle name="Normal 6 5 10 4 2 3" xfId="31949" xr:uid="{00000000-0005-0000-0000-0000E07B0000}"/>
    <cellStyle name="Normal 6 5 10 4 3" xfId="16157" xr:uid="{00000000-0005-0000-0000-0000E17B0000}"/>
    <cellStyle name="Normal 6 5 10 4 3 2" xfId="16158" xr:uid="{00000000-0005-0000-0000-0000E27B0000}"/>
    <cellStyle name="Normal 6 5 10 4 3 2 2" xfId="41968" xr:uid="{00000000-0005-0000-0000-0000E37B0000}"/>
    <cellStyle name="Normal 6 5 10 4 3 3" xfId="31950" xr:uid="{00000000-0005-0000-0000-0000E47B0000}"/>
    <cellStyle name="Normal 6 5 10 4 4" xfId="16159" xr:uid="{00000000-0005-0000-0000-0000E57B0000}"/>
    <cellStyle name="Normal 6 5 10 4 4 2" xfId="36403" xr:uid="{00000000-0005-0000-0000-0000E67B0000}"/>
    <cellStyle name="Normal 6 5 10 4 5" xfId="25807" xr:uid="{00000000-0005-0000-0000-0000E77B0000}"/>
    <cellStyle name="Normal 6 5 10 5" xfId="16160" xr:uid="{00000000-0005-0000-0000-0000E87B0000}"/>
    <cellStyle name="Normal 6 5 10 5 2" xfId="16161" xr:uid="{00000000-0005-0000-0000-0000E97B0000}"/>
    <cellStyle name="Normal 6 5 10 5 2 2" xfId="41969" xr:uid="{00000000-0005-0000-0000-0000EA7B0000}"/>
    <cellStyle name="Normal 6 5 10 5 3" xfId="31951" xr:uid="{00000000-0005-0000-0000-0000EB7B0000}"/>
    <cellStyle name="Normal 6 5 10 6" xfId="16162" xr:uid="{00000000-0005-0000-0000-0000EC7B0000}"/>
    <cellStyle name="Normal 6 5 10 6 2" xfId="16163" xr:uid="{00000000-0005-0000-0000-0000ED7B0000}"/>
    <cellStyle name="Normal 6 5 10 6 2 2" xfId="41970" xr:uid="{00000000-0005-0000-0000-0000EE7B0000}"/>
    <cellStyle name="Normal 6 5 10 6 3" xfId="31952" xr:uid="{00000000-0005-0000-0000-0000EF7B0000}"/>
    <cellStyle name="Normal 6 5 10 7" xfId="16164" xr:uid="{00000000-0005-0000-0000-0000F07B0000}"/>
    <cellStyle name="Normal 6 5 10 7 2" xfId="36398" xr:uid="{00000000-0005-0000-0000-0000F17B0000}"/>
    <cellStyle name="Normal 6 5 10 8" xfId="25802" xr:uid="{00000000-0005-0000-0000-0000F27B0000}"/>
    <cellStyle name="Normal 6 5 11" xfId="16165" xr:uid="{00000000-0005-0000-0000-0000F37B0000}"/>
    <cellStyle name="Normal 6 5 11 2" xfId="16166" xr:uid="{00000000-0005-0000-0000-0000F47B0000}"/>
    <cellStyle name="Normal 6 5 11 2 2" xfId="16167" xr:uid="{00000000-0005-0000-0000-0000F57B0000}"/>
    <cellStyle name="Normal 6 5 11 2 2 2" xfId="16168" xr:uid="{00000000-0005-0000-0000-0000F67B0000}"/>
    <cellStyle name="Normal 6 5 11 2 2 2 2" xfId="41971" xr:uid="{00000000-0005-0000-0000-0000F77B0000}"/>
    <cellStyle name="Normal 6 5 11 2 2 3" xfId="31953" xr:uid="{00000000-0005-0000-0000-0000F87B0000}"/>
    <cellStyle name="Normal 6 5 11 2 3" xfId="16169" xr:uid="{00000000-0005-0000-0000-0000F97B0000}"/>
    <cellStyle name="Normal 6 5 11 2 3 2" xfId="16170" xr:uid="{00000000-0005-0000-0000-0000FA7B0000}"/>
    <cellStyle name="Normal 6 5 11 2 3 2 2" xfId="41972" xr:uid="{00000000-0005-0000-0000-0000FB7B0000}"/>
    <cellStyle name="Normal 6 5 11 2 3 3" xfId="31954" xr:uid="{00000000-0005-0000-0000-0000FC7B0000}"/>
    <cellStyle name="Normal 6 5 11 2 4" xfId="16171" xr:uid="{00000000-0005-0000-0000-0000FD7B0000}"/>
    <cellStyle name="Normal 6 5 11 2 4 2" xfId="36405" xr:uid="{00000000-0005-0000-0000-0000FE7B0000}"/>
    <cellStyle name="Normal 6 5 11 2 5" xfId="25809" xr:uid="{00000000-0005-0000-0000-0000FF7B0000}"/>
    <cellStyle name="Normal 6 5 11 3" xfId="16172" xr:uid="{00000000-0005-0000-0000-0000007C0000}"/>
    <cellStyle name="Normal 6 5 11 3 2" xfId="16173" xr:uid="{00000000-0005-0000-0000-0000017C0000}"/>
    <cellStyle name="Normal 6 5 11 3 2 2" xfId="16174" xr:uid="{00000000-0005-0000-0000-0000027C0000}"/>
    <cellStyle name="Normal 6 5 11 3 2 2 2" xfId="41973" xr:uid="{00000000-0005-0000-0000-0000037C0000}"/>
    <cellStyle name="Normal 6 5 11 3 2 3" xfId="31955" xr:uid="{00000000-0005-0000-0000-0000047C0000}"/>
    <cellStyle name="Normal 6 5 11 3 3" xfId="16175" xr:uid="{00000000-0005-0000-0000-0000057C0000}"/>
    <cellStyle name="Normal 6 5 11 3 3 2" xfId="16176" xr:uid="{00000000-0005-0000-0000-0000067C0000}"/>
    <cellStyle name="Normal 6 5 11 3 3 2 2" xfId="41974" xr:uid="{00000000-0005-0000-0000-0000077C0000}"/>
    <cellStyle name="Normal 6 5 11 3 3 3" xfId="31956" xr:uid="{00000000-0005-0000-0000-0000087C0000}"/>
    <cellStyle name="Normal 6 5 11 3 4" xfId="16177" xr:uid="{00000000-0005-0000-0000-0000097C0000}"/>
    <cellStyle name="Normal 6 5 11 3 4 2" xfId="36406" xr:uid="{00000000-0005-0000-0000-00000A7C0000}"/>
    <cellStyle name="Normal 6 5 11 3 5" xfId="25810" xr:uid="{00000000-0005-0000-0000-00000B7C0000}"/>
    <cellStyle name="Normal 6 5 11 4" xfId="16178" xr:uid="{00000000-0005-0000-0000-00000C7C0000}"/>
    <cellStyle name="Normal 6 5 11 4 2" xfId="16179" xr:uid="{00000000-0005-0000-0000-00000D7C0000}"/>
    <cellStyle name="Normal 6 5 11 4 2 2" xfId="41975" xr:uid="{00000000-0005-0000-0000-00000E7C0000}"/>
    <cellStyle name="Normal 6 5 11 4 3" xfId="31957" xr:uid="{00000000-0005-0000-0000-00000F7C0000}"/>
    <cellStyle name="Normal 6 5 11 5" xfId="16180" xr:uid="{00000000-0005-0000-0000-0000107C0000}"/>
    <cellStyle name="Normal 6 5 11 5 2" xfId="16181" xr:uid="{00000000-0005-0000-0000-0000117C0000}"/>
    <cellStyle name="Normal 6 5 11 5 2 2" xfId="41976" xr:uid="{00000000-0005-0000-0000-0000127C0000}"/>
    <cellStyle name="Normal 6 5 11 5 3" xfId="31958" xr:uid="{00000000-0005-0000-0000-0000137C0000}"/>
    <cellStyle name="Normal 6 5 11 6" xfId="16182" xr:uid="{00000000-0005-0000-0000-0000147C0000}"/>
    <cellStyle name="Normal 6 5 11 6 2" xfId="36404" xr:uid="{00000000-0005-0000-0000-0000157C0000}"/>
    <cellStyle name="Normal 6 5 11 7" xfId="25808" xr:uid="{00000000-0005-0000-0000-0000167C0000}"/>
    <cellStyle name="Normal 6 5 12" xfId="16183" xr:uid="{00000000-0005-0000-0000-0000177C0000}"/>
    <cellStyle name="Normal 6 5 12 2" xfId="16184" xr:uid="{00000000-0005-0000-0000-0000187C0000}"/>
    <cellStyle name="Normal 6 5 12 2 2" xfId="16185" xr:uid="{00000000-0005-0000-0000-0000197C0000}"/>
    <cellStyle name="Normal 6 5 12 2 2 2" xfId="16186" xr:uid="{00000000-0005-0000-0000-00001A7C0000}"/>
    <cellStyle name="Normal 6 5 12 2 2 2 2" xfId="41977" xr:uid="{00000000-0005-0000-0000-00001B7C0000}"/>
    <cellStyle name="Normal 6 5 12 2 2 3" xfId="31959" xr:uid="{00000000-0005-0000-0000-00001C7C0000}"/>
    <cellStyle name="Normal 6 5 12 2 3" xfId="16187" xr:uid="{00000000-0005-0000-0000-00001D7C0000}"/>
    <cellStyle name="Normal 6 5 12 2 3 2" xfId="16188" xr:uid="{00000000-0005-0000-0000-00001E7C0000}"/>
    <cellStyle name="Normal 6 5 12 2 3 2 2" xfId="41978" xr:uid="{00000000-0005-0000-0000-00001F7C0000}"/>
    <cellStyle name="Normal 6 5 12 2 3 3" xfId="31960" xr:uid="{00000000-0005-0000-0000-0000207C0000}"/>
    <cellStyle name="Normal 6 5 12 2 4" xfId="16189" xr:uid="{00000000-0005-0000-0000-0000217C0000}"/>
    <cellStyle name="Normal 6 5 12 2 4 2" xfId="36408" xr:uid="{00000000-0005-0000-0000-0000227C0000}"/>
    <cellStyle name="Normal 6 5 12 2 5" xfId="25812" xr:uid="{00000000-0005-0000-0000-0000237C0000}"/>
    <cellStyle name="Normal 6 5 12 3" xfId="16190" xr:uid="{00000000-0005-0000-0000-0000247C0000}"/>
    <cellStyle name="Normal 6 5 12 3 2" xfId="16191" xr:uid="{00000000-0005-0000-0000-0000257C0000}"/>
    <cellStyle name="Normal 6 5 12 3 2 2" xfId="16192" xr:uid="{00000000-0005-0000-0000-0000267C0000}"/>
    <cellStyle name="Normal 6 5 12 3 2 2 2" xfId="41979" xr:uid="{00000000-0005-0000-0000-0000277C0000}"/>
    <cellStyle name="Normal 6 5 12 3 2 3" xfId="31961" xr:uid="{00000000-0005-0000-0000-0000287C0000}"/>
    <cellStyle name="Normal 6 5 12 3 3" xfId="16193" xr:uid="{00000000-0005-0000-0000-0000297C0000}"/>
    <cellStyle name="Normal 6 5 12 3 3 2" xfId="16194" xr:uid="{00000000-0005-0000-0000-00002A7C0000}"/>
    <cellStyle name="Normal 6 5 12 3 3 2 2" xfId="41980" xr:uid="{00000000-0005-0000-0000-00002B7C0000}"/>
    <cellStyle name="Normal 6 5 12 3 3 3" xfId="31962" xr:uid="{00000000-0005-0000-0000-00002C7C0000}"/>
    <cellStyle name="Normal 6 5 12 3 4" xfId="16195" xr:uid="{00000000-0005-0000-0000-00002D7C0000}"/>
    <cellStyle name="Normal 6 5 12 3 4 2" xfId="36409" xr:uid="{00000000-0005-0000-0000-00002E7C0000}"/>
    <cellStyle name="Normal 6 5 12 3 5" xfId="25813" xr:uid="{00000000-0005-0000-0000-00002F7C0000}"/>
    <cellStyle name="Normal 6 5 12 4" xfId="16196" xr:uid="{00000000-0005-0000-0000-0000307C0000}"/>
    <cellStyle name="Normal 6 5 12 4 2" xfId="16197" xr:uid="{00000000-0005-0000-0000-0000317C0000}"/>
    <cellStyle name="Normal 6 5 12 4 2 2" xfId="41981" xr:uid="{00000000-0005-0000-0000-0000327C0000}"/>
    <cellStyle name="Normal 6 5 12 4 3" xfId="31963" xr:uid="{00000000-0005-0000-0000-0000337C0000}"/>
    <cellStyle name="Normal 6 5 12 5" xfId="16198" xr:uid="{00000000-0005-0000-0000-0000347C0000}"/>
    <cellStyle name="Normal 6 5 12 5 2" xfId="16199" xr:uid="{00000000-0005-0000-0000-0000357C0000}"/>
    <cellStyle name="Normal 6 5 12 5 2 2" xfId="41982" xr:uid="{00000000-0005-0000-0000-0000367C0000}"/>
    <cellStyle name="Normal 6 5 12 5 3" xfId="31964" xr:uid="{00000000-0005-0000-0000-0000377C0000}"/>
    <cellStyle name="Normal 6 5 12 6" xfId="16200" xr:uid="{00000000-0005-0000-0000-0000387C0000}"/>
    <cellStyle name="Normal 6 5 12 6 2" xfId="36407" xr:uid="{00000000-0005-0000-0000-0000397C0000}"/>
    <cellStyle name="Normal 6 5 12 7" xfId="25811" xr:uid="{00000000-0005-0000-0000-00003A7C0000}"/>
    <cellStyle name="Normal 6 5 13" xfId="16201" xr:uid="{00000000-0005-0000-0000-00003B7C0000}"/>
    <cellStyle name="Normal 6 5 13 2" xfId="16202" xr:uid="{00000000-0005-0000-0000-00003C7C0000}"/>
    <cellStyle name="Normal 6 5 13 2 2" xfId="16203" xr:uid="{00000000-0005-0000-0000-00003D7C0000}"/>
    <cellStyle name="Normal 6 5 13 2 2 2" xfId="41983" xr:uid="{00000000-0005-0000-0000-00003E7C0000}"/>
    <cellStyle name="Normal 6 5 13 2 3" xfId="31965" xr:uid="{00000000-0005-0000-0000-00003F7C0000}"/>
    <cellStyle name="Normal 6 5 13 3" xfId="16204" xr:uid="{00000000-0005-0000-0000-0000407C0000}"/>
    <cellStyle name="Normal 6 5 13 3 2" xfId="16205" xr:uid="{00000000-0005-0000-0000-0000417C0000}"/>
    <cellStyle name="Normal 6 5 13 3 2 2" xfId="41984" xr:uid="{00000000-0005-0000-0000-0000427C0000}"/>
    <cellStyle name="Normal 6 5 13 3 3" xfId="31966" xr:uid="{00000000-0005-0000-0000-0000437C0000}"/>
    <cellStyle name="Normal 6 5 13 4" xfId="16206" xr:uid="{00000000-0005-0000-0000-0000447C0000}"/>
    <cellStyle name="Normal 6 5 13 4 2" xfId="36410" xr:uid="{00000000-0005-0000-0000-0000457C0000}"/>
    <cellStyle name="Normal 6 5 13 5" xfId="25814" xr:uid="{00000000-0005-0000-0000-0000467C0000}"/>
    <cellStyle name="Normal 6 5 14" xfId="16207" xr:uid="{00000000-0005-0000-0000-0000477C0000}"/>
    <cellStyle name="Normal 6 5 14 2" xfId="16208" xr:uid="{00000000-0005-0000-0000-0000487C0000}"/>
    <cellStyle name="Normal 6 5 14 2 2" xfId="16209" xr:uid="{00000000-0005-0000-0000-0000497C0000}"/>
    <cellStyle name="Normal 6 5 14 2 2 2" xfId="41985" xr:uid="{00000000-0005-0000-0000-00004A7C0000}"/>
    <cellStyle name="Normal 6 5 14 2 3" xfId="31967" xr:uid="{00000000-0005-0000-0000-00004B7C0000}"/>
    <cellStyle name="Normal 6 5 14 3" xfId="16210" xr:uid="{00000000-0005-0000-0000-00004C7C0000}"/>
    <cellStyle name="Normal 6 5 14 3 2" xfId="16211" xr:uid="{00000000-0005-0000-0000-00004D7C0000}"/>
    <cellStyle name="Normal 6 5 14 3 2 2" xfId="41986" xr:uid="{00000000-0005-0000-0000-00004E7C0000}"/>
    <cellStyle name="Normal 6 5 14 3 3" xfId="31968" xr:uid="{00000000-0005-0000-0000-00004F7C0000}"/>
    <cellStyle name="Normal 6 5 14 4" xfId="16212" xr:uid="{00000000-0005-0000-0000-0000507C0000}"/>
    <cellStyle name="Normal 6 5 14 4 2" xfId="36411" xr:uid="{00000000-0005-0000-0000-0000517C0000}"/>
    <cellStyle name="Normal 6 5 14 5" xfId="25815" xr:uid="{00000000-0005-0000-0000-0000527C0000}"/>
    <cellStyle name="Normal 6 5 15" xfId="16213" xr:uid="{00000000-0005-0000-0000-0000537C0000}"/>
    <cellStyle name="Normal 6 5 15 2" xfId="16214" xr:uid="{00000000-0005-0000-0000-0000547C0000}"/>
    <cellStyle name="Normal 6 5 15 2 2" xfId="41987" xr:uid="{00000000-0005-0000-0000-0000557C0000}"/>
    <cellStyle name="Normal 6 5 15 3" xfId="31969" xr:uid="{00000000-0005-0000-0000-0000567C0000}"/>
    <cellStyle name="Normal 6 5 16" xfId="16215" xr:uid="{00000000-0005-0000-0000-0000577C0000}"/>
    <cellStyle name="Normal 6 5 16 2" xfId="16216" xr:uid="{00000000-0005-0000-0000-0000587C0000}"/>
    <cellStyle name="Normal 6 5 16 2 2" xfId="41988" xr:uid="{00000000-0005-0000-0000-0000597C0000}"/>
    <cellStyle name="Normal 6 5 16 3" xfId="31970" xr:uid="{00000000-0005-0000-0000-00005A7C0000}"/>
    <cellStyle name="Normal 6 5 17" xfId="16217" xr:uid="{00000000-0005-0000-0000-00005B7C0000}"/>
    <cellStyle name="Normal 6 5 17 2" xfId="33864" xr:uid="{00000000-0005-0000-0000-00005C7C0000}"/>
    <cellStyle name="Normal 6 5 18" xfId="16218" xr:uid="{00000000-0005-0000-0000-00005D7C0000}"/>
    <cellStyle name="Normal 6 5 18 2" xfId="36397" xr:uid="{00000000-0005-0000-0000-00005E7C0000}"/>
    <cellStyle name="Normal 6 5 19" xfId="25801" xr:uid="{00000000-0005-0000-0000-00005F7C0000}"/>
    <cellStyle name="Normal 6 5 2" xfId="16219" xr:uid="{00000000-0005-0000-0000-0000607C0000}"/>
    <cellStyle name="Normal 6 5 2 10" xfId="16220" xr:uid="{00000000-0005-0000-0000-0000617C0000}"/>
    <cellStyle name="Normal 6 5 2 10 2" xfId="16221" xr:uid="{00000000-0005-0000-0000-0000627C0000}"/>
    <cellStyle name="Normal 6 5 2 10 2 2" xfId="41989" xr:uid="{00000000-0005-0000-0000-0000637C0000}"/>
    <cellStyle name="Normal 6 5 2 10 3" xfId="31971" xr:uid="{00000000-0005-0000-0000-0000647C0000}"/>
    <cellStyle name="Normal 6 5 2 11" xfId="16222" xr:uid="{00000000-0005-0000-0000-0000657C0000}"/>
    <cellStyle name="Normal 6 5 2 11 2" xfId="16223" xr:uid="{00000000-0005-0000-0000-0000667C0000}"/>
    <cellStyle name="Normal 6 5 2 11 2 2" xfId="41990" xr:uid="{00000000-0005-0000-0000-0000677C0000}"/>
    <cellStyle name="Normal 6 5 2 11 3" xfId="31972" xr:uid="{00000000-0005-0000-0000-0000687C0000}"/>
    <cellStyle name="Normal 6 5 2 12" xfId="16224" xr:uid="{00000000-0005-0000-0000-0000697C0000}"/>
    <cellStyle name="Normal 6 5 2 12 2" xfId="36412" xr:uid="{00000000-0005-0000-0000-00006A7C0000}"/>
    <cellStyle name="Normal 6 5 2 13" xfId="25816" xr:uid="{00000000-0005-0000-0000-00006B7C0000}"/>
    <cellStyle name="Normal 6 5 2 2" xfId="16225" xr:uid="{00000000-0005-0000-0000-00006C7C0000}"/>
    <cellStyle name="Normal 6 5 2 2 10" xfId="16226" xr:uid="{00000000-0005-0000-0000-00006D7C0000}"/>
    <cellStyle name="Normal 6 5 2 2 10 2" xfId="16227" xr:uid="{00000000-0005-0000-0000-00006E7C0000}"/>
    <cellStyle name="Normal 6 5 2 2 10 2 2" xfId="41991" xr:uid="{00000000-0005-0000-0000-00006F7C0000}"/>
    <cellStyle name="Normal 6 5 2 2 10 3" xfId="31973" xr:uid="{00000000-0005-0000-0000-0000707C0000}"/>
    <cellStyle name="Normal 6 5 2 2 11" xfId="16228" xr:uid="{00000000-0005-0000-0000-0000717C0000}"/>
    <cellStyle name="Normal 6 5 2 2 11 2" xfId="36413" xr:uid="{00000000-0005-0000-0000-0000727C0000}"/>
    <cellStyle name="Normal 6 5 2 2 12" xfId="25817" xr:uid="{00000000-0005-0000-0000-0000737C0000}"/>
    <cellStyle name="Normal 6 5 2 2 2" xfId="16229" xr:uid="{00000000-0005-0000-0000-0000747C0000}"/>
    <cellStyle name="Normal 6 5 2 2 2 10" xfId="25818" xr:uid="{00000000-0005-0000-0000-0000757C0000}"/>
    <cellStyle name="Normal 6 5 2 2 2 2" xfId="16230" xr:uid="{00000000-0005-0000-0000-0000767C0000}"/>
    <cellStyle name="Normal 6 5 2 2 2 2 2" xfId="16231" xr:uid="{00000000-0005-0000-0000-0000777C0000}"/>
    <cellStyle name="Normal 6 5 2 2 2 2 2 2" xfId="16232" xr:uid="{00000000-0005-0000-0000-0000787C0000}"/>
    <cellStyle name="Normal 6 5 2 2 2 2 2 2 2" xfId="16233" xr:uid="{00000000-0005-0000-0000-0000797C0000}"/>
    <cellStyle name="Normal 6 5 2 2 2 2 2 2 2 2" xfId="16234" xr:uid="{00000000-0005-0000-0000-00007A7C0000}"/>
    <cellStyle name="Normal 6 5 2 2 2 2 2 2 2 2 2" xfId="41992" xr:uid="{00000000-0005-0000-0000-00007B7C0000}"/>
    <cellStyle name="Normal 6 5 2 2 2 2 2 2 2 3" xfId="31974" xr:uid="{00000000-0005-0000-0000-00007C7C0000}"/>
    <cellStyle name="Normal 6 5 2 2 2 2 2 2 3" xfId="16235" xr:uid="{00000000-0005-0000-0000-00007D7C0000}"/>
    <cellStyle name="Normal 6 5 2 2 2 2 2 2 3 2" xfId="16236" xr:uid="{00000000-0005-0000-0000-00007E7C0000}"/>
    <cellStyle name="Normal 6 5 2 2 2 2 2 2 3 2 2" xfId="41993" xr:uid="{00000000-0005-0000-0000-00007F7C0000}"/>
    <cellStyle name="Normal 6 5 2 2 2 2 2 2 3 3" xfId="31975" xr:uid="{00000000-0005-0000-0000-0000807C0000}"/>
    <cellStyle name="Normal 6 5 2 2 2 2 2 2 4" xfId="16237" xr:uid="{00000000-0005-0000-0000-0000817C0000}"/>
    <cellStyle name="Normal 6 5 2 2 2 2 2 2 4 2" xfId="36417" xr:uid="{00000000-0005-0000-0000-0000827C0000}"/>
    <cellStyle name="Normal 6 5 2 2 2 2 2 2 5" xfId="25821" xr:uid="{00000000-0005-0000-0000-0000837C0000}"/>
    <cellStyle name="Normal 6 5 2 2 2 2 2 3" xfId="16238" xr:uid="{00000000-0005-0000-0000-0000847C0000}"/>
    <cellStyle name="Normal 6 5 2 2 2 2 2 3 2" xfId="16239" xr:uid="{00000000-0005-0000-0000-0000857C0000}"/>
    <cellStyle name="Normal 6 5 2 2 2 2 2 3 2 2" xfId="16240" xr:uid="{00000000-0005-0000-0000-0000867C0000}"/>
    <cellStyle name="Normal 6 5 2 2 2 2 2 3 2 2 2" xfId="41994" xr:uid="{00000000-0005-0000-0000-0000877C0000}"/>
    <cellStyle name="Normal 6 5 2 2 2 2 2 3 2 3" xfId="31976" xr:uid="{00000000-0005-0000-0000-0000887C0000}"/>
    <cellStyle name="Normal 6 5 2 2 2 2 2 3 3" xfId="16241" xr:uid="{00000000-0005-0000-0000-0000897C0000}"/>
    <cellStyle name="Normal 6 5 2 2 2 2 2 3 3 2" xfId="16242" xr:uid="{00000000-0005-0000-0000-00008A7C0000}"/>
    <cellStyle name="Normal 6 5 2 2 2 2 2 3 3 2 2" xfId="41995" xr:uid="{00000000-0005-0000-0000-00008B7C0000}"/>
    <cellStyle name="Normal 6 5 2 2 2 2 2 3 3 3" xfId="31977" xr:uid="{00000000-0005-0000-0000-00008C7C0000}"/>
    <cellStyle name="Normal 6 5 2 2 2 2 2 3 4" xfId="16243" xr:uid="{00000000-0005-0000-0000-00008D7C0000}"/>
    <cellStyle name="Normal 6 5 2 2 2 2 2 3 4 2" xfId="36418" xr:uid="{00000000-0005-0000-0000-00008E7C0000}"/>
    <cellStyle name="Normal 6 5 2 2 2 2 2 3 5" xfId="25822" xr:uid="{00000000-0005-0000-0000-00008F7C0000}"/>
    <cellStyle name="Normal 6 5 2 2 2 2 2 4" xfId="16244" xr:uid="{00000000-0005-0000-0000-0000907C0000}"/>
    <cellStyle name="Normal 6 5 2 2 2 2 2 4 2" xfId="16245" xr:uid="{00000000-0005-0000-0000-0000917C0000}"/>
    <cellStyle name="Normal 6 5 2 2 2 2 2 4 2 2" xfId="41996" xr:uid="{00000000-0005-0000-0000-0000927C0000}"/>
    <cellStyle name="Normal 6 5 2 2 2 2 2 4 3" xfId="31978" xr:uid="{00000000-0005-0000-0000-0000937C0000}"/>
    <cellStyle name="Normal 6 5 2 2 2 2 2 5" xfId="16246" xr:uid="{00000000-0005-0000-0000-0000947C0000}"/>
    <cellStyle name="Normal 6 5 2 2 2 2 2 5 2" xfId="16247" xr:uid="{00000000-0005-0000-0000-0000957C0000}"/>
    <cellStyle name="Normal 6 5 2 2 2 2 2 5 2 2" xfId="41997" xr:uid="{00000000-0005-0000-0000-0000967C0000}"/>
    <cellStyle name="Normal 6 5 2 2 2 2 2 5 3" xfId="31979" xr:uid="{00000000-0005-0000-0000-0000977C0000}"/>
    <cellStyle name="Normal 6 5 2 2 2 2 2 6" xfId="16248" xr:uid="{00000000-0005-0000-0000-0000987C0000}"/>
    <cellStyle name="Normal 6 5 2 2 2 2 2 6 2" xfId="36416" xr:uid="{00000000-0005-0000-0000-0000997C0000}"/>
    <cellStyle name="Normal 6 5 2 2 2 2 2 7" xfId="25820" xr:uid="{00000000-0005-0000-0000-00009A7C0000}"/>
    <cellStyle name="Normal 6 5 2 2 2 2 3" xfId="16249" xr:uid="{00000000-0005-0000-0000-00009B7C0000}"/>
    <cellStyle name="Normal 6 5 2 2 2 2 3 2" xfId="16250" xr:uid="{00000000-0005-0000-0000-00009C7C0000}"/>
    <cellStyle name="Normal 6 5 2 2 2 2 3 2 2" xfId="16251" xr:uid="{00000000-0005-0000-0000-00009D7C0000}"/>
    <cellStyle name="Normal 6 5 2 2 2 2 3 2 2 2" xfId="41998" xr:uid="{00000000-0005-0000-0000-00009E7C0000}"/>
    <cellStyle name="Normal 6 5 2 2 2 2 3 2 3" xfId="31980" xr:uid="{00000000-0005-0000-0000-00009F7C0000}"/>
    <cellStyle name="Normal 6 5 2 2 2 2 3 3" xfId="16252" xr:uid="{00000000-0005-0000-0000-0000A07C0000}"/>
    <cellStyle name="Normal 6 5 2 2 2 2 3 3 2" xfId="16253" xr:uid="{00000000-0005-0000-0000-0000A17C0000}"/>
    <cellStyle name="Normal 6 5 2 2 2 2 3 3 2 2" xfId="41999" xr:uid="{00000000-0005-0000-0000-0000A27C0000}"/>
    <cellStyle name="Normal 6 5 2 2 2 2 3 3 3" xfId="31981" xr:uid="{00000000-0005-0000-0000-0000A37C0000}"/>
    <cellStyle name="Normal 6 5 2 2 2 2 3 4" xfId="16254" xr:uid="{00000000-0005-0000-0000-0000A47C0000}"/>
    <cellStyle name="Normal 6 5 2 2 2 2 3 4 2" xfId="36419" xr:uid="{00000000-0005-0000-0000-0000A57C0000}"/>
    <cellStyle name="Normal 6 5 2 2 2 2 3 5" xfId="25823" xr:uid="{00000000-0005-0000-0000-0000A67C0000}"/>
    <cellStyle name="Normal 6 5 2 2 2 2 4" xfId="16255" xr:uid="{00000000-0005-0000-0000-0000A77C0000}"/>
    <cellStyle name="Normal 6 5 2 2 2 2 4 2" xfId="16256" xr:uid="{00000000-0005-0000-0000-0000A87C0000}"/>
    <cellStyle name="Normal 6 5 2 2 2 2 4 2 2" xfId="16257" xr:uid="{00000000-0005-0000-0000-0000A97C0000}"/>
    <cellStyle name="Normal 6 5 2 2 2 2 4 2 2 2" xfId="42000" xr:uid="{00000000-0005-0000-0000-0000AA7C0000}"/>
    <cellStyle name="Normal 6 5 2 2 2 2 4 2 3" xfId="31982" xr:uid="{00000000-0005-0000-0000-0000AB7C0000}"/>
    <cellStyle name="Normal 6 5 2 2 2 2 4 3" xfId="16258" xr:uid="{00000000-0005-0000-0000-0000AC7C0000}"/>
    <cellStyle name="Normal 6 5 2 2 2 2 4 3 2" xfId="16259" xr:uid="{00000000-0005-0000-0000-0000AD7C0000}"/>
    <cellStyle name="Normal 6 5 2 2 2 2 4 3 2 2" xfId="42001" xr:uid="{00000000-0005-0000-0000-0000AE7C0000}"/>
    <cellStyle name="Normal 6 5 2 2 2 2 4 3 3" xfId="31983" xr:uid="{00000000-0005-0000-0000-0000AF7C0000}"/>
    <cellStyle name="Normal 6 5 2 2 2 2 4 4" xfId="16260" xr:uid="{00000000-0005-0000-0000-0000B07C0000}"/>
    <cellStyle name="Normal 6 5 2 2 2 2 4 4 2" xfId="36420" xr:uid="{00000000-0005-0000-0000-0000B17C0000}"/>
    <cellStyle name="Normal 6 5 2 2 2 2 4 5" xfId="25824" xr:uid="{00000000-0005-0000-0000-0000B27C0000}"/>
    <cellStyle name="Normal 6 5 2 2 2 2 5" xfId="16261" xr:uid="{00000000-0005-0000-0000-0000B37C0000}"/>
    <cellStyle name="Normal 6 5 2 2 2 2 5 2" xfId="16262" xr:uid="{00000000-0005-0000-0000-0000B47C0000}"/>
    <cellStyle name="Normal 6 5 2 2 2 2 5 2 2" xfId="42002" xr:uid="{00000000-0005-0000-0000-0000B57C0000}"/>
    <cellStyle name="Normal 6 5 2 2 2 2 5 3" xfId="31984" xr:uid="{00000000-0005-0000-0000-0000B67C0000}"/>
    <cellStyle name="Normal 6 5 2 2 2 2 6" xfId="16263" xr:uid="{00000000-0005-0000-0000-0000B77C0000}"/>
    <cellStyle name="Normal 6 5 2 2 2 2 6 2" xfId="16264" xr:uid="{00000000-0005-0000-0000-0000B87C0000}"/>
    <cellStyle name="Normal 6 5 2 2 2 2 6 2 2" xfId="42003" xr:uid="{00000000-0005-0000-0000-0000B97C0000}"/>
    <cellStyle name="Normal 6 5 2 2 2 2 6 3" xfId="31985" xr:uid="{00000000-0005-0000-0000-0000BA7C0000}"/>
    <cellStyle name="Normal 6 5 2 2 2 2 7" xfId="16265" xr:uid="{00000000-0005-0000-0000-0000BB7C0000}"/>
    <cellStyle name="Normal 6 5 2 2 2 2 7 2" xfId="36415" xr:uid="{00000000-0005-0000-0000-0000BC7C0000}"/>
    <cellStyle name="Normal 6 5 2 2 2 2 8" xfId="25819" xr:uid="{00000000-0005-0000-0000-0000BD7C0000}"/>
    <cellStyle name="Normal 6 5 2 2 2 3" xfId="16266" xr:uid="{00000000-0005-0000-0000-0000BE7C0000}"/>
    <cellStyle name="Normal 6 5 2 2 2 3 2" xfId="16267" xr:uid="{00000000-0005-0000-0000-0000BF7C0000}"/>
    <cellStyle name="Normal 6 5 2 2 2 3 2 2" xfId="16268" xr:uid="{00000000-0005-0000-0000-0000C07C0000}"/>
    <cellStyle name="Normal 6 5 2 2 2 3 2 2 2" xfId="16269" xr:uid="{00000000-0005-0000-0000-0000C17C0000}"/>
    <cellStyle name="Normal 6 5 2 2 2 3 2 2 2 2" xfId="16270" xr:uid="{00000000-0005-0000-0000-0000C27C0000}"/>
    <cellStyle name="Normal 6 5 2 2 2 3 2 2 2 2 2" xfId="42004" xr:uid="{00000000-0005-0000-0000-0000C37C0000}"/>
    <cellStyle name="Normal 6 5 2 2 2 3 2 2 2 3" xfId="31986" xr:uid="{00000000-0005-0000-0000-0000C47C0000}"/>
    <cellStyle name="Normal 6 5 2 2 2 3 2 2 3" xfId="16271" xr:uid="{00000000-0005-0000-0000-0000C57C0000}"/>
    <cellStyle name="Normal 6 5 2 2 2 3 2 2 3 2" xfId="16272" xr:uid="{00000000-0005-0000-0000-0000C67C0000}"/>
    <cellStyle name="Normal 6 5 2 2 2 3 2 2 3 2 2" xfId="42005" xr:uid="{00000000-0005-0000-0000-0000C77C0000}"/>
    <cellStyle name="Normal 6 5 2 2 2 3 2 2 3 3" xfId="31987" xr:uid="{00000000-0005-0000-0000-0000C87C0000}"/>
    <cellStyle name="Normal 6 5 2 2 2 3 2 2 4" xfId="16273" xr:uid="{00000000-0005-0000-0000-0000C97C0000}"/>
    <cellStyle name="Normal 6 5 2 2 2 3 2 2 4 2" xfId="36423" xr:uid="{00000000-0005-0000-0000-0000CA7C0000}"/>
    <cellStyle name="Normal 6 5 2 2 2 3 2 2 5" xfId="25827" xr:uid="{00000000-0005-0000-0000-0000CB7C0000}"/>
    <cellStyle name="Normal 6 5 2 2 2 3 2 3" xfId="16274" xr:uid="{00000000-0005-0000-0000-0000CC7C0000}"/>
    <cellStyle name="Normal 6 5 2 2 2 3 2 3 2" xfId="16275" xr:uid="{00000000-0005-0000-0000-0000CD7C0000}"/>
    <cellStyle name="Normal 6 5 2 2 2 3 2 3 2 2" xfId="16276" xr:uid="{00000000-0005-0000-0000-0000CE7C0000}"/>
    <cellStyle name="Normal 6 5 2 2 2 3 2 3 2 2 2" xfId="42006" xr:uid="{00000000-0005-0000-0000-0000CF7C0000}"/>
    <cellStyle name="Normal 6 5 2 2 2 3 2 3 2 3" xfId="31988" xr:uid="{00000000-0005-0000-0000-0000D07C0000}"/>
    <cellStyle name="Normal 6 5 2 2 2 3 2 3 3" xfId="16277" xr:uid="{00000000-0005-0000-0000-0000D17C0000}"/>
    <cellStyle name="Normal 6 5 2 2 2 3 2 3 3 2" xfId="16278" xr:uid="{00000000-0005-0000-0000-0000D27C0000}"/>
    <cellStyle name="Normal 6 5 2 2 2 3 2 3 3 2 2" xfId="42007" xr:uid="{00000000-0005-0000-0000-0000D37C0000}"/>
    <cellStyle name="Normal 6 5 2 2 2 3 2 3 3 3" xfId="31989" xr:uid="{00000000-0005-0000-0000-0000D47C0000}"/>
    <cellStyle name="Normal 6 5 2 2 2 3 2 3 4" xfId="16279" xr:uid="{00000000-0005-0000-0000-0000D57C0000}"/>
    <cellStyle name="Normal 6 5 2 2 2 3 2 3 4 2" xfId="36424" xr:uid="{00000000-0005-0000-0000-0000D67C0000}"/>
    <cellStyle name="Normal 6 5 2 2 2 3 2 3 5" xfId="25828" xr:uid="{00000000-0005-0000-0000-0000D77C0000}"/>
    <cellStyle name="Normal 6 5 2 2 2 3 2 4" xfId="16280" xr:uid="{00000000-0005-0000-0000-0000D87C0000}"/>
    <cellStyle name="Normal 6 5 2 2 2 3 2 4 2" xfId="16281" xr:uid="{00000000-0005-0000-0000-0000D97C0000}"/>
    <cellStyle name="Normal 6 5 2 2 2 3 2 4 2 2" xfId="42008" xr:uid="{00000000-0005-0000-0000-0000DA7C0000}"/>
    <cellStyle name="Normal 6 5 2 2 2 3 2 4 3" xfId="31990" xr:uid="{00000000-0005-0000-0000-0000DB7C0000}"/>
    <cellStyle name="Normal 6 5 2 2 2 3 2 5" xfId="16282" xr:uid="{00000000-0005-0000-0000-0000DC7C0000}"/>
    <cellStyle name="Normal 6 5 2 2 2 3 2 5 2" xfId="16283" xr:uid="{00000000-0005-0000-0000-0000DD7C0000}"/>
    <cellStyle name="Normal 6 5 2 2 2 3 2 5 2 2" xfId="42009" xr:uid="{00000000-0005-0000-0000-0000DE7C0000}"/>
    <cellStyle name="Normal 6 5 2 2 2 3 2 5 3" xfId="31991" xr:uid="{00000000-0005-0000-0000-0000DF7C0000}"/>
    <cellStyle name="Normal 6 5 2 2 2 3 2 6" xfId="16284" xr:uid="{00000000-0005-0000-0000-0000E07C0000}"/>
    <cellStyle name="Normal 6 5 2 2 2 3 2 6 2" xfId="36422" xr:uid="{00000000-0005-0000-0000-0000E17C0000}"/>
    <cellStyle name="Normal 6 5 2 2 2 3 2 7" xfId="25826" xr:uid="{00000000-0005-0000-0000-0000E27C0000}"/>
    <cellStyle name="Normal 6 5 2 2 2 3 3" xfId="16285" xr:uid="{00000000-0005-0000-0000-0000E37C0000}"/>
    <cellStyle name="Normal 6 5 2 2 2 3 3 2" xfId="16286" xr:uid="{00000000-0005-0000-0000-0000E47C0000}"/>
    <cellStyle name="Normal 6 5 2 2 2 3 3 2 2" xfId="16287" xr:uid="{00000000-0005-0000-0000-0000E57C0000}"/>
    <cellStyle name="Normal 6 5 2 2 2 3 3 2 2 2" xfId="42010" xr:uid="{00000000-0005-0000-0000-0000E67C0000}"/>
    <cellStyle name="Normal 6 5 2 2 2 3 3 2 3" xfId="31992" xr:uid="{00000000-0005-0000-0000-0000E77C0000}"/>
    <cellStyle name="Normal 6 5 2 2 2 3 3 3" xfId="16288" xr:uid="{00000000-0005-0000-0000-0000E87C0000}"/>
    <cellStyle name="Normal 6 5 2 2 2 3 3 3 2" xfId="16289" xr:uid="{00000000-0005-0000-0000-0000E97C0000}"/>
    <cellStyle name="Normal 6 5 2 2 2 3 3 3 2 2" xfId="42011" xr:uid="{00000000-0005-0000-0000-0000EA7C0000}"/>
    <cellStyle name="Normal 6 5 2 2 2 3 3 3 3" xfId="31993" xr:uid="{00000000-0005-0000-0000-0000EB7C0000}"/>
    <cellStyle name="Normal 6 5 2 2 2 3 3 4" xfId="16290" xr:uid="{00000000-0005-0000-0000-0000EC7C0000}"/>
    <cellStyle name="Normal 6 5 2 2 2 3 3 4 2" xfId="36425" xr:uid="{00000000-0005-0000-0000-0000ED7C0000}"/>
    <cellStyle name="Normal 6 5 2 2 2 3 3 5" xfId="25829" xr:uid="{00000000-0005-0000-0000-0000EE7C0000}"/>
    <cellStyle name="Normal 6 5 2 2 2 3 4" xfId="16291" xr:uid="{00000000-0005-0000-0000-0000EF7C0000}"/>
    <cellStyle name="Normal 6 5 2 2 2 3 4 2" xfId="16292" xr:uid="{00000000-0005-0000-0000-0000F07C0000}"/>
    <cellStyle name="Normal 6 5 2 2 2 3 4 2 2" xfId="16293" xr:uid="{00000000-0005-0000-0000-0000F17C0000}"/>
    <cellStyle name="Normal 6 5 2 2 2 3 4 2 2 2" xfId="42012" xr:uid="{00000000-0005-0000-0000-0000F27C0000}"/>
    <cellStyle name="Normal 6 5 2 2 2 3 4 2 3" xfId="31994" xr:uid="{00000000-0005-0000-0000-0000F37C0000}"/>
    <cellStyle name="Normal 6 5 2 2 2 3 4 3" xfId="16294" xr:uid="{00000000-0005-0000-0000-0000F47C0000}"/>
    <cellStyle name="Normal 6 5 2 2 2 3 4 3 2" xfId="16295" xr:uid="{00000000-0005-0000-0000-0000F57C0000}"/>
    <cellStyle name="Normal 6 5 2 2 2 3 4 3 2 2" xfId="42013" xr:uid="{00000000-0005-0000-0000-0000F67C0000}"/>
    <cellStyle name="Normal 6 5 2 2 2 3 4 3 3" xfId="31995" xr:uid="{00000000-0005-0000-0000-0000F77C0000}"/>
    <cellStyle name="Normal 6 5 2 2 2 3 4 4" xfId="16296" xr:uid="{00000000-0005-0000-0000-0000F87C0000}"/>
    <cellStyle name="Normal 6 5 2 2 2 3 4 4 2" xfId="36426" xr:uid="{00000000-0005-0000-0000-0000F97C0000}"/>
    <cellStyle name="Normal 6 5 2 2 2 3 4 5" xfId="25830" xr:uid="{00000000-0005-0000-0000-0000FA7C0000}"/>
    <cellStyle name="Normal 6 5 2 2 2 3 5" xfId="16297" xr:uid="{00000000-0005-0000-0000-0000FB7C0000}"/>
    <cellStyle name="Normal 6 5 2 2 2 3 5 2" xfId="16298" xr:uid="{00000000-0005-0000-0000-0000FC7C0000}"/>
    <cellStyle name="Normal 6 5 2 2 2 3 5 2 2" xfId="42014" xr:uid="{00000000-0005-0000-0000-0000FD7C0000}"/>
    <cellStyle name="Normal 6 5 2 2 2 3 5 3" xfId="31996" xr:uid="{00000000-0005-0000-0000-0000FE7C0000}"/>
    <cellStyle name="Normal 6 5 2 2 2 3 6" xfId="16299" xr:uid="{00000000-0005-0000-0000-0000FF7C0000}"/>
    <cellStyle name="Normal 6 5 2 2 2 3 6 2" xfId="16300" xr:uid="{00000000-0005-0000-0000-0000007D0000}"/>
    <cellStyle name="Normal 6 5 2 2 2 3 6 2 2" xfId="42015" xr:uid="{00000000-0005-0000-0000-0000017D0000}"/>
    <cellStyle name="Normal 6 5 2 2 2 3 6 3" xfId="31997" xr:uid="{00000000-0005-0000-0000-0000027D0000}"/>
    <cellStyle name="Normal 6 5 2 2 2 3 7" xfId="16301" xr:uid="{00000000-0005-0000-0000-0000037D0000}"/>
    <cellStyle name="Normal 6 5 2 2 2 3 7 2" xfId="36421" xr:uid="{00000000-0005-0000-0000-0000047D0000}"/>
    <cellStyle name="Normal 6 5 2 2 2 3 8" xfId="25825" xr:uid="{00000000-0005-0000-0000-0000057D0000}"/>
    <cellStyle name="Normal 6 5 2 2 2 4" xfId="16302" xr:uid="{00000000-0005-0000-0000-0000067D0000}"/>
    <cellStyle name="Normal 6 5 2 2 2 4 2" xfId="16303" xr:uid="{00000000-0005-0000-0000-0000077D0000}"/>
    <cellStyle name="Normal 6 5 2 2 2 4 2 2" xfId="16304" xr:uid="{00000000-0005-0000-0000-0000087D0000}"/>
    <cellStyle name="Normal 6 5 2 2 2 4 2 2 2" xfId="16305" xr:uid="{00000000-0005-0000-0000-0000097D0000}"/>
    <cellStyle name="Normal 6 5 2 2 2 4 2 2 2 2" xfId="42016" xr:uid="{00000000-0005-0000-0000-00000A7D0000}"/>
    <cellStyle name="Normal 6 5 2 2 2 4 2 2 3" xfId="31998" xr:uid="{00000000-0005-0000-0000-00000B7D0000}"/>
    <cellStyle name="Normal 6 5 2 2 2 4 2 3" xfId="16306" xr:uid="{00000000-0005-0000-0000-00000C7D0000}"/>
    <cellStyle name="Normal 6 5 2 2 2 4 2 3 2" xfId="16307" xr:uid="{00000000-0005-0000-0000-00000D7D0000}"/>
    <cellStyle name="Normal 6 5 2 2 2 4 2 3 2 2" xfId="42017" xr:uid="{00000000-0005-0000-0000-00000E7D0000}"/>
    <cellStyle name="Normal 6 5 2 2 2 4 2 3 3" xfId="31999" xr:uid="{00000000-0005-0000-0000-00000F7D0000}"/>
    <cellStyle name="Normal 6 5 2 2 2 4 2 4" xfId="16308" xr:uid="{00000000-0005-0000-0000-0000107D0000}"/>
    <cellStyle name="Normal 6 5 2 2 2 4 2 4 2" xfId="36428" xr:uid="{00000000-0005-0000-0000-0000117D0000}"/>
    <cellStyle name="Normal 6 5 2 2 2 4 2 5" xfId="25832" xr:uid="{00000000-0005-0000-0000-0000127D0000}"/>
    <cellStyle name="Normal 6 5 2 2 2 4 3" xfId="16309" xr:uid="{00000000-0005-0000-0000-0000137D0000}"/>
    <cellStyle name="Normal 6 5 2 2 2 4 3 2" xfId="16310" xr:uid="{00000000-0005-0000-0000-0000147D0000}"/>
    <cellStyle name="Normal 6 5 2 2 2 4 3 2 2" xfId="16311" xr:uid="{00000000-0005-0000-0000-0000157D0000}"/>
    <cellStyle name="Normal 6 5 2 2 2 4 3 2 2 2" xfId="42018" xr:uid="{00000000-0005-0000-0000-0000167D0000}"/>
    <cellStyle name="Normal 6 5 2 2 2 4 3 2 3" xfId="32000" xr:uid="{00000000-0005-0000-0000-0000177D0000}"/>
    <cellStyle name="Normal 6 5 2 2 2 4 3 3" xfId="16312" xr:uid="{00000000-0005-0000-0000-0000187D0000}"/>
    <cellStyle name="Normal 6 5 2 2 2 4 3 3 2" xfId="16313" xr:uid="{00000000-0005-0000-0000-0000197D0000}"/>
    <cellStyle name="Normal 6 5 2 2 2 4 3 3 2 2" xfId="42019" xr:uid="{00000000-0005-0000-0000-00001A7D0000}"/>
    <cellStyle name="Normal 6 5 2 2 2 4 3 3 3" xfId="32001" xr:uid="{00000000-0005-0000-0000-00001B7D0000}"/>
    <cellStyle name="Normal 6 5 2 2 2 4 3 4" xfId="16314" xr:uid="{00000000-0005-0000-0000-00001C7D0000}"/>
    <cellStyle name="Normal 6 5 2 2 2 4 3 4 2" xfId="36429" xr:uid="{00000000-0005-0000-0000-00001D7D0000}"/>
    <cellStyle name="Normal 6 5 2 2 2 4 3 5" xfId="25833" xr:uid="{00000000-0005-0000-0000-00001E7D0000}"/>
    <cellStyle name="Normal 6 5 2 2 2 4 4" xfId="16315" xr:uid="{00000000-0005-0000-0000-00001F7D0000}"/>
    <cellStyle name="Normal 6 5 2 2 2 4 4 2" xfId="16316" xr:uid="{00000000-0005-0000-0000-0000207D0000}"/>
    <cellStyle name="Normal 6 5 2 2 2 4 4 2 2" xfId="42020" xr:uid="{00000000-0005-0000-0000-0000217D0000}"/>
    <cellStyle name="Normal 6 5 2 2 2 4 4 3" xfId="32002" xr:uid="{00000000-0005-0000-0000-0000227D0000}"/>
    <cellStyle name="Normal 6 5 2 2 2 4 5" xfId="16317" xr:uid="{00000000-0005-0000-0000-0000237D0000}"/>
    <cellStyle name="Normal 6 5 2 2 2 4 5 2" xfId="16318" xr:uid="{00000000-0005-0000-0000-0000247D0000}"/>
    <cellStyle name="Normal 6 5 2 2 2 4 5 2 2" xfId="42021" xr:uid="{00000000-0005-0000-0000-0000257D0000}"/>
    <cellStyle name="Normal 6 5 2 2 2 4 5 3" xfId="32003" xr:uid="{00000000-0005-0000-0000-0000267D0000}"/>
    <cellStyle name="Normal 6 5 2 2 2 4 6" xfId="16319" xr:uid="{00000000-0005-0000-0000-0000277D0000}"/>
    <cellStyle name="Normal 6 5 2 2 2 4 6 2" xfId="36427" xr:uid="{00000000-0005-0000-0000-0000287D0000}"/>
    <cellStyle name="Normal 6 5 2 2 2 4 7" xfId="25831" xr:uid="{00000000-0005-0000-0000-0000297D0000}"/>
    <cellStyle name="Normal 6 5 2 2 2 5" xfId="16320" xr:uid="{00000000-0005-0000-0000-00002A7D0000}"/>
    <cellStyle name="Normal 6 5 2 2 2 5 2" xfId="16321" xr:uid="{00000000-0005-0000-0000-00002B7D0000}"/>
    <cellStyle name="Normal 6 5 2 2 2 5 2 2" xfId="16322" xr:uid="{00000000-0005-0000-0000-00002C7D0000}"/>
    <cellStyle name="Normal 6 5 2 2 2 5 2 2 2" xfId="42022" xr:uid="{00000000-0005-0000-0000-00002D7D0000}"/>
    <cellStyle name="Normal 6 5 2 2 2 5 2 3" xfId="32004" xr:uid="{00000000-0005-0000-0000-00002E7D0000}"/>
    <cellStyle name="Normal 6 5 2 2 2 5 3" xfId="16323" xr:uid="{00000000-0005-0000-0000-00002F7D0000}"/>
    <cellStyle name="Normal 6 5 2 2 2 5 3 2" xfId="16324" xr:uid="{00000000-0005-0000-0000-0000307D0000}"/>
    <cellStyle name="Normal 6 5 2 2 2 5 3 2 2" xfId="42023" xr:uid="{00000000-0005-0000-0000-0000317D0000}"/>
    <cellStyle name="Normal 6 5 2 2 2 5 3 3" xfId="32005" xr:uid="{00000000-0005-0000-0000-0000327D0000}"/>
    <cellStyle name="Normal 6 5 2 2 2 5 4" xfId="16325" xr:uid="{00000000-0005-0000-0000-0000337D0000}"/>
    <cellStyle name="Normal 6 5 2 2 2 5 4 2" xfId="36430" xr:uid="{00000000-0005-0000-0000-0000347D0000}"/>
    <cellStyle name="Normal 6 5 2 2 2 5 5" xfId="25834" xr:uid="{00000000-0005-0000-0000-0000357D0000}"/>
    <cellStyle name="Normal 6 5 2 2 2 6" xfId="16326" xr:uid="{00000000-0005-0000-0000-0000367D0000}"/>
    <cellStyle name="Normal 6 5 2 2 2 6 2" xfId="16327" xr:uid="{00000000-0005-0000-0000-0000377D0000}"/>
    <cellStyle name="Normal 6 5 2 2 2 6 2 2" xfId="16328" xr:uid="{00000000-0005-0000-0000-0000387D0000}"/>
    <cellStyle name="Normal 6 5 2 2 2 6 2 2 2" xfId="42024" xr:uid="{00000000-0005-0000-0000-0000397D0000}"/>
    <cellStyle name="Normal 6 5 2 2 2 6 2 3" xfId="32006" xr:uid="{00000000-0005-0000-0000-00003A7D0000}"/>
    <cellStyle name="Normal 6 5 2 2 2 6 3" xfId="16329" xr:uid="{00000000-0005-0000-0000-00003B7D0000}"/>
    <cellStyle name="Normal 6 5 2 2 2 6 3 2" xfId="16330" xr:uid="{00000000-0005-0000-0000-00003C7D0000}"/>
    <cellStyle name="Normal 6 5 2 2 2 6 3 2 2" xfId="42025" xr:uid="{00000000-0005-0000-0000-00003D7D0000}"/>
    <cellStyle name="Normal 6 5 2 2 2 6 3 3" xfId="32007" xr:uid="{00000000-0005-0000-0000-00003E7D0000}"/>
    <cellStyle name="Normal 6 5 2 2 2 6 4" xfId="16331" xr:uid="{00000000-0005-0000-0000-00003F7D0000}"/>
    <cellStyle name="Normal 6 5 2 2 2 6 4 2" xfId="36431" xr:uid="{00000000-0005-0000-0000-0000407D0000}"/>
    <cellStyle name="Normal 6 5 2 2 2 6 5" xfId="25835" xr:uid="{00000000-0005-0000-0000-0000417D0000}"/>
    <cellStyle name="Normal 6 5 2 2 2 7" xfId="16332" xr:uid="{00000000-0005-0000-0000-0000427D0000}"/>
    <cellStyle name="Normal 6 5 2 2 2 7 2" xfId="16333" xr:uid="{00000000-0005-0000-0000-0000437D0000}"/>
    <cellStyle name="Normal 6 5 2 2 2 7 2 2" xfId="42026" xr:uid="{00000000-0005-0000-0000-0000447D0000}"/>
    <cellStyle name="Normal 6 5 2 2 2 7 3" xfId="32008" xr:uid="{00000000-0005-0000-0000-0000457D0000}"/>
    <cellStyle name="Normal 6 5 2 2 2 8" xfId="16334" xr:uid="{00000000-0005-0000-0000-0000467D0000}"/>
    <cellStyle name="Normal 6 5 2 2 2 8 2" xfId="16335" xr:uid="{00000000-0005-0000-0000-0000477D0000}"/>
    <cellStyle name="Normal 6 5 2 2 2 8 2 2" xfId="42027" xr:uid="{00000000-0005-0000-0000-0000487D0000}"/>
    <cellStyle name="Normal 6 5 2 2 2 8 3" xfId="32009" xr:uid="{00000000-0005-0000-0000-0000497D0000}"/>
    <cellStyle name="Normal 6 5 2 2 2 9" xfId="16336" xr:uid="{00000000-0005-0000-0000-00004A7D0000}"/>
    <cellStyle name="Normal 6 5 2 2 2 9 2" xfId="36414" xr:uid="{00000000-0005-0000-0000-00004B7D0000}"/>
    <cellStyle name="Normal 6 5 2 2 3" xfId="16337" xr:uid="{00000000-0005-0000-0000-00004C7D0000}"/>
    <cellStyle name="Normal 6 5 2 2 3 2" xfId="16338" xr:uid="{00000000-0005-0000-0000-00004D7D0000}"/>
    <cellStyle name="Normal 6 5 2 2 3 2 2" xfId="16339" xr:uid="{00000000-0005-0000-0000-00004E7D0000}"/>
    <cellStyle name="Normal 6 5 2 2 3 2 2 2" xfId="16340" xr:uid="{00000000-0005-0000-0000-00004F7D0000}"/>
    <cellStyle name="Normal 6 5 2 2 3 2 2 2 2" xfId="16341" xr:uid="{00000000-0005-0000-0000-0000507D0000}"/>
    <cellStyle name="Normal 6 5 2 2 3 2 2 2 2 2" xfId="42028" xr:uid="{00000000-0005-0000-0000-0000517D0000}"/>
    <cellStyle name="Normal 6 5 2 2 3 2 2 2 3" xfId="32010" xr:uid="{00000000-0005-0000-0000-0000527D0000}"/>
    <cellStyle name="Normal 6 5 2 2 3 2 2 3" xfId="16342" xr:uid="{00000000-0005-0000-0000-0000537D0000}"/>
    <cellStyle name="Normal 6 5 2 2 3 2 2 3 2" xfId="16343" xr:uid="{00000000-0005-0000-0000-0000547D0000}"/>
    <cellStyle name="Normal 6 5 2 2 3 2 2 3 2 2" xfId="42029" xr:uid="{00000000-0005-0000-0000-0000557D0000}"/>
    <cellStyle name="Normal 6 5 2 2 3 2 2 3 3" xfId="32011" xr:uid="{00000000-0005-0000-0000-0000567D0000}"/>
    <cellStyle name="Normal 6 5 2 2 3 2 2 4" xfId="16344" xr:uid="{00000000-0005-0000-0000-0000577D0000}"/>
    <cellStyle name="Normal 6 5 2 2 3 2 2 4 2" xfId="36434" xr:uid="{00000000-0005-0000-0000-0000587D0000}"/>
    <cellStyle name="Normal 6 5 2 2 3 2 2 5" xfId="25838" xr:uid="{00000000-0005-0000-0000-0000597D0000}"/>
    <cellStyle name="Normal 6 5 2 2 3 2 3" xfId="16345" xr:uid="{00000000-0005-0000-0000-00005A7D0000}"/>
    <cellStyle name="Normal 6 5 2 2 3 2 3 2" xfId="16346" xr:uid="{00000000-0005-0000-0000-00005B7D0000}"/>
    <cellStyle name="Normal 6 5 2 2 3 2 3 2 2" xfId="16347" xr:uid="{00000000-0005-0000-0000-00005C7D0000}"/>
    <cellStyle name="Normal 6 5 2 2 3 2 3 2 2 2" xfId="42030" xr:uid="{00000000-0005-0000-0000-00005D7D0000}"/>
    <cellStyle name="Normal 6 5 2 2 3 2 3 2 3" xfId="32012" xr:uid="{00000000-0005-0000-0000-00005E7D0000}"/>
    <cellStyle name="Normal 6 5 2 2 3 2 3 3" xfId="16348" xr:uid="{00000000-0005-0000-0000-00005F7D0000}"/>
    <cellStyle name="Normal 6 5 2 2 3 2 3 3 2" xfId="16349" xr:uid="{00000000-0005-0000-0000-0000607D0000}"/>
    <cellStyle name="Normal 6 5 2 2 3 2 3 3 2 2" xfId="42031" xr:uid="{00000000-0005-0000-0000-0000617D0000}"/>
    <cellStyle name="Normal 6 5 2 2 3 2 3 3 3" xfId="32013" xr:uid="{00000000-0005-0000-0000-0000627D0000}"/>
    <cellStyle name="Normal 6 5 2 2 3 2 3 4" xfId="16350" xr:uid="{00000000-0005-0000-0000-0000637D0000}"/>
    <cellStyle name="Normal 6 5 2 2 3 2 3 4 2" xfId="36435" xr:uid="{00000000-0005-0000-0000-0000647D0000}"/>
    <cellStyle name="Normal 6 5 2 2 3 2 3 5" xfId="25839" xr:uid="{00000000-0005-0000-0000-0000657D0000}"/>
    <cellStyle name="Normal 6 5 2 2 3 2 4" xfId="16351" xr:uid="{00000000-0005-0000-0000-0000667D0000}"/>
    <cellStyle name="Normal 6 5 2 2 3 2 4 2" xfId="16352" xr:uid="{00000000-0005-0000-0000-0000677D0000}"/>
    <cellStyle name="Normal 6 5 2 2 3 2 4 2 2" xfId="42032" xr:uid="{00000000-0005-0000-0000-0000687D0000}"/>
    <cellStyle name="Normal 6 5 2 2 3 2 4 3" xfId="32014" xr:uid="{00000000-0005-0000-0000-0000697D0000}"/>
    <cellStyle name="Normal 6 5 2 2 3 2 5" xfId="16353" xr:uid="{00000000-0005-0000-0000-00006A7D0000}"/>
    <cellStyle name="Normal 6 5 2 2 3 2 5 2" xfId="16354" xr:uid="{00000000-0005-0000-0000-00006B7D0000}"/>
    <cellStyle name="Normal 6 5 2 2 3 2 5 2 2" xfId="42033" xr:uid="{00000000-0005-0000-0000-00006C7D0000}"/>
    <cellStyle name="Normal 6 5 2 2 3 2 5 3" xfId="32015" xr:uid="{00000000-0005-0000-0000-00006D7D0000}"/>
    <cellStyle name="Normal 6 5 2 2 3 2 6" xfId="16355" xr:uid="{00000000-0005-0000-0000-00006E7D0000}"/>
    <cellStyle name="Normal 6 5 2 2 3 2 6 2" xfId="36433" xr:uid="{00000000-0005-0000-0000-00006F7D0000}"/>
    <cellStyle name="Normal 6 5 2 2 3 2 7" xfId="25837" xr:uid="{00000000-0005-0000-0000-0000707D0000}"/>
    <cellStyle name="Normal 6 5 2 2 3 3" xfId="16356" xr:uid="{00000000-0005-0000-0000-0000717D0000}"/>
    <cellStyle name="Normal 6 5 2 2 3 3 2" xfId="16357" xr:uid="{00000000-0005-0000-0000-0000727D0000}"/>
    <cellStyle name="Normal 6 5 2 2 3 3 2 2" xfId="16358" xr:uid="{00000000-0005-0000-0000-0000737D0000}"/>
    <cellStyle name="Normal 6 5 2 2 3 3 2 2 2" xfId="42034" xr:uid="{00000000-0005-0000-0000-0000747D0000}"/>
    <cellStyle name="Normal 6 5 2 2 3 3 2 3" xfId="32016" xr:uid="{00000000-0005-0000-0000-0000757D0000}"/>
    <cellStyle name="Normal 6 5 2 2 3 3 3" xfId="16359" xr:uid="{00000000-0005-0000-0000-0000767D0000}"/>
    <cellStyle name="Normal 6 5 2 2 3 3 3 2" xfId="16360" xr:uid="{00000000-0005-0000-0000-0000777D0000}"/>
    <cellStyle name="Normal 6 5 2 2 3 3 3 2 2" xfId="42035" xr:uid="{00000000-0005-0000-0000-0000787D0000}"/>
    <cellStyle name="Normal 6 5 2 2 3 3 3 3" xfId="32017" xr:uid="{00000000-0005-0000-0000-0000797D0000}"/>
    <cellStyle name="Normal 6 5 2 2 3 3 4" xfId="16361" xr:uid="{00000000-0005-0000-0000-00007A7D0000}"/>
    <cellStyle name="Normal 6 5 2 2 3 3 4 2" xfId="36436" xr:uid="{00000000-0005-0000-0000-00007B7D0000}"/>
    <cellStyle name="Normal 6 5 2 2 3 3 5" xfId="25840" xr:uid="{00000000-0005-0000-0000-00007C7D0000}"/>
    <cellStyle name="Normal 6 5 2 2 3 4" xfId="16362" xr:uid="{00000000-0005-0000-0000-00007D7D0000}"/>
    <cellStyle name="Normal 6 5 2 2 3 4 2" xfId="16363" xr:uid="{00000000-0005-0000-0000-00007E7D0000}"/>
    <cellStyle name="Normal 6 5 2 2 3 4 2 2" xfId="16364" xr:uid="{00000000-0005-0000-0000-00007F7D0000}"/>
    <cellStyle name="Normal 6 5 2 2 3 4 2 2 2" xfId="42036" xr:uid="{00000000-0005-0000-0000-0000807D0000}"/>
    <cellStyle name="Normal 6 5 2 2 3 4 2 3" xfId="32018" xr:uid="{00000000-0005-0000-0000-0000817D0000}"/>
    <cellStyle name="Normal 6 5 2 2 3 4 3" xfId="16365" xr:uid="{00000000-0005-0000-0000-0000827D0000}"/>
    <cellStyle name="Normal 6 5 2 2 3 4 3 2" xfId="16366" xr:uid="{00000000-0005-0000-0000-0000837D0000}"/>
    <cellStyle name="Normal 6 5 2 2 3 4 3 2 2" xfId="42037" xr:uid="{00000000-0005-0000-0000-0000847D0000}"/>
    <cellStyle name="Normal 6 5 2 2 3 4 3 3" xfId="32019" xr:uid="{00000000-0005-0000-0000-0000857D0000}"/>
    <cellStyle name="Normal 6 5 2 2 3 4 4" xfId="16367" xr:uid="{00000000-0005-0000-0000-0000867D0000}"/>
    <cellStyle name="Normal 6 5 2 2 3 4 4 2" xfId="36437" xr:uid="{00000000-0005-0000-0000-0000877D0000}"/>
    <cellStyle name="Normal 6 5 2 2 3 4 5" xfId="25841" xr:uid="{00000000-0005-0000-0000-0000887D0000}"/>
    <cellStyle name="Normal 6 5 2 2 3 5" xfId="16368" xr:uid="{00000000-0005-0000-0000-0000897D0000}"/>
    <cellStyle name="Normal 6 5 2 2 3 5 2" xfId="16369" xr:uid="{00000000-0005-0000-0000-00008A7D0000}"/>
    <cellStyle name="Normal 6 5 2 2 3 5 2 2" xfId="42038" xr:uid="{00000000-0005-0000-0000-00008B7D0000}"/>
    <cellStyle name="Normal 6 5 2 2 3 5 3" xfId="32020" xr:uid="{00000000-0005-0000-0000-00008C7D0000}"/>
    <cellStyle name="Normal 6 5 2 2 3 6" xfId="16370" xr:uid="{00000000-0005-0000-0000-00008D7D0000}"/>
    <cellStyle name="Normal 6 5 2 2 3 6 2" xfId="16371" xr:uid="{00000000-0005-0000-0000-00008E7D0000}"/>
    <cellStyle name="Normal 6 5 2 2 3 6 2 2" xfId="42039" xr:uid="{00000000-0005-0000-0000-00008F7D0000}"/>
    <cellStyle name="Normal 6 5 2 2 3 6 3" xfId="32021" xr:uid="{00000000-0005-0000-0000-0000907D0000}"/>
    <cellStyle name="Normal 6 5 2 2 3 7" xfId="16372" xr:uid="{00000000-0005-0000-0000-0000917D0000}"/>
    <cellStyle name="Normal 6 5 2 2 3 7 2" xfId="36432" xr:uid="{00000000-0005-0000-0000-0000927D0000}"/>
    <cellStyle name="Normal 6 5 2 2 3 8" xfId="25836" xr:uid="{00000000-0005-0000-0000-0000937D0000}"/>
    <cellStyle name="Normal 6 5 2 2 4" xfId="16373" xr:uid="{00000000-0005-0000-0000-0000947D0000}"/>
    <cellStyle name="Normal 6 5 2 2 4 2" xfId="16374" xr:uid="{00000000-0005-0000-0000-0000957D0000}"/>
    <cellStyle name="Normal 6 5 2 2 4 2 2" xfId="16375" xr:uid="{00000000-0005-0000-0000-0000967D0000}"/>
    <cellStyle name="Normal 6 5 2 2 4 2 2 2" xfId="16376" xr:uid="{00000000-0005-0000-0000-0000977D0000}"/>
    <cellStyle name="Normal 6 5 2 2 4 2 2 2 2" xfId="16377" xr:uid="{00000000-0005-0000-0000-0000987D0000}"/>
    <cellStyle name="Normal 6 5 2 2 4 2 2 2 2 2" xfId="42040" xr:uid="{00000000-0005-0000-0000-0000997D0000}"/>
    <cellStyle name="Normal 6 5 2 2 4 2 2 2 3" xfId="32022" xr:uid="{00000000-0005-0000-0000-00009A7D0000}"/>
    <cellStyle name="Normal 6 5 2 2 4 2 2 3" xfId="16378" xr:uid="{00000000-0005-0000-0000-00009B7D0000}"/>
    <cellStyle name="Normal 6 5 2 2 4 2 2 3 2" xfId="16379" xr:uid="{00000000-0005-0000-0000-00009C7D0000}"/>
    <cellStyle name="Normal 6 5 2 2 4 2 2 3 2 2" xfId="42041" xr:uid="{00000000-0005-0000-0000-00009D7D0000}"/>
    <cellStyle name="Normal 6 5 2 2 4 2 2 3 3" xfId="32023" xr:uid="{00000000-0005-0000-0000-00009E7D0000}"/>
    <cellStyle name="Normal 6 5 2 2 4 2 2 4" xfId="16380" xr:uid="{00000000-0005-0000-0000-00009F7D0000}"/>
    <cellStyle name="Normal 6 5 2 2 4 2 2 4 2" xfId="36440" xr:uid="{00000000-0005-0000-0000-0000A07D0000}"/>
    <cellStyle name="Normal 6 5 2 2 4 2 2 5" xfId="25844" xr:uid="{00000000-0005-0000-0000-0000A17D0000}"/>
    <cellStyle name="Normal 6 5 2 2 4 2 3" xfId="16381" xr:uid="{00000000-0005-0000-0000-0000A27D0000}"/>
    <cellStyle name="Normal 6 5 2 2 4 2 3 2" xfId="16382" xr:uid="{00000000-0005-0000-0000-0000A37D0000}"/>
    <cellStyle name="Normal 6 5 2 2 4 2 3 2 2" xfId="16383" xr:uid="{00000000-0005-0000-0000-0000A47D0000}"/>
    <cellStyle name="Normal 6 5 2 2 4 2 3 2 2 2" xfId="42042" xr:uid="{00000000-0005-0000-0000-0000A57D0000}"/>
    <cellStyle name="Normal 6 5 2 2 4 2 3 2 3" xfId="32024" xr:uid="{00000000-0005-0000-0000-0000A67D0000}"/>
    <cellStyle name="Normal 6 5 2 2 4 2 3 3" xfId="16384" xr:uid="{00000000-0005-0000-0000-0000A77D0000}"/>
    <cellStyle name="Normal 6 5 2 2 4 2 3 3 2" xfId="16385" xr:uid="{00000000-0005-0000-0000-0000A87D0000}"/>
    <cellStyle name="Normal 6 5 2 2 4 2 3 3 2 2" xfId="42043" xr:uid="{00000000-0005-0000-0000-0000A97D0000}"/>
    <cellStyle name="Normal 6 5 2 2 4 2 3 3 3" xfId="32025" xr:uid="{00000000-0005-0000-0000-0000AA7D0000}"/>
    <cellStyle name="Normal 6 5 2 2 4 2 3 4" xfId="16386" xr:uid="{00000000-0005-0000-0000-0000AB7D0000}"/>
    <cellStyle name="Normal 6 5 2 2 4 2 3 4 2" xfId="36441" xr:uid="{00000000-0005-0000-0000-0000AC7D0000}"/>
    <cellStyle name="Normal 6 5 2 2 4 2 3 5" xfId="25845" xr:uid="{00000000-0005-0000-0000-0000AD7D0000}"/>
    <cellStyle name="Normal 6 5 2 2 4 2 4" xfId="16387" xr:uid="{00000000-0005-0000-0000-0000AE7D0000}"/>
    <cellStyle name="Normal 6 5 2 2 4 2 4 2" xfId="16388" xr:uid="{00000000-0005-0000-0000-0000AF7D0000}"/>
    <cellStyle name="Normal 6 5 2 2 4 2 4 2 2" xfId="42044" xr:uid="{00000000-0005-0000-0000-0000B07D0000}"/>
    <cellStyle name="Normal 6 5 2 2 4 2 4 3" xfId="32026" xr:uid="{00000000-0005-0000-0000-0000B17D0000}"/>
    <cellStyle name="Normal 6 5 2 2 4 2 5" xfId="16389" xr:uid="{00000000-0005-0000-0000-0000B27D0000}"/>
    <cellStyle name="Normal 6 5 2 2 4 2 5 2" xfId="16390" xr:uid="{00000000-0005-0000-0000-0000B37D0000}"/>
    <cellStyle name="Normal 6 5 2 2 4 2 5 2 2" xfId="42045" xr:uid="{00000000-0005-0000-0000-0000B47D0000}"/>
    <cellStyle name="Normal 6 5 2 2 4 2 5 3" xfId="32027" xr:uid="{00000000-0005-0000-0000-0000B57D0000}"/>
    <cellStyle name="Normal 6 5 2 2 4 2 6" xfId="16391" xr:uid="{00000000-0005-0000-0000-0000B67D0000}"/>
    <cellStyle name="Normal 6 5 2 2 4 2 6 2" xfId="36439" xr:uid="{00000000-0005-0000-0000-0000B77D0000}"/>
    <cellStyle name="Normal 6 5 2 2 4 2 7" xfId="25843" xr:uid="{00000000-0005-0000-0000-0000B87D0000}"/>
    <cellStyle name="Normal 6 5 2 2 4 3" xfId="16392" xr:uid="{00000000-0005-0000-0000-0000B97D0000}"/>
    <cellStyle name="Normal 6 5 2 2 4 3 2" xfId="16393" xr:uid="{00000000-0005-0000-0000-0000BA7D0000}"/>
    <cellStyle name="Normal 6 5 2 2 4 3 2 2" xfId="16394" xr:uid="{00000000-0005-0000-0000-0000BB7D0000}"/>
    <cellStyle name="Normal 6 5 2 2 4 3 2 2 2" xfId="42046" xr:uid="{00000000-0005-0000-0000-0000BC7D0000}"/>
    <cellStyle name="Normal 6 5 2 2 4 3 2 3" xfId="32028" xr:uid="{00000000-0005-0000-0000-0000BD7D0000}"/>
    <cellStyle name="Normal 6 5 2 2 4 3 3" xfId="16395" xr:uid="{00000000-0005-0000-0000-0000BE7D0000}"/>
    <cellStyle name="Normal 6 5 2 2 4 3 3 2" xfId="16396" xr:uid="{00000000-0005-0000-0000-0000BF7D0000}"/>
    <cellStyle name="Normal 6 5 2 2 4 3 3 2 2" xfId="42047" xr:uid="{00000000-0005-0000-0000-0000C07D0000}"/>
    <cellStyle name="Normal 6 5 2 2 4 3 3 3" xfId="32029" xr:uid="{00000000-0005-0000-0000-0000C17D0000}"/>
    <cellStyle name="Normal 6 5 2 2 4 3 4" xfId="16397" xr:uid="{00000000-0005-0000-0000-0000C27D0000}"/>
    <cellStyle name="Normal 6 5 2 2 4 3 4 2" xfId="36442" xr:uid="{00000000-0005-0000-0000-0000C37D0000}"/>
    <cellStyle name="Normal 6 5 2 2 4 3 5" xfId="25846" xr:uid="{00000000-0005-0000-0000-0000C47D0000}"/>
    <cellStyle name="Normal 6 5 2 2 4 4" xfId="16398" xr:uid="{00000000-0005-0000-0000-0000C57D0000}"/>
    <cellStyle name="Normal 6 5 2 2 4 4 2" xfId="16399" xr:uid="{00000000-0005-0000-0000-0000C67D0000}"/>
    <cellStyle name="Normal 6 5 2 2 4 4 2 2" xfId="16400" xr:uid="{00000000-0005-0000-0000-0000C77D0000}"/>
    <cellStyle name="Normal 6 5 2 2 4 4 2 2 2" xfId="42048" xr:uid="{00000000-0005-0000-0000-0000C87D0000}"/>
    <cellStyle name="Normal 6 5 2 2 4 4 2 3" xfId="32030" xr:uid="{00000000-0005-0000-0000-0000C97D0000}"/>
    <cellStyle name="Normal 6 5 2 2 4 4 3" xfId="16401" xr:uid="{00000000-0005-0000-0000-0000CA7D0000}"/>
    <cellStyle name="Normal 6 5 2 2 4 4 3 2" xfId="16402" xr:uid="{00000000-0005-0000-0000-0000CB7D0000}"/>
    <cellStyle name="Normal 6 5 2 2 4 4 3 2 2" xfId="42049" xr:uid="{00000000-0005-0000-0000-0000CC7D0000}"/>
    <cellStyle name="Normal 6 5 2 2 4 4 3 3" xfId="32031" xr:uid="{00000000-0005-0000-0000-0000CD7D0000}"/>
    <cellStyle name="Normal 6 5 2 2 4 4 4" xfId="16403" xr:uid="{00000000-0005-0000-0000-0000CE7D0000}"/>
    <cellStyle name="Normal 6 5 2 2 4 4 4 2" xfId="36443" xr:uid="{00000000-0005-0000-0000-0000CF7D0000}"/>
    <cellStyle name="Normal 6 5 2 2 4 4 5" xfId="25847" xr:uid="{00000000-0005-0000-0000-0000D07D0000}"/>
    <cellStyle name="Normal 6 5 2 2 4 5" xfId="16404" xr:uid="{00000000-0005-0000-0000-0000D17D0000}"/>
    <cellStyle name="Normal 6 5 2 2 4 5 2" xfId="16405" xr:uid="{00000000-0005-0000-0000-0000D27D0000}"/>
    <cellStyle name="Normal 6 5 2 2 4 5 2 2" xfId="42050" xr:uid="{00000000-0005-0000-0000-0000D37D0000}"/>
    <cellStyle name="Normal 6 5 2 2 4 5 3" xfId="32032" xr:uid="{00000000-0005-0000-0000-0000D47D0000}"/>
    <cellStyle name="Normal 6 5 2 2 4 6" xfId="16406" xr:uid="{00000000-0005-0000-0000-0000D57D0000}"/>
    <cellStyle name="Normal 6 5 2 2 4 6 2" xfId="16407" xr:uid="{00000000-0005-0000-0000-0000D67D0000}"/>
    <cellStyle name="Normal 6 5 2 2 4 6 2 2" xfId="42051" xr:uid="{00000000-0005-0000-0000-0000D77D0000}"/>
    <cellStyle name="Normal 6 5 2 2 4 6 3" xfId="32033" xr:uid="{00000000-0005-0000-0000-0000D87D0000}"/>
    <cellStyle name="Normal 6 5 2 2 4 7" xfId="16408" xr:uid="{00000000-0005-0000-0000-0000D97D0000}"/>
    <cellStyle name="Normal 6 5 2 2 4 7 2" xfId="36438" xr:uid="{00000000-0005-0000-0000-0000DA7D0000}"/>
    <cellStyle name="Normal 6 5 2 2 4 8" xfId="25842" xr:uid="{00000000-0005-0000-0000-0000DB7D0000}"/>
    <cellStyle name="Normal 6 5 2 2 5" xfId="16409" xr:uid="{00000000-0005-0000-0000-0000DC7D0000}"/>
    <cellStyle name="Normal 6 5 2 2 5 2" xfId="16410" xr:uid="{00000000-0005-0000-0000-0000DD7D0000}"/>
    <cellStyle name="Normal 6 5 2 2 5 2 2" xfId="16411" xr:uid="{00000000-0005-0000-0000-0000DE7D0000}"/>
    <cellStyle name="Normal 6 5 2 2 5 2 2 2" xfId="16412" xr:uid="{00000000-0005-0000-0000-0000DF7D0000}"/>
    <cellStyle name="Normal 6 5 2 2 5 2 2 2 2" xfId="16413" xr:uid="{00000000-0005-0000-0000-0000E07D0000}"/>
    <cellStyle name="Normal 6 5 2 2 5 2 2 2 2 2" xfId="42052" xr:uid="{00000000-0005-0000-0000-0000E17D0000}"/>
    <cellStyle name="Normal 6 5 2 2 5 2 2 2 3" xfId="32034" xr:uid="{00000000-0005-0000-0000-0000E27D0000}"/>
    <cellStyle name="Normal 6 5 2 2 5 2 2 3" xfId="16414" xr:uid="{00000000-0005-0000-0000-0000E37D0000}"/>
    <cellStyle name="Normal 6 5 2 2 5 2 2 3 2" xfId="16415" xr:uid="{00000000-0005-0000-0000-0000E47D0000}"/>
    <cellStyle name="Normal 6 5 2 2 5 2 2 3 2 2" xfId="42053" xr:uid="{00000000-0005-0000-0000-0000E57D0000}"/>
    <cellStyle name="Normal 6 5 2 2 5 2 2 3 3" xfId="32035" xr:uid="{00000000-0005-0000-0000-0000E67D0000}"/>
    <cellStyle name="Normal 6 5 2 2 5 2 2 4" xfId="16416" xr:uid="{00000000-0005-0000-0000-0000E77D0000}"/>
    <cellStyle name="Normal 6 5 2 2 5 2 2 4 2" xfId="36446" xr:uid="{00000000-0005-0000-0000-0000E87D0000}"/>
    <cellStyle name="Normal 6 5 2 2 5 2 2 5" xfId="25850" xr:uid="{00000000-0005-0000-0000-0000E97D0000}"/>
    <cellStyle name="Normal 6 5 2 2 5 2 3" xfId="16417" xr:uid="{00000000-0005-0000-0000-0000EA7D0000}"/>
    <cellStyle name="Normal 6 5 2 2 5 2 3 2" xfId="16418" xr:uid="{00000000-0005-0000-0000-0000EB7D0000}"/>
    <cellStyle name="Normal 6 5 2 2 5 2 3 2 2" xfId="16419" xr:uid="{00000000-0005-0000-0000-0000EC7D0000}"/>
    <cellStyle name="Normal 6 5 2 2 5 2 3 2 2 2" xfId="42054" xr:uid="{00000000-0005-0000-0000-0000ED7D0000}"/>
    <cellStyle name="Normal 6 5 2 2 5 2 3 2 3" xfId="32036" xr:uid="{00000000-0005-0000-0000-0000EE7D0000}"/>
    <cellStyle name="Normal 6 5 2 2 5 2 3 3" xfId="16420" xr:uid="{00000000-0005-0000-0000-0000EF7D0000}"/>
    <cellStyle name="Normal 6 5 2 2 5 2 3 3 2" xfId="16421" xr:uid="{00000000-0005-0000-0000-0000F07D0000}"/>
    <cellStyle name="Normal 6 5 2 2 5 2 3 3 2 2" xfId="42055" xr:uid="{00000000-0005-0000-0000-0000F17D0000}"/>
    <cellStyle name="Normal 6 5 2 2 5 2 3 3 3" xfId="32037" xr:uid="{00000000-0005-0000-0000-0000F27D0000}"/>
    <cellStyle name="Normal 6 5 2 2 5 2 3 4" xfId="16422" xr:uid="{00000000-0005-0000-0000-0000F37D0000}"/>
    <cellStyle name="Normal 6 5 2 2 5 2 3 4 2" xfId="36447" xr:uid="{00000000-0005-0000-0000-0000F47D0000}"/>
    <cellStyle name="Normal 6 5 2 2 5 2 3 5" xfId="25851" xr:uid="{00000000-0005-0000-0000-0000F57D0000}"/>
    <cellStyle name="Normal 6 5 2 2 5 2 4" xfId="16423" xr:uid="{00000000-0005-0000-0000-0000F67D0000}"/>
    <cellStyle name="Normal 6 5 2 2 5 2 4 2" xfId="16424" xr:uid="{00000000-0005-0000-0000-0000F77D0000}"/>
    <cellStyle name="Normal 6 5 2 2 5 2 4 2 2" xfId="42056" xr:uid="{00000000-0005-0000-0000-0000F87D0000}"/>
    <cellStyle name="Normal 6 5 2 2 5 2 4 3" xfId="32038" xr:uid="{00000000-0005-0000-0000-0000F97D0000}"/>
    <cellStyle name="Normal 6 5 2 2 5 2 5" xfId="16425" xr:uid="{00000000-0005-0000-0000-0000FA7D0000}"/>
    <cellStyle name="Normal 6 5 2 2 5 2 5 2" xfId="16426" xr:uid="{00000000-0005-0000-0000-0000FB7D0000}"/>
    <cellStyle name="Normal 6 5 2 2 5 2 5 2 2" xfId="42057" xr:uid="{00000000-0005-0000-0000-0000FC7D0000}"/>
    <cellStyle name="Normal 6 5 2 2 5 2 5 3" xfId="32039" xr:uid="{00000000-0005-0000-0000-0000FD7D0000}"/>
    <cellStyle name="Normal 6 5 2 2 5 2 6" xfId="16427" xr:uid="{00000000-0005-0000-0000-0000FE7D0000}"/>
    <cellStyle name="Normal 6 5 2 2 5 2 6 2" xfId="36445" xr:uid="{00000000-0005-0000-0000-0000FF7D0000}"/>
    <cellStyle name="Normal 6 5 2 2 5 2 7" xfId="25849" xr:uid="{00000000-0005-0000-0000-0000007E0000}"/>
    <cellStyle name="Normal 6 5 2 2 5 3" xfId="16428" xr:uid="{00000000-0005-0000-0000-0000017E0000}"/>
    <cellStyle name="Normal 6 5 2 2 5 3 2" xfId="16429" xr:uid="{00000000-0005-0000-0000-0000027E0000}"/>
    <cellStyle name="Normal 6 5 2 2 5 3 2 2" xfId="16430" xr:uid="{00000000-0005-0000-0000-0000037E0000}"/>
    <cellStyle name="Normal 6 5 2 2 5 3 2 2 2" xfId="42058" xr:uid="{00000000-0005-0000-0000-0000047E0000}"/>
    <cellStyle name="Normal 6 5 2 2 5 3 2 3" xfId="32040" xr:uid="{00000000-0005-0000-0000-0000057E0000}"/>
    <cellStyle name="Normal 6 5 2 2 5 3 3" xfId="16431" xr:uid="{00000000-0005-0000-0000-0000067E0000}"/>
    <cellStyle name="Normal 6 5 2 2 5 3 3 2" xfId="16432" xr:uid="{00000000-0005-0000-0000-0000077E0000}"/>
    <cellStyle name="Normal 6 5 2 2 5 3 3 2 2" xfId="42059" xr:uid="{00000000-0005-0000-0000-0000087E0000}"/>
    <cellStyle name="Normal 6 5 2 2 5 3 3 3" xfId="32041" xr:uid="{00000000-0005-0000-0000-0000097E0000}"/>
    <cellStyle name="Normal 6 5 2 2 5 3 4" xfId="16433" xr:uid="{00000000-0005-0000-0000-00000A7E0000}"/>
    <cellStyle name="Normal 6 5 2 2 5 3 4 2" xfId="36448" xr:uid="{00000000-0005-0000-0000-00000B7E0000}"/>
    <cellStyle name="Normal 6 5 2 2 5 3 5" xfId="25852" xr:uid="{00000000-0005-0000-0000-00000C7E0000}"/>
    <cellStyle name="Normal 6 5 2 2 5 4" xfId="16434" xr:uid="{00000000-0005-0000-0000-00000D7E0000}"/>
    <cellStyle name="Normal 6 5 2 2 5 4 2" xfId="16435" xr:uid="{00000000-0005-0000-0000-00000E7E0000}"/>
    <cellStyle name="Normal 6 5 2 2 5 4 2 2" xfId="16436" xr:uid="{00000000-0005-0000-0000-00000F7E0000}"/>
    <cellStyle name="Normal 6 5 2 2 5 4 2 2 2" xfId="42060" xr:uid="{00000000-0005-0000-0000-0000107E0000}"/>
    <cellStyle name="Normal 6 5 2 2 5 4 2 3" xfId="32042" xr:uid="{00000000-0005-0000-0000-0000117E0000}"/>
    <cellStyle name="Normal 6 5 2 2 5 4 3" xfId="16437" xr:uid="{00000000-0005-0000-0000-0000127E0000}"/>
    <cellStyle name="Normal 6 5 2 2 5 4 3 2" xfId="16438" xr:uid="{00000000-0005-0000-0000-0000137E0000}"/>
    <cellStyle name="Normal 6 5 2 2 5 4 3 2 2" xfId="42061" xr:uid="{00000000-0005-0000-0000-0000147E0000}"/>
    <cellStyle name="Normal 6 5 2 2 5 4 3 3" xfId="32043" xr:uid="{00000000-0005-0000-0000-0000157E0000}"/>
    <cellStyle name="Normal 6 5 2 2 5 4 4" xfId="16439" xr:uid="{00000000-0005-0000-0000-0000167E0000}"/>
    <cellStyle name="Normal 6 5 2 2 5 4 4 2" xfId="36449" xr:uid="{00000000-0005-0000-0000-0000177E0000}"/>
    <cellStyle name="Normal 6 5 2 2 5 4 5" xfId="25853" xr:uid="{00000000-0005-0000-0000-0000187E0000}"/>
    <cellStyle name="Normal 6 5 2 2 5 5" xfId="16440" xr:uid="{00000000-0005-0000-0000-0000197E0000}"/>
    <cellStyle name="Normal 6 5 2 2 5 5 2" xfId="16441" xr:uid="{00000000-0005-0000-0000-00001A7E0000}"/>
    <cellStyle name="Normal 6 5 2 2 5 5 2 2" xfId="42062" xr:uid="{00000000-0005-0000-0000-00001B7E0000}"/>
    <cellStyle name="Normal 6 5 2 2 5 5 3" xfId="32044" xr:uid="{00000000-0005-0000-0000-00001C7E0000}"/>
    <cellStyle name="Normal 6 5 2 2 5 6" xfId="16442" xr:uid="{00000000-0005-0000-0000-00001D7E0000}"/>
    <cellStyle name="Normal 6 5 2 2 5 6 2" xfId="16443" xr:uid="{00000000-0005-0000-0000-00001E7E0000}"/>
    <cellStyle name="Normal 6 5 2 2 5 6 2 2" xfId="42063" xr:uid="{00000000-0005-0000-0000-00001F7E0000}"/>
    <cellStyle name="Normal 6 5 2 2 5 6 3" xfId="32045" xr:uid="{00000000-0005-0000-0000-0000207E0000}"/>
    <cellStyle name="Normal 6 5 2 2 5 7" xfId="16444" xr:uid="{00000000-0005-0000-0000-0000217E0000}"/>
    <cellStyle name="Normal 6 5 2 2 5 7 2" xfId="36444" xr:uid="{00000000-0005-0000-0000-0000227E0000}"/>
    <cellStyle name="Normal 6 5 2 2 5 8" xfId="25848" xr:uid="{00000000-0005-0000-0000-0000237E0000}"/>
    <cellStyle name="Normal 6 5 2 2 6" xfId="16445" xr:uid="{00000000-0005-0000-0000-0000247E0000}"/>
    <cellStyle name="Normal 6 5 2 2 6 2" xfId="16446" xr:uid="{00000000-0005-0000-0000-0000257E0000}"/>
    <cellStyle name="Normal 6 5 2 2 6 2 2" xfId="16447" xr:uid="{00000000-0005-0000-0000-0000267E0000}"/>
    <cellStyle name="Normal 6 5 2 2 6 2 2 2" xfId="16448" xr:uid="{00000000-0005-0000-0000-0000277E0000}"/>
    <cellStyle name="Normal 6 5 2 2 6 2 2 2 2" xfId="42064" xr:uid="{00000000-0005-0000-0000-0000287E0000}"/>
    <cellStyle name="Normal 6 5 2 2 6 2 2 3" xfId="32046" xr:uid="{00000000-0005-0000-0000-0000297E0000}"/>
    <cellStyle name="Normal 6 5 2 2 6 2 3" xfId="16449" xr:uid="{00000000-0005-0000-0000-00002A7E0000}"/>
    <cellStyle name="Normal 6 5 2 2 6 2 3 2" xfId="16450" xr:uid="{00000000-0005-0000-0000-00002B7E0000}"/>
    <cellStyle name="Normal 6 5 2 2 6 2 3 2 2" xfId="42065" xr:uid="{00000000-0005-0000-0000-00002C7E0000}"/>
    <cellStyle name="Normal 6 5 2 2 6 2 3 3" xfId="32047" xr:uid="{00000000-0005-0000-0000-00002D7E0000}"/>
    <cellStyle name="Normal 6 5 2 2 6 2 4" xfId="16451" xr:uid="{00000000-0005-0000-0000-00002E7E0000}"/>
    <cellStyle name="Normal 6 5 2 2 6 2 4 2" xfId="36451" xr:uid="{00000000-0005-0000-0000-00002F7E0000}"/>
    <cellStyle name="Normal 6 5 2 2 6 2 5" xfId="25855" xr:uid="{00000000-0005-0000-0000-0000307E0000}"/>
    <cellStyle name="Normal 6 5 2 2 6 3" xfId="16452" xr:uid="{00000000-0005-0000-0000-0000317E0000}"/>
    <cellStyle name="Normal 6 5 2 2 6 3 2" xfId="16453" xr:uid="{00000000-0005-0000-0000-0000327E0000}"/>
    <cellStyle name="Normal 6 5 2 2 6 3 2 2" xfId="16454" xr:uid="{00000000-0005-0000-0000-0000337E0000}"/>
    <cellStyle name="Normal 6 5 2 2 6 3 2 2 2" xfId="42066" xr:uid="{00000000-0005-0000-0000-0000347E0000}"/>
    <cellStyle name="Normal 6 5 2 2 6 3 2 3" xfId="32048" xr:uid="{00000000-0005-0000-0000-0000357E0000}"/>
    <cellStyle name="Normal 6 5 2 2 6 3 3" xfId="16455" xr:uid="{00000000-0005-0000-0000-0000367E0000}"/>
    <cellStyle name="Normal 6 5 2 2 6 3 3 2" xfId="16456" xr:uid="{00000000-0005-0000-0000-0000377E0000}"/>
    <cellStyle name="Normal 6 5 2 2 6 3 3 2 2" xfId="42067" xr:uid="{00000000-0005-0000-0000-0000387E0000}"/>
    <cellStyle name="Normal 6 5 2 2 6 3 3 3" xfId="32049" xr:uid="{00000000-0005-0000-0000-0000397E0000}"/>
    <cellStyle name="Normal 6 5 2 2 6 3 4" xfId="16457" xr:uid="{00000000-0005-0000-0000-00003A7E0000}"/>
    <cellStyle name="Normal 6 5 2 2 6 3 4 2" xfId="36452" xr:uid="{00000000-0005-0000-0000-00003B7E0000}"/>
    <cellStyle name="Normal 6 5 2 2 6 3 5" xfId="25856" xr:uid="{00000000-0005-0000-0000-00003C7E0000}"/>
    <cellStyle name="Normal 6 5 2 2 6 4" xfId="16458" xr:uid="{00000000-0005-0000-0000-00003D7E0000}"/>
    <cellStyle name="Normal 6 5 2 2 6 4 2" xfId="16459" xr:uid="{00000000-0005-0000-0000-00003E7E0000}"/>
    <cellStyle name="Normal 6 5 2 2 6 4 2 2" xfId="42068" xr:uid="{00000000-0005-0000-0000-00003F7E0000}"/>
    <cellStyle name="Normal 6 5 2 2 6 4 3" xfId="32050" xr:uid="{00000000-0005-0000-0000-0000407E0000}"/>
    <cellStyle name="Normal 6 5 2 2 6 5" xfId="16460" xr:uid="{00000000-0005-0000-0000-0000417E0000}"/>
    <cellStyle name="Normal 6 5 2 2 6 5 2" xfId="16461" xr:uid="{00000000-0005-0000-0000-0000427E0000}"/>
    <cellStyle name="Normal 6 5 2 2 6 5 2 2" xfId="42069" xr:uid="{00000000-0005-0000-0000-0000437E0000}"/>
    <cellStyle name="Normal 6 5 2 2 6 5 3" xfId="32051" xr:uid="{00000000-0005-0000-0000-0000447E0000}"/>
    <cellStyle name="Normal 6 5 2 2 6 6" xfId="16462" xr:uid="{00000000-0005-0000-0000-0000457E0000}"/>
    <cellStyle name="Normal 6 5 2 2 6 6 2" xfId="36450" xr:uid="{00000000-0005-0000-0000-0000467E0000}"/>
    <cellStyle name="Normal 6 5 2 2 6 7" xfId="25854" xr:uid="{00000000-0005-0000-0000-0000477E0000}"/>
    <cellStyle name="Normal 6 5 2 2 7" xfId="16463" xr:uid="{00000000-0005-0000-0000-0000487E0000}"/>
    <cellStyle name="Normal 6 5 2 2 7 2" xfId="16464" xr:uid="{00000000-0005-0000-0000-0000497E0000}"/>
    <cellStyle name="Normal 6 5 2 2 7 2 2" xfId="16465" xr:uid="{00000000-0005-0000-0000-00004A7E0000}"/>
    <cellStyle name="Normal 6 5 2 2 7 2 2 2" xfId="42070" xr:uid="{00000000-0005-0000-0000-00004B7E0000}"/>
    <cellStyle name="Normal 6 5 2 2 7 2 3" xfId="32052" xr:uid="{00000000-0005-0000-0000-00004C7E0000}"/>
    <cellStyle name="Normal 6 5 2 2 7 3" xfId="16466" xr:uid="{00000000-0005-0000-0000-00004D7E0000}"/>
    <cellStyle name="Normal 6 5 2 2 7 3 2" xfId="16467" xr:uid="{00000000-0005-0000-0000-00004E7E0000}"/>
    <cellStyle name="Normal 6 5 2 2 7 3 2 2" xfId="42071" xr:uid="{00000000-0005-0000-0000-00004F7E0000}"/>
    <cellStyle name="Normal 6 5 2 2 7 3 3" xfId="32053" xr:uid="{00000000-0005-0000-0000-0000507E0000}"/>
    <cellStyle name="Normal 6 5 2 2 7 4" xfId="16468" xr:uid="{00000000-0005-0000-0000-0000517E0000}"/>
    <cellStyle name="Normal 6 5 2 2 7 4 2" xfId="36453" xr:uid="{00000000-0005-0000-0000-0000527E0000}"/>
    <cellStyle name="Normal 6 5 2 2 7 5" xfId="25857" xr:uid="{00000000-0005-0000-0000-0000537E0000}"/>
    <cellStyle name="Normal 6 5 2 2 8" xfId="16469" xr:uid="{00000000-0005-0000-0000-0000547E0000}"/>
    <cellStyle name="Normal 6 5 2 2 8 2" xfId="16470" xr:uid="{00000000-0005-0000-0000-0000557E0000}"/>
    <cellStyle name="Normal 6 5 2 2 8 2 2" xfId="16471" xr:uid="{00000000-0005-0000-0000-0000567E0000}"/>
    <cellStyle name="Normal 6 5 2 2 8 2 2 2" xfId="42072" xr:uid="{00000000-0005-0000-0000-0000577E0000}"/>
    <cellStyle name="Normal 6 5 2 2 8 2 3" xfId="32054" xr:uid="{00000000-0005-0000-0000-0000587E0000}"/>
    <cellStyle name="Normal 6 5 2 2 8 3" xfId="16472" xr:uid="{00000000-0005-0000-0000-0000597E0000}"/>
    <cellStyle name="Normal 6 5 2 2 8 3 2" xfId="16473" xr:uid="{00000000-0005-0000-0000-00005A7E0000}"/>
    <cellStyle name="Normal 6 5 2 2 8 3 2 2" xfId="42073" xr:uid="{00000000-0005-0000-0000-00005B7E0000}"/>
    <cellStyle name="Normal 6 5 2 2 8 3 3" xfId="32055" xr:uid="{00000000-0005-0000-0000-00005C7E0000}"/>
    <cellStyle name="Normal 6 5 2 2 8 4" xfId="16474" xr:uid="{00000000-0005-0000-0000-00005D7E0000}"/>
    <cellStyle name="Normal 6 5 2 2 8 4 2" xfId="36454" xr:uid="{00000000-0005-0000-0000-00005E7E0000}"/>
    <cellStyle name="Normal 6 5 2 2 8 5" xfId="25858" xr:uid="{00000000-0005-0000-0000-00005F7E0000}"/>
    <cellStyle name="Normal 6 5 2 2 9" xfId="16475" xr:uid="{00000000-0005-0000-0000-0000607E0000}"/>
    <cellStyle name="Normal 6 5 2 2 9 2" xfId="16476" xr:uid="{00000000-0005-0000-0000-0000617E0000}"/>
    <cellStyle name="Normal 6 5 2 2 9 2 2" xfId="42074" xr:uid="{00000000-0005-0000-0000-0000627E0000}"/>
    <cellStyle name="Normal 6 5 2 2 9 3" xfId="32056" xr:uid="{00000000-0005-0000-0000-0000637E0000}"/>
    <cellStyle name="Normal 6 5 2 3" xfId="16477" xr:uid="{00000000-0005-0000-0000-0000647E0000}"/>
    <cellStyle name="Normal 6 5 2 3 10" xfId="25859" xr:uid="{00000000-0005-0000-0000-0000657E0000}"/>
    <cellStyle name="Normal 6 5 2 3 2" xfId="16478" xr:uid="{00000000-0005-0000-0000-0000667E0000}"/>
    <cellStyle name="Normal 6 5 2 3 2 2" xfId="16479" xr:uid="{00000000-0005-0000-0000-0000677E0000}"/>
    <cellStyle name="Normal 6 5 2 3 2 2 2" xfId="16480" xr:uid="{00000000-0005-0000-0000-0000687E0000}"/>
    <cellStyle name="Normal 6 5 2 3 2 2 2 2" xfId="16481" xr:uid="{00000000-0005-0000-0000-0000697E0000}"/>
    <cellStyle name="Normal 6 5 2 3 2 2 2 2 2" xfId="16482" xr:uid="{00000000-0005-0000-0000-00006A7E0000}"/>
    <cellStyle name="Normal 6 5 2 3 2 2 2 2 2 2" xfId="42075" xr:uid="{00000000-0005-0000-0000-00006B7E0000}"/>
    <cellStyle name="Normal 6 5 2 3 2 2 2 2 3" xfId="32057" xr:uid="{00000000-0005-0000-0000-00006C7E0000}"/>
    <cellStyle name="Normal 6 5 2 3 2 2 2 3" xfId="16483" xr:uid="{00000000-0005-0000-0000-00006D7E0000}"/>
    <cellStyle name="Normal 6 5 2 3 2 2 2 3 2" xfId="16484" xr:uid="{00000000-0005-0000-0000-00006E7E0000}"/>
    <cellStyle name="Normal 6 5 2 3 2 2 2 3 2 2" xfId="42076" xr:uid="{00000000-0005-0000-0000-00006F7E0000}"/>
    <cellStyle name="Normal 6 5 2 3 2 2 2 3 3" xfId="32058" xr:uid="{00000000-0005-0000-0000-0000707E0000}"/>
    <cellStyle name="Normal 6 5 2 3 2 2 2 4" xfId="16485" xr:uid="{00000000-0005-0000-0000-0000717E0000}"/>
    <cellStyle name="Normal 6 5 2 3 2 2 2 4 2" xfId="36458" xr:uid="{00000000-0005-0000-0000-0000727E0000}"/>
    <cellStyle name="Normal 6 5 2 3 2 2 2 5" xfId="25862" xr:uid="{00000000-0005-0000-0000-0000737E0000}"/>
    <cellStyle name="Normal 6 5 2 3 2 2 3" xfId="16486" xr:uid="{00000000-0005-0000-0000-0000747E0000}"/>
    <cellStyle name="Normal 6 5 2 3 2 2 3 2" xfId="16487" xr:uid="{00000000-0005-0000-0000-0000757E0000}"/>
    <cellStyle name="Normal 6 5 2 3 2 2 3 2 2" xfId="16488" xr:uid="{00000000-0005-0000-0000-0000767E0000}"/>
    <cellStyle name="Normal 6 5 2 3 2 2 3 2 2 2" xfId="42077" xr:uid="{00000000-0005-0000-0000-0000777E0000}"/>
    <cellStyle name="Normal 6 5 2 3 2 2 3 2 3" xfId="32059" xr:uid="{00000000-0005-0000-0000-0000787E0000}"/>
    <cellStyle name="Normal 6 5 2 3 2 2 3 3" xfId="16489" xr:uid="{00000000-0005-0000-0000-0000797E0000}"/>
    <cellStyle name="Normal 6 5 2 3 2 2 3 3 2" xfId="16490" xr:uid="{00000000-0005-0000-0000-00007A7E0000}"/>
    <cellStyle name="Normal 6 5 2 3 2 2 3 3 2 2" xfId="42078" xr:uid="{00000000-0005-0000-0000-00007B7E0000}"/>
    <cellStyle name="Normal 6 5 2 3 2 2 3 3 3" xfId="32060" xr:uid="{00000000-0005-0000-0000-00007C7E0000}"/>
    <cellStyle name="Normal 6 5 2 3 2 2 3 4" xfId="16491" xr:uid="{00000000-0005-0000-0000-00007D7E0000}"/>
    <cellStyle name="Normal 6 5 2 3 2 2 3 4 2" xfId="36459" xr:uid="{00000000-0005-0000-0000-00007E7E0000}"/>
    <cellStyle name="Normal 6 5 2 3 2 2 3 5" xfId="25863" xr:uid="{00000000-0005-0000-0000-00007F7E0000}"/>
    <cellStyle name="Normal 6 5 2 3 2 2 4" xfId="16492" xr:uid="{00000000-0005-0000-0000-0000807E0000}"/>
    <cellStyle name="Normal 6 5 2 3 2 2 4 2" xfId="16493" xr:uid="{00000000-0005-0000-0000-0000817E0000}"/>
    <cellStyle name="Normal 6 5 2 3 2 2 4 2 2" xfId="42079" xr:uid="{00000000-0005-0000-0000-0000827E0000}"/>
    <cellStyle name="Normal 6 5 2 3 2 2 4 3" xfId="32061" xr:uid="{00000000-0005-0000-0000-0000837E0000}"/>
    <cellStyle name="Normal 6 5 2 3 2 2 5" xfId="16494" xr:uid="{00000000-0005-0000-0000-0000847E0000}"/>
    <cellStyle name="Normal 6 5 2 3 2 2 5 2" xfId="16495" xr:uid="{00000000-0005-0000-0000-0000857E0000}"/>
    <cellStyle name="Normal 6 5 2 3 2 2 5 2 2" xfId="42080" xr:uid="{00000000-0005-0000-0000-0000867E0000}"/>
    <cellStyle name="Normal 6 5 2 3 2 2 5 3" xfId="32062" xr:uid="{00000000-0005-0000-0000-0000877E0000}"/>
    <cellStyle name="Normal 6 5 2 3 2 2 6" xfId="16496" xr:uid="{00000000-0005-0000-0000-0000887E0000}"/>
    <cellStyle name="Normal 6 5 2 3 2 2 6 2" xfId="36457" xr:uid="{00000000-0005-0000-0000-0000897E0000}"/>
    <cellStyle name="Normal 6 5 2 3 2 2 7" xfId="25861" xr:uid="{00000000-0005-0000-0000-00008A7E0000}"/>
    <cellStyle name="Normal 6 5 2 3 2 3" xfId="16497" xr:uid="{00000000-0005-0000-0000-00008B7E0000}"/>
    <cellStyle name="Normal 6 5 2 3 2 3 2" xfId="16498" xr:uid="{00000000-0005-0000-0000-00008C7E0000}"/>
    <cellStyle name="Normal 6 5 2 3 2 3 2 2" xfId="16499" xr:uid="{00000000-0005-0000-0000-00008D7E0000}"/>
    <cellStyle name="Normal 6 5 2 3 2 3 2 2 2" xfId="42081" xr:uid="{00000000-0005-0000-0000-00008E7E0000}"/>
    <cellStyle name="Normal 6 5 2 3 2 3 2 3" xfId="32063" xr:uid="{00000000-0005-0000-0000-00008F7E0000}"/>
    <cellStyle name="Normal 6 5 2 3 2 3 3" xfId="16500" xr:uid="{00000000-0005-0000-0000-0000907E0000}"/>
    <cellStyle name="Normal 6 5 2 3 2 3 3 2" xfId="16501" xr:uid="{00000000-0005-0000-0000-0000917E0000}"/>
    <cellStyle name="Normal 6 5 2 3 2 3 3 2 2" xfId="42082" xr:uid="{00000000-0005-0000-0000-0000927E0000}"/>
    <cellStyle name="Normal 6 5 2 3 2 3 3 3" xfId="32064" xr:uid="{00000000-0005-0000-0000-0000937E0000}"/>
    <cellStyle name="Normal 6 5 2 3 2 3 4" xfId="16502" xr:uid="{00000000-0005-0000-0000-0000947E0000}"/>
    <cellStyle name="Normal 6 5 2 3 2 3 4 2" xfId="36460" xr:uid="{00000000-0005-0000-0000-0000957E0000}"/>
    <cellStyle name="Normal 6 5 2 3 2 3 5" xfId="25864" xr:uid="{00000000-0005-0000-0000-0000967E0000}"/>
    <cellStyle name="Normal 6 5 2 3 2 4" xfId="16503" xr:uid="{00000000-0005-0000-0000-0000977E0000}"/>
    <cellStyle name="Normal 6 5 2 3 2 4 2" xfId="16504" xr:uid="{00000000-0005-0000-0000-0000987E0000}"/>
    <cellStyle name="Normal 6 5 2 3 2 4 2 2" xfId="16505" xr:uid="{00000000-0005-0000-0000-0000997E0000}"/>
    <cellStyle name="Normal 6 5 2 3 2 4 2 2 2" xfId="42083" xr:uid="{00000000-0005-0000-0000-00009A7E0000}"/>
    <cellStyle name="Normal 6 5 2 3 2 4 2 3" xfId="32065" xr:uid="{00000000-0005-0000-0000-00009B7E0000}"/>
    <cellStyle name="Normal 6 5 2 3 2 4 3" xfId="16506" xr:uid="{00000000-0005-0000-0000-00009C7E0000}"/>
    <cellStyle name="Normal 6 5 2 3 2 4 3 2" xfId="16507" xr:uid="{00000000-0005-0000-0000-00009D7E0000}"/>
    <cellStyle name="Normal 6 5 2 3 2 4 3 2 2" xfId="42084" xr:uid="{00000000-0005-0000-0000-00009E7E0000}"/>
    <cellStyle name="Normal 6 5 2 3 2 4 3 3" xfId="32066" xr:uid="{00000000-0005-0000-0000-00009F7E0000}"/>
    <cellStyle name="Normal 6 5 2 3 2 4 4" xfId="16508" xr:uid="{00000000-0005-0000-0000-0000A07E0000}"/>
    <cellStyle name="Normal 6 5 2 3 2 4 4 2" xfId="36461" xr:uid="{00000000-0005-0000-0000-0000A17E0000}"/>
    <cellStyle name="Normal 6 5 2 3 2 4 5" xfId="25865" xr:uid="{00000000-0005-0000-0000-0000A27E0000}"/>
    <cellStyle name="Normal 6 5 2 3 2 5" xfId="16509" xr:uid="{00000000-0005-0000-0000-0000A37E0000}"/>
    <cellStyle name="Normal 6 5 2 3 2 5 2" xfId="16510" xr:uid="{00000000-0005-0000-0000-0000A47E0000}"/>
    <cellStyle name="Normal 6 5 2 3 2 5 2 2" xfId="42085" xr:uid="{00000000-0005-0000-0000-0000A57E0000}"/>
    <cellStyle name="Normal 6 5 2 3 2 5 3" xfId="32067" xr:uid="{00000000-0005-0000-0000-0000A67E0000}"/>
    <cellStyle name="Normal 6 5 2 3 2 6" xfId="16511" xr:uid="{00000000-0005-0000-0000-0000A77E0000}"/>
    <cellStyle name="Normal 6 5 2 3 2 6 2" xfId="16512" xr:uid="{00000000-0005-0000-0000-0000A87E0000}"/>
    <cellStyle name="Normal 6 5 2 3 2 6 2 2" xfId="42086" xr:uid="{00000000-0005-0000-0000-0000A97E0000}"/>
    <cellStyle name="Normal 6 5 2 3 2 6 3" xfId="32068" xr:uid="{00000000-0005-0000-0000-0000AA7E0000}"/>
    <cellStyle name="Normal 6 5 2 3 2 7" xfId="16513" xr:uid="{00000000-0005-0000-0000-0000AB7E0000}"/>
    <cellStyle name="Normal 6 5 2 3 2 7 2" xfId="36456" xr:uid="{00000000-0005-0000-0000-0000AC7E0000}"/>
    <cellStyle name="Normal 6 5 2 3 2 8" xfId="25860" xr:uid="{00000000-0005-0000-0000-0000AD7E0000}"/>
    <cellStyle name="Normal 6 5 2 3 3" xfId="16514" xr:uid="{00000000-0005-0000-0000-0000AE7E0000}"/>
    <cellStyle name="Normal 6 5 2 3 3 2" xfId="16515" xr:uid="{00000000-0005-0000-0000-0000AF7E0000}"/>
    <cellStyle name="Normal 6 5 2 3 3 2 2" xfId="16516" xr:uid="{00000000-0005-0000-0000-0000B07E0000}"/>
    <cellStyle name="Normal 6 5 2 3 3 2 2 2" xfId="16517" xr:uid="{00000000-0005-0000-0000-0000B17E0000}"/>
    <cellStyle name="Normal 6 5 2 3 3 2 2 2 2" xfId="16518" xr:uid="{00000000-0005-0000-0000-0000B27E0000}"/>
    <cellStyle name="Normal 6 5 2 3 3 2 2 2 2 2" xfId="42087" xr:uid="{00000000-0005-0000-0000-0000B37E0000}"/>
    <cellStyle name="Normal 6 5 2 3 3 2 2 2 3" xfId="32069" xr:uid="{00000000-0005-0000-0000-0000B47E0000}"/>
    <cellStyle name="Normal 6 5 2 3 3 2 2 3" xfId="16519" xr:uid="{00000000-0005-0000-0000-0000B57E0000}"/>
    <cellStyle name="Normal 6 5 2 3 3 2 2 3 2" xfId="16520" xr:uid="{00000000-0005-0000-0000-0000B67E0000}"/>
    <cellStyle name="Normal 6 5 2 3 3 2 2 3 2 2" xfId="42088" xr:uid="{00000000-0005-0000-0000-0000B77E0000}"/>
    <cellStyle name="Normal 6 5 2 3 3 2 2 3 3" xfId="32070" xr:uid="{00000000-0005-0000-0000-0000B87E0000}"/>
    <cellStyle name="Normal 6 5 2 3 3 2 2 4" xfId="16521" xr:uid="{00000000-0005-0000-0000-0000B97E0000}"/>
    <cellStyle name="Normal 6 5 2 3 3 2 2 4 2" xfId="36464" xr:uid="{00000000-0005-0000-0000-0000BA7E0000}"/>
    <cellStyle name="Normal 6 5 2 3 3 2 2 5" xfId="25868" xr:uid="{00000000-0005-0000-0000-0000BB7E0000}"/>
    <cellStyle name="Normal 6 5 2 3 3 2 3" xfId="16522" xr:uid="{00000000-0005-0000-0000-0000BC7E0000}"/>
    <cellStyle name="Normal 6 5 2 3 3 2 3 2" xfId="16523" xr:uid="{00000000-0005-0000-0000-0000BD7E0000}"/>
    <cellStyle name="Normal 6 5 2 3 3 2 3 2 2" xfId="16524" xr:uid="{00000000-0005-0000-0000-0000BE7E0000}"/>
    <cellStyle name="Normal 6 5 2 3 3 2 3 2 2 2" xfId="42089" xr:uid="{00000000-0005-0000-0000-0000BF7E0000}"/>
    <cellStyle name="Normal 6 5 2 3 3 2 3 2 3" xfId="32071" xr:uid="{00000000-0005-0000-0000-0000C07E0000}"/>
    <cellStyle name="Normal 6 5 2 3 3 2 3 3" xfId="16525" xr:uid="{00000000-0005-0000-0000-0000C17E0000}"/>
    <cellStyle name="Normal 6 5 2 3 3 2 3 3 2" xfId="16526" xr:uid="{00000000-0005-0000-0000-0000C27E0000}"/>
    <cellStyle name="Normal 6 5 2 3 3 2 3 3 2 2" xfId="42090" xr:uid="{00000000-0005-0000-0000-0000C37E0000}"/>
    <cellStyle name="Normal 6 5 2 3 3 2 3 3 3" xfId="32072" xr:uid="{00000000-0005-0000-0000-0000C47E0000}"/>
    <cellStyle name="Normal 6 5 2 3 3 2 3 4" xfId="16527" xr:uid="{00000000-0005-0000-0000-0000C57E0000}"/>
    <cellStyle name="Normal 6 5 2 3 3 2 3 4 2" xfId="36465" xr:uid="{00000000-0005-0000-0000-0000C67E0000}"/>
    <cellStyle name="Normal 6 5 2 3 3 2 3 5" xfId="25869" xr:uid="{00000000-0005-0000-0000-0000C77E0000}"/>
    <cellStyle name="Normal 6 5 2 3 3 2 4" xfId="16528" xr:uid="{00000000-0005-0000-0000-0000C87E0000}"/>
    <cellStyle name="Normal 6 5 2 3 3 2 4 2" xfId="16529" xr:uid="{00000000-0005-0000-0000-0000C97E0000}"/>
    <cellStyle name="Normal 6 5 2 3 3 2 4 2 2" xfId="42091" xr:uid="{00000000-0005-0000-0000-0000CA7E0000}"/>
    <cellStyle name="Normal 6 5 2 3 3 2 4 3" xfId="32073" xr:uid="{00000000-0005-0000-0000-0000CB7E0000}"/>
    <cellStyle name="Normal 6 5 2 3 3 2 5" xfId="16530" xr:uid="{00000000-0005-0000-0000-0000CC7E0000}"/>
    <cellStyle name="Normal 6 5 2 3 3 2 5 2" xfId="16531" xr:uid="{00000000-0005-0000-0000-0000CD7E0000}"/>
    <cellStyle name="Normal 6 5 2 3 3 2 5 2 2" xfId="42092" xr:uid="{00000000-0005-0000-0000-0000CE7E0000}"/>
    <cellStyle name="Normal 6 5 2 3 3 2 5 3" xfId="32074" xr:uid="{00000000-0005-0000-0000-0000CF7E0000}"/>
    <cellStyle name="Normal 6 5 2 3 3 2 6" xfId="16532" xr:uid="{00000000-0005-0000-0000-0000D07E0000}"/>
    <cellStyle name="Normal 6 5 2 3 3 2 6 2" xfId="36463" xr:uid="{00000000-0005-0000-0000-0000D17E0000}"/>
    <cellStyle name="Normal 6 5 2 3 3 2 7" xfId="25867" xr:uid="{00000000-0005-0000-0000-0000D27E0000}"/>
    <cellStyle name="Normal 6 5 2 3 3 3" xfId="16533" xr:uid="{00000000-0005-0000-0000-0000D37E0000}"/>
    <cellStyle name="Normal 6 5 2 3 3 3 2" xfId="16534" xr:uid="{00000000-0005-0000-0000-0000D47E0000}"/>
    <cellStyle name="Normal 6 5 2 3 3 3 2 2" xfId="16535" xr:uid="{00000000-0005-0000-0000-0000D57E0000}"/>
    <cellStyle name="Normal 6 5 2 3 3 3 2 2 2" xfId="42093" xr:uid="{00000000-0005-0000-0000-0000D67E0000}"/>
    <cellStyle name="Normal 6 5 2 3 3 3 2 3" xfId="32075" xr:uid="{00000000-0005-0000-0000-0000D77E0000}"/>
    <cellStyle name="Normal 6 5 2 3 3 3 3" xfId="16536" xr:uid="{00000000-0005-0000-0000-0000D87E0000}"/>
    <cellStyle name="Normal 6 5 2 3 3 3 3 2" xfId="16537" xr:uid="{00000000-0005-0000-0000-0000D97E0000}"/>
    <cellStyle name="Normal 6 5 2 3 3 3 3 2 2" xfId="42094" xr:uid="{00000000-0005-0000-0000-0000DA7E0000}"/>
    <cellStyle name="Normal 6 5 2 3 3 3 3 3" xfId="32076" xr:uid="{00000000-0005-0000-0000-0000DB7E0000}"/>
    <cellStyle name="Normal 6 5 2 3 3 3 4" xfId="16538" xr:uid="{00000000-0005-0000-0000-0000DC7E0000}"/>
    <cellStyle name="Normal 6 5 2 3 3 3 4 2" xfId="36466" xr:uid="{00000000-0005-0000-0000-0000DD7E0000}"/>
    <cellStyle name="Normal 6 5 2 3 3 3 5" xfId="25870" xr:uid="{00000000-0005-0000-0000-0000DE7E0000}"/>
    <cellStyle name="Normal 6 5 2 3 3 4" xfId="16539" xr:uid="{00000000-0005-0000-0000-0000DF7E0000}"/>
    <cellStyle name="Normal 6 5 2 3 3 4 2" xfId="16540" xr:uid="{00000000-0005-0000-0000-0000E07E0000}"/>
    <cellStyle name="Normal 6 5 2 3 3 4 2 2" xfId="16541" xr:uid="{00000000-0005-0000-0000-0000E17E0000}"/>
    <cellStyle name="Normal 6 5 2 3 3 4 2 2 2" xfId="42095" xr:uid="{00000000-0005-0000-0000-0000E27E0000}"/>
    <cellStyle name="Normal 6 5 2 3 3 4 2 3" xfId="32077" xr:uid="{00000000-0005-0000-0000-0000E37E0000}"/>
    <cellStyle name="Normal 6 5 2 3 3 4 3" xfId="16542" xr:uid="{00000000-0005-0000-0000-0000E47E0000}"/>
    <cellStyle name="Normal 6 5 2 3 3 4 3 2" xfId="16543" xr:uid="{00000000-0005-0000-0000-0000E57E0000}"/>
    <cellStyle name="Normal 6 5 2 3 3 4 3 2 2" xfId="42096" xr:uid="{00000000-0005-0000-0000-0000E67E0000}"/>
    <cellStyle name="Normal 6 5 2 3 3 4 3 3" xfId="32078" xr:uid="{00000000-0005-0000-0000-0000E77E0000}"/>
    <cellStyle name="Normal 6 5 2 3 3 4 4" xfId="16544" xr:uid="{00000000-0005-0000-0000-0000E87E0000}"/>
    <cellStyle name="Normal 6 5 2 3 3 4 4 2" xfId="36467" xr:uid="{00000000-0005-0000-0000-0000E97E0000}"/>
    <cellStyle name="Normal 6 5 2 3 3 4 5" xfId="25871" xr:uid="{00000000-0005-0000-0000-0000EA7E0000}"/>
    <cellStyle name="Normal 6 5 2 3 3 5" xfId="16545" xr:uid="{00000000-0005-0000-0000-0000EB7E0000}"/>
    <cellStyle name="Normal 6 5 2 3 3 5 2" xfId="16546" xr:uid="{00000000-0005-0000-0000-0000EC7E0000}"/>
    <cellStyle name="Normal 6 5 2 3 3 5 2 2" xfId="42097" xr:uid="{00000000-0005-0000-0000-0000ED7E0000}"/>
    <cellStyle name="Normal 6 5 2 3 3 5 3" xfId="32079" xr:uid="{00000000-0005-0000-0000-0000EE7E0000}"/>
    <cellStyle name="Normal 6 5 2 3 3 6" xfId="16547" xr:uid="{00000000-0005-0000-0000-0000EF7E0000}"/>
    <cellStyle name="Normal 6 5 2 3 3 6 2" xfId="16548" xr:uid="{00000000-0005-0000-0000-0000F07E0000}"/>
    <cellStyle name="Normal 6 5 2 3 3 6 2 2" xfId="42098" xr:uid="{00000000-0005-0000-0000-0000F17E0000}"/>
    <cellStyle name="Normal 6 5 2 3 3 6 3" xfId="32080" xr:uid="{00000000-0005-0000-0000-0000F27E0000}"/>
    <cellStyle name="Normal 6 5 2 3 3 7" xfId="16549" xr:uid="{00000000-0005-0000-0000-0000F37E0000}"/>
    <cellStyle name="Normal 6 5 2 3 3 7 2" xfId="36462" xr:uid="{00000000-0005-0000-0000-0000F47E0000}"/>
    <cellStyle name="Normal 6 5 2 3 3 8" xfId="25866" xr:uid="{00000000-0005-0000-0000-0000F57E0000}"/>
    <cellStyle name="Normal 6 5 2 3 4" xfId="16550" xr:uid="{00000000-0005-0000-0000-0000F67E0000}"/>
    <cellStyle name="Normal 6 5 2 3 4 2" xfId="16551" xr:uid="{00000000-0005-0000-0000-0000F77E0000}"/>
    <cellStyle name="Normal 6 5 2 3 4 2 2" xfId="16552" xr:uid="{00000000-0005-0000-0000-0000F87E0000}"/>
    <cellStyle name="Normal 6 5 2 3 4 2 2 2" xfId="16553" xr:uid="{00000000-0005-0000-0000-0000F97E0000}"/>
    <cellStyle name="Normal 6 5 2 3 4 2 2 2 2" xfId="42099" xr:uid="{00000000-0005-0000-0000-0000FA7E0000}"/>
    <cellStyle name="Normal 6 5 2 3 4 2 2 3" xfId="32081" xr:uid="{00000000-0005-0000-0000-0000FB7E0000}"/>
    <cellStyle name="Normal 6 5 2 3 4 2 3" xfId="16554" xr:uid="{00000000-0005-0000-0000-0000FC7E0000}"/>
    <cellStyle name="Normal 6 5 2 3 4 2 3 2" xfId="16555" xr:uid="{00000000-0005-0000-0000-0000FD7E0000}"/>
    <cellStyle name="Normal 6 5 2 3 4 2 3 2 2" xfId="42100" xr:uid="{00000000-0005-0000-0000-0000FE7E0000}"/>
    <cellStyle name="Normal 6 5 2 3 4 2 3 3" xfId="32082" xr:uid="{00000000-0005-0000-0000-0000FF7E0000}"/>
    <cellStyle name="Normal 6 5 2 3 4 2 4" xfId="16556" xr:uid="{00000000-0005-0000-0000-0000007F0000}"/>
    <cellStyle name="Normal 6 5 2 3 4 2 4 2" xfId="36469" xr:uid="{00000000-0005-0000-0000-0000017F0000}"/>
    <cellStyle name="Normal 6 5 2 3 4 2 5" xfId="25873" xr:uid="{00000000-0005-0000-0000-0000027F0000}"/>
    <cellStyle name="Normal 6 5 2 3 4 3" xfId="16557" xr:uid="{00000000-0005-0000-0000-0000037F0000}"/>
    <cellStyle name="Normal 6 5 2 3 4 3 2" xfId="16558" xr:uid="{00000000-0005-0000-0000-0000047F0000}"/>
    <cellStyle name="Normal 6 5 2 3 4 3 2 2" xfId="16559" xr:uid="{00000000-0005-0000-0000-0000057F0000}"/>
    <cellStyle name="Normal 6 5 2 3 4 3 2 2 2" xfId="42101" xr:uid="{00000000-0005-0000-0000-0000067F0000}"/>
    <cellStyle name="Normal 6 5 2 3 4 3 2 3" xfId="32083" xr:uid="{00000000-0005-0000-0000-0000077F0000}"/>
    <cellStyle name="Normal 6 5 2 3 4 3 3" xfId="16560" xr:uid="{00000000-0005-0000-0000-0000087F0000}"/>
    <cellStyle name="Normal 6 5 2 3 4 3 3 2" xfId="16561" xr:uid="{00000000-0005-0000-0000-0000097F0000}"/>
    <cellStyle name="Normal 6 5 2 3 4 3 3 2 2" xfId="42102" xr:uid="{00000000-0005-0000-0000-00000A7F0000}"/>
    <cellStyle name="Normal 6 5 2 3 4 3 3 3" xfId="32084" xr:uid="{00000000-0005-0000-0000-00000B7F0000}"/>
    <cellStyle name="Normal 6 5 2 3 4 3 4" xfId="16562" xr:uid="{00000000-0005-0000-0000-00000C7F0000}"/>
    <cellStyle name="Normal 6 5 2 3 4 3 4 2" xfId="36470" xr:uid="{00000000-0005-0000-0000-00000D7F0000}"/>
    <cellStyle name="Normal 6 5 2 3 4 3 5" xfId="25874" xr:uid="{00000000-0005-0000-0000-00000E7F0000}"/>
    <cellStyle name="Normal 6 5 2 3 4 4" xfId="16563" xr:uid="{00000000-0005-0000-0000-00000F7F0000}"/>
    <cellStyle name="Normal 6 5 2 3 4 4 2" xfId="16564" xr:uid="{00000000-0005-0000-0000-0000107F0000}"/>
    <cellStyle name="Normal 6 5 2 3 4 4 2 2" xfId="42103" xr:uid="{00000000-0005-0000-0000-0000117F0000}"/>
    <cellStyle name="Normal 6 5 2 3 4 4 3" xfId="32085" xr:uid="{00000000-0005-0000-0000-0000127F0000}"/>
    <cellStyle name="Normal 6 5 2 3 4 5" xfId="16565" xr:uid="{00000000-0005-0000-0000-0000137F0000}"/>
    <cellStyle name="Normal 6 5 2 3 4 5 2" xfId="16566" xr:uid="{00000000-0005-0000-0000-0000147F0000}"/>
    <cellStyle name="Normal 6 5 2 3 4 5 2 2" xfId="42104" xr:uid="{00000000-0005-0000-0000-0000157F0000}"/>
    <cellStyle name="Normal 6 5 2 3 4 5 3" xfId="32086" xr:uid="{00000000-0005-0000-0000-0000167F0000}"/>
    <cellStyle name="Normal 6 5 2 3 4 6" xfId="16567" xr:uid="{00000000-0005-0000-0000-0000177F0000}"/>
    <cellStyle name="Normal 6 5 2 3 4 6 2" xfId="36468" xr:uid="{00000000-0005-0000-0000-0000187F0000}"/>
    <cellStyle name="Normal 6 5 2 3 4 7" xfId="25872" xr:uid="{00000000-0005-0000-0000-0000197F0000}"/>
    <cellStyle name="Normal 6 5 2 3 5" xfId="16568" xr:uid="{00000000-0005-0000-0000-00001A7F0000}"/>
    <cellStyle name="Normal 6 5 2 3 5 2" xfId="16569" xr:uid="{00000000-0005-0000-0000-00001B7F0000}"/>
    <cellStyle name="Normal 6 5 2 3 5 2 2" xfId="16570" xr:uid="{00000000-0005-0000-0000-00001C7F0000}"/>
    <cellStyle name="Normal 6 5 2 3 5 2 2 2" xfId="42105" xr:uid="{00000000-0005-0000-0000-00001D7F0000}"/>
    <cellStyle name="Normal 6 5 2 3 5 2 3" xfId="32087" xr:uid="{00000000-0005-0000-0000-00001E7F0000}"/>
    <cellStyle name="Normal 6 5 2 3 5 3" xfId="16571" xr:uid="{00000000-0005-0000-0000-00001F7F0000}"/>
    <cellStyle name="Normal 6 5 2 3 5 3 2" xfId="16572" xr:uid="{00000000-0005-0000-0000-0000207F0000}"/>
    <cellStyle name="Normal 6 5 2 3 5 3 2 2" xfId="42106" xr:uid="{00000000-0005-0000-0000-0000217F0000}"/>
    <cellStyle name="Normal 6 5 2 3 5 3 3" xfId="32088" xr:uid="{00000000-0005-0000-0000-0000227F0000}"/>
    <cellStyle name="Normal 6 5 2 3 5 4" xfId="16573" xr:uid="{00000000-0005-0000-0000-0000237F0000}"/>
    <cellStyle name="Normal 6 5 2 3 5 4 2" xfId="36471" xr:uid="{00000000-0005-0000-0000-0000247F0000}"/>
    <cellStyle name="Normal 6 5 2 3 5 5" xfId="25875" xr:uid="{00000000-0005-0000-0000-0000257F0000}"/>
    <cellStyle name="Normal 6 5 2 3 6" xfId="16574" xr:uid="{00000000-0005-0000-0000-0000267F0000}"/>
    <cellStyle name="Normal 6 5 2 3 6 2" xfId="16575" xr:uid="{00000000-0005-0000-0000-0000277F0000}"/>
    <cellStyle name="Normal 6 5 2 3 6 2 2" xfId="16576" xr:uid="{00000000-0005-0000-0000-0000287F0000}"/>
    <cellStyle name="Normal 6 5 2 3 6 2 2 2" xfId="42107" xr:uid="{00000000-0005-0000-0000-0000297F0000}"/>
    <cellStyle name="Normal 6 5 2 3 6 2 3" xfId="32089" xr:uid="{00000000-0005-0000-0000-00002A7F0000}"/>
    <cellStyle name="Normal 6 5 2 3 6 3" xfId="16577" xr:uid="{00000000-0005-0000-0000-00002B7F0000}"/>
    <cellStyle name="Normal 6 5 2 3 6 3 2" xfId="16578" xr:uid="{00000000-0005-0000-0000-00002C7F0000}"/>
    <cellStyle name="Normal 6 5 2 3 6 3 2 2" xfId="42108" xr:uid="{00000000-0005-0000-0000-00002D7F0000}"/>
    <cellStyle name="Normal 6 5 2 3 6 3 3" xfId="32090" xr:uid="{00000000-0005-0000-0000-00002E7F0000}"/>
    <cellStyle name="Normal 6 5 2 3 6 4" xfId="16579" xr:uid="{00000000-0005-0000-0000-00002F7F0000}"/>
    <cellStyle name="Normal 6 5 2 3 6 4 2" xfId="36472" xr:uid="{00000000-0005-0000-0000-0000307F0000}"/>
    <cellStyle name="Normal 6 5 2 3 6 5" xfId="25876" xr:uid="{00000000-0005-0000-0000-0000317F0000}"/>
    <cellStyle name="Normal 6 5 2 3 7" xfId="16580" xr:uid="{00000000-0005-0000-0000-0000327F0000}"/>
    <cellStyle name="Normal 6 5 2 3 7 2" xfId="16581" xr:uid="{00000000-0005-0000-0000-0000337F0000}"/>
    <cellStyle name="Normal 6 5 2 3 7 2 2" xfId="42109" xr:uid="{00000000-0005-0000-0000-0000347F0000}"/>
    <cellStyle name="Normal 6 5 2 3 7 3" xfId="32091" xr:uid="{00000000-0005-0000-0000-0000357F0000}"/>
    <cellStyle name="Normal 6 5 2 3 8" xfId="16582" xr:uid="{00000000-0005-0000-0000-0000367F0000}"/>
    <cellStyle name="Normal 6 5 2 3 8 2" xfId="16583" xr:uid="{00000000-0005-0000-0000-0000377F0000}"/>
    <cellStyle name="Normal 6 5 2 3 8 2 2" xfId="42110" xr:uid="{00000000-0005-0000-0000-0000387F0000}"/>
    <cellStyle name="Normal 6 5 2 3 8 3" xfId="32092" xr:uid="{00000000-0005-0000-0000-0000397F0000}"/>
    <cellStyle name="Normal 6 5 2 3 9" xfId="16584" xr:uid="{00000000-0005-0000-0000-00003A7F0000}"/>
    <cellStyle name="Normal 6 5 2 3 9 2" xfId="36455" xr:uid="{00000000-0005-0000-0000-00003B7F0000}"/>
    <cellStyle name="Normal 6 5 2 4" xfId="16585" xr:uid="{00000000-0005-0000-0000-00003C7F0000}"/>
    <cellStyle name="Normal 6 5 2 4 10" xfId="25877" xr:uid="{00000000-0005-0000-0000-00003D7F0000}"/>
    <cellStyle name="Normal 6 5 2 4 2" xfId="16586" xr:uid="{00000000-0005-0000-0000-00003E7F0000}"/>
    <cellStyle name="Normal 6 5 2 4 2 2" xfId="16587" xr:uid="{00000000-0005-0000-0000-00003F7F0000}"/>
    <cellStyle name="Normal 6 5 2 4 2 2 2" xfId="16588" xr:uid="{00000000-0005-0000-0000-0000407F0000}"/>
    <cellStyle name="Normal 6 5 2 4 2 2 2 2" xfId="16589" xr:uid="{00000000-0005-0000-0000-0000417F0000}"/>
    <cellStyle name="Normal 6 5 2 4 2 2 2 2 2" xfId="16590" xr:uid="{00000000-0005-0000-0000-0000427F0000}"/>
    <cellStyle name="Normal 6 5 2 4 2 2 2 2 2 2" xfId="42111" xr:uid="{00000000-0005-0000-0000-0000437F0000}"/>
    <cellStyle name="Normal 6 5 2 4 2 2 2 2 3" xfId="32093" xr:uid="{00000000-0005-0000-0000-0000447F0000}"/>
    <cellStyle name="Normal 6 5 2 4 2 2 2 3" xfId="16591" xr:uid="{00000000-0005-0000-0000-0000457F0000}"/>
    <cellStyle name="Normal 6 5 2 4 2 2 2 3 2" xfId="16592" xr:uid="{00000000-0005-0000-0000-0000467F0000}"/>
    <cellStyle name="Normal 6 5 2 4 2 2 2 3 2 2" xfId="42112" xr:uid="{00000000-0005-0000-0000-0000477F0000}"/>
    <cellStyle name="Normal 6 5 2 4 2 2 2 3 3" xfId="32094" xr:uid="{00000000-0005-0000-0000-0000487F0000}"/>
    <cellStyle name="Normal 6 5 2 4 2 2 2 4" xfId="16593" xr:uid="{00000000-0005-0000-0000-0000497F0000}"/>
    <cellStyle name="Normal 6 5 2 4 2 2 2 4 2" xfId="36476" xr:uid="{00000000-0005-0000-0000-00004A7F0000}"/>
    <cellStyle name="Normal 6 5 2 4 2 2 2 5" xfId="25880" xr:uid="{00000000-0005-0000-0000-00004B7F0000}"/>
    <cellStyle name="Normal 6 5 2 4 2 2 3" xfId="16594" xr:uid="{00000000-0005-0000-0000-00004C7F0000}"/>
    <cellStyle name="Normal 6 5 2 4 2 2 3 2" xfId="16595" xr:uid="{00000000-0005-0000-0000-00004D7F0000}"/>
    <cellStyle name="Normal 6 5 2 4 2 2 3 2 2" xfId="16596" xr:uid="{00000000-0005-0000-0000-00004E7F0000}"/>
    <cellStyle name="Normal 6 5 2 4 2 2 3 2 2 2" xfId="42113" xr:uid="{00000000-0005-0000-0000-00004F7F0000}"/>
    <cellStyle name="Normal 6 5 2 4 2 2 3 2 3" xfId="32095" xr:uid="{00000000-0005-0000-0000-0000507F0000}"/>
    <cellStyle name="Normal 6 5 2 4 2 2 3 3" xfId="16597" xr:uid="{00000000-0005-0000-0000-0000517F0000}"/>
    <cellStyle name="Normal 6 5 2 4 2 2 3 3 2" xfId="16598" xr:uid="{00000000-0005-0000-0000-0000527F0000}"/>
    <cellStyle name="Normal 6 5 2 4 2 2 3 3 2 2" xfId="42114" xr:uid="{00000000-0005-0000-0000-0000537F0000}"/>
    <cellStyle name="Normal 6 5 2 4 2 2 3 3 3" xfId="32096" xr:uid="{00000000-0005-0000-0000-0000547F0000}"/>
    <cellStyle name="Normal 6 5 2 4 2 2 3 4" xfId="16599" xr:uid="{00000000-0005-0000-0000-0000557F0000}"/>
    <cellStyle name="Normal 6 5 2 4 2 2 3 4 2" xfId="36477" xr:uid="{00000000-0005-0000-0000-0000567F0000}"/>
    <cellStyle name="Normal 6 5 2 4 2 2 3 5" xfId="25881" xr:uid="{00000000-0005-0000-0000-0000577F0000}"/>
    <cellStyle name="Normal 6 5 2 4 2 2 4" xfId="16600" xr:uid="{00000000-0005-0000-0000-0000587F0000}"/>
    <cellStyle name="Normal 6 5 2 4 2 2 4 2" xfId="16601" xr:uid="{00000000-0005-0000-0000-0000597F0000}"/>
    <cellStyle name="Normal 6 5 2 4 2 2 4 2 2" xfId="42115" xr:uid="{00000000-0005-0000-0000-00005A7F0000}"/>
    <cellStyle name="Normal 6 5 2 4 2 2 4 3" xfId="32097" xr:uid="{00000000-0005-0000-0000-00005B7F0000}"/>
    <cellStyle name="Normal 6 5 2 4 2 2 5" xfId="16602" xr:uid="{00000000-0005-0000-0000-00005C7F0000}"/>
    <cellStyle name="Normal 6 5 2 4 2 2 5 2" xfId="16603" xr:uid="{00000000-0005-0000-0000-00005D7F0000}"/>
    <cellStyle name="Normal 6 5 2 4 2 2 5 2 2" xfId="42116" xr:uid="{00000000-0005-0000-0000-00005E7F0000}"/>
    <cellStyle name="Normal 6 5 2 4 2 2 5 3" xfId="32098" xr:uid="{00000000-0005-0000-0000-00005F7F0000}"/>
    <cellStyle name="Normal 6 5 2 4 2 2 6" xfId="16604" xr:uid="{00000000-0005-0000-0000-0000607F0000}"/>
    <cellStyle name="Normal 6 5 2 4 2 2 6 2" xfId="36475" xr:uid="{00000000-0005-0000-0000-0000617F0000}"/>
    <cellStyle name="Normal 6 5 2 4 2 2 7" xfId="25879" xr:uid="{00000000-0005-0000-0000-0000627F0000}"/>
    <cellStyle name="Normal 6 5 2 4 2 3" xfId="16605" xr:uid="{00000000-0005-0000-0000-0000637F0000}"/>
    <cellStyle name="Normal 6 5 2 4 2 3 2" xfId="16606" xr:uid="{00000000-0005-0000-0000-0000647F0000}"/>
    <cellStyle name="Normal 6 5 2 4 2 3 2 2" xfId="16607" xr:uid="{00000000-0005-0000-0000-0000657F0000}"/>
    <cellStyle name="Normal 6 5 2 4 2 3 2 2 2" xfId="42117" xr:uid="{00000000-0005-0000-0000-0000667F0000}"/>
    <cellStyle name="Normal 6 5 2 4 2 3 2 3" xfId="32099" xr:uid="{00000000-0005-0000-0000-0000677F0000}"/>
    <cellStyle name="Normal 6 5 2 4 2 3 3" xfId="16608" xr:uid="{00000000-0005-0000-0000-0000687F0000}"/>
    <cellStyle name="Normal 6 5 2 4 2 3 3 2" xfId="16609" xr:uid="{00000000-0005-0000-0000-0000697F0000}"/>
    <cellStyle name="Normal 6 5 2 4 2 3 3 2 2" xfId="42118" xr:uid="{00000000-0005-0000-0000-00006A7F0000}"/>
    <cellStyle name="Normal 6 5 2 4 2 3 3 3" xfId="32100" xr:uid="{00000000-0005-0000-0000-00006B7F0000}"/>
    <cellStyle name="Normal 6 5 2 4 2 3 4" xfId="16610" xr:uid="{00000000-0005-0000-0000-00006C7F0000}"/>
    <cellStyle name="Normal 6 5 2 4 2 3 4 2" xfId="36478" xr:uid="{00000000-0005-0000-0000-00006D7F0000}"/>
    <cellStyle name="Normal 6 5 2 4 2 3 5" xfId="25882" xr:uid="{00000000-0005-0000-0000-00006E7F0000}"/>
    <cellStyle name="Normal 6 5 2 4 2 4" xfId="16611" xr:uid="{00000000-0005-0000-0000-00006F7F0000}"/>
    <cellStyle name="Normal 6 5 2 4 2 4 2" xfId="16612" xr:uid="{00000000-0005-0000-0000-0000707F0000}"/>
    <cellStyle name="Normal 6 5 2 4 2 4 2 2" xfId="16613" xr:uid="{00000000-0005-0000-0000-0000717F0000}"/>
    <cellStyle name="Normal 6 5 2 4 2 4 2 2 2" xfId="42119" xr:uid="{00000000-0005-0000-0000-0000727F0000}"/>
    <cellStyle name="Normal 6 5 2 4 2 4 2 3" xfId="32101" xr:uid="{00000000-0005-0000-0000-0000737F0000}"/>
    <cellStyle name="Normal 6 5 2 4 2 4 3" xfId="16614" xr:uid="{00000000-0005-0000-0000-0000747F0000}"/>
    <cellStyle name="Normal 6 5 2 4 2 4 3 2" xfId="16615" xr:uid="{00000000-0005-0000-0000-0000757F0000}"/>
    <cellStyle name="Normal 6 5 2 4 2 4 3 2 2" xfId="42120" xr:uid="{00000000-0005-0000-0000-0000767F0000}"/>
    <cellStyle name="Normal 6 5 2 4 2 4 3 3" xfId="32102" xr:uid="{00000000-0005-0000-0000-0000777F0000}"/>
    <cellStyle name="Normal 6 5 2 4 2 4 4" xfId="16616" xr:uid="{00000000-0005-0000-0000-0000787F0000}"/>
    <cellStyle name="Normal 6 5 2 4 2 4 4 2" xfId="36479" xr:uid="{00000000-0005-0000-0000-0000797F0000}"/>
    <cellStyle name="Normal 6 5 2 4 2 4 5" xfId="25883" xr:uid="{00000000-0005-0000-0000-00007A7F0000}"/>
    <cellStyle name="Normal 6 5 2 4 2 5" xfId="16617" xr:uid="{00000000-0005-0000-0000-00007B7F0000}"/>
    <cellStyle name="Normal 6 5 2 4 2 5 2" xfId="16618" xr:uid="{00000000-0005-0000-0000-00007C7F0000}"/>
    <cellStyle name="Normal 6 5 2 4 2 5 2 2" xfId="42121" xr:uid="{00000000-0005-0000-0000-00007D7F0000}"/>
    <cellStyle name="Normal 6 5 2 4 2 5 3" xfId="32103" xr:uid="{00000000-0005-0000-0000-00007E7F0000}"/>
    <cellStyle name="Normal 6 5 2 4 2 6" xfId="16619" xr:uid="{00000000-0005-0000-0000-00007F7F0000}"/>
    <cellStyle name="Normal 6 5 2 4 2 6 2" xfId="16620" xr:uid="{00000000-0005-0000-0000-0000807F0000}"/>
    <cellStyle name="Normal 6 5 2 4 2 6 2 2" xfId="42122" xr:uid="{00000000-0005-0000-0000-0000817F0000}"/>
    <cellStyle name="Normal 6 5 2 4 2 6 3" xfId="32104" xr:uid="{00000000-0005-0000-0000-0000827F0000}"/>
    <cellStyle name="Normal 6 5 2 4 2 7" xfId="16621" xr:uid="{00000000-0005-0000-0000-0000837F0000}"/>
    <cellStyle name="Normal 6 5 2 4 2 7 2" xfId="36474" xr:uid="{00000000-0005-0000-0000-0000847F0000}"/>
    <cellStyle name="Normal 6 5 2 4 2 8" xfId="25878" xr:uid="{00000000-0005-0000-0000-0000857F0000}"/>
    <cellStyle name="Normal 6 5 2 4 3" xfId="16622" xr:uid="{00000000-0005-0000-0000-0000867F0000}"/>
    <cellStyle name="Normal 6 5 2 4 3 2" xfId="16623" xr:uid="{00000000-0005-0000-0000-0000877F0000}"/>
    <cellStyle name="Normal 6 5 2 4 3 2 2" xfId="16624" xr:uid="{00000000-0005-0000-0000-0000887F0000}"/>
    <cellStyle name="Normal 6 5 2 4 3 2 2 2" xfId="16625" xr:uid="{00000000-0005-0000-0000-0000897F0000}"/>
    <cellStyle name="Normal 6 5 2 4 3 2 2 2 2" xfId="16626" xr:uid="{00000000-0005-0000-0000-00008A7F0000}"/>
    <cellStyle name="Normal 6 5 2 4 3 2 2 2 2 2" xfId="42123" xr:uid="{00000000-0005-0000-0000-00008B7F0000}"/>
    <cellStyle name="Normal 6 5 2 4 3 2 2 2 3" xfId="32105" xr:uid="{00000000-0005-0000-0000-00008C7F0000}"/>
    <cellStyle name="Normal 6 5 2 4 3 2 2 3" xfId="16627" xr:uid="{00000000-0005-0000-0000-00008D7F0000}"/>
    <cellStyle name="Normal 6 5 2 4 3 2 2 3 2" xfId="16628" xr:uid="{00000000-0005-0000-0000-00008E7F0000}"/>
    <cellStyle name="Normal 6 5 2 4 3 2 2 3 2 2" xfId="42124" xr:uid="{00000000-0005-0000-0000-00008F7F0000}"/>
    <cellStyle name="Normal 6 5 2 4 3 2 2 3 3" xfId="32106" xr:uid="{00000000-0005-0000-0000-0000907F0000}"/>
    <cellStyle name="Normal 6 5 2 4 3 2 2 4" xfId="16629" xr:uid="{00000000-0005-0000-0000-0000917F0000}"/>
    <cellStyle name="Normal 6 5 2 4 3 2 2 4 2" xfId="36482" xr:uid="{00000000-0005-0000-0000-0000927F0000}"/>
    <cellStyle name="Normal 6 5 2 4 3 2 2 5" xfId="25886" xr:uid="{00000000-0005-0000-0000-0000937F0000}"/>
    <cellStyle name="Normal 6 5 2 4 3 2 3" xfId="16630" xr:uid="{00000000-0005-0000-0000-0000947F0000}"/>
    <cellStyle name="Normal 6 5 2 4 3 2 3 2" xfId="16631" xr:uid="{00000000-0005-0000-0000-0000957F0000}"/>
    <cellStyle name="Normal 6 5 2 4 3 2 3 2 2" xfId="16632" xr:uid="{00000000-0005-0000-0000-0000967F0000}"/>
    <cellStyle name="Normal 6 5 2 4 3 2 3 2 2 2" xfId="42125" xr:uid="{00000000-0005-0000-0000-0000977F0000}"/>
    <cellStyle name="Normal 6 5 2 4 3 2 3 2 3" xfId="32107" xr:uid="{00000000-0005-0000-0000-0000987F0000}"/>
    <cellStyle name="Normal 6 5 2 4 3 2 3 3" xfId="16633" xr:uid="{00000000-0005-0000-0000-0000997F0000}"/>
    <cellStyle name="Normal 6 5 2 4 3 2 3 3 2" xfId="16634" xr:uid="{00000000-0005-0000-0000-00009A7F0000}"/>
    <cellStyle name="Normal 6 5 2 4 3 2 3 3 2 2" xfId="42126" xr:uid="{00000000-0005-0000-0000-00009B7F0000}"/>
    <cellStyle name="Normal 6 5 2 4 3 2 3 3 3" xfId="32108" xr:uid="{00000000-0005-0000-0000-00009C7F0000}"/>
    <cellStyle name="Normal 6 5 2 4 3 2 3 4" xfId="16635" xr:uid="{00000000-0005-0000-0000-00009D7F0000}"/>
    <cellStyle name="Normal 6 5 2 4 3 2 3 4 2" xfId="36483" xr:uid="{00000000-0005-0000-0000-00009E7F0000}"/>
    <cellStyle name="Normal 6 5 2 4 3 2 3 5" xfId="25887" xr:uid="{00000000-0005-0000-0000-00009F7F0000}"/>
    <cellStyle name="Normal 6 5 2 4 3 2 4" xfId="16636" xr:uid="{00000000-0005-0000-0000-0000A07F0000}"/>
    <cellStyle name="Normal 6 5 2 4 3 2 4 2" xfId="16637" xr:uid="{00000000-0005-0000-0000-0000A17F0000}"/>
    <cellStyle name="Normal 6 5 2 4 3 2 4 2 2" xfId="42127" xr:uid="{00000000-0005-0000-0000-0000A27F0000}"/>
    <cellStyle name="Normal 6 5 2 4 3 2 4 3" xfId="32109" xr:uid="{00000000-0005-0000-0000-0000A37F0000}"/>
    <cellStyle name="Normal 6 5 2 4 3 2 5" xfId="16638" xr:uid="{00000000-0005-0000-0000-0000A47F0000}"/>
    <cellStyle name="Normal 6 5 2 4 3 2 5 2" xfId="16639" xr:uid="{00000000-0005-0000-0000-0000A57F0000}"/>
    <cellStyle name="Normal 6 5 2 4 3 2 5 2 2" xfId="42128" xr:uid="{00000000-0005-0000-0000-0000A67F0000}"/>
    <cellStyle name="Normal 6 5 2 4 3 2 5 3" xfId="32110" xr:uid="{00000000-0005-0000-0000-0000A77F0000}"/>
    <cellStyle name="Normal 6 5 2 4 3 2 6" xfId="16640" xr:uid="{00000000-0005-0000-0000-0000A87F0000}"/>
    <cellStyle name="Normal 6 5 2 4 3 2 6 2" xfId="36481" xr:uid="{00000000-0005-0000-0000-0000A97F0000}"/>
    <cellStyle name="Normal 6 5 2 4 3 2 7" xfId="25885" xr:uid="{00000000-0005-0000-0000-0000AA7F0000}"/>
    <cellStyle name="Normal 6 5 2 4 3 3" xfId="16641" xr:uid="{00000000-0005-0000-0000-0000AB7F0000}"/>
    <cellStyle name="Normal 6 5 2 4 3 3 2" xfId="16642" xr:uid="{00000000-0005-0000-0000-0000AC7F0000}"/>
    <cellStyle name="Normal 6 5 2 4 3 3 2 2" xfId="16643" xr:uid="{00000000-0005-0000-0000-0000AD7F0000}"/>
    <cellStyle name="Normal 6 5 2 4 3 3 2 2 2" xfId="42129" xr:uid="{00000000-0005-0000-0000-0000AE7F0000}"/>
    <cellStyle name="Normal 6 5 2 4 3 3 2 3" xfId="32111" xr:uid="{00000000-0005-0000-0000-0000AF7F0000}"/>
    <cellStyle name="Normal 6 5 2 4 3 3 3" xfId="16644" xr:uid="{00000000-0005-0000-0000-0000B07F0000}"/>
    <cellStyle name="Normal 6 5 2 4 3 3 3 2" xfId="16645" xr:uid="{00000000-0005-0000-0000-0000B17F0000}"/>
    <cellStyle name="Normal 6 5 2 4 3 3 3 2 2" xfId="42130" xr:uid="{00000000-0005-0000-0000-0000B27F0000}"/>
    <cellStyle name="Normal 6 5 2 4 3 3 3 3" xfId="32112" xr:uid="{00000000-0005-0000-0000-0000B37F0000}"/>
    <cellStyle name="Normal 6 5 2 4 3 3 4" xfId="16646" xr:uid="{00000000-0005-0000-0000-0000B47F0000}"/>
    <cellStyle name="Normal 6 5 2 4 3 3 4 2" xfId="36484" xr:uid="{00000000-0005-0000-0000-0000B57F0000}"/>
    <cellStyle name="Normal 6 5 2 4 3 3 5" xfId="25888" xr:uid="{00000000-0005-0000-0000-0000B67F0000}"/>
    <cellStyle name="Normal 6 5 2 4 3 4" xfId="16647" xr:uid="{00000000-0005-0000-0000-0000B77F0000}"/>
    <cellStyle name="Normal 6 5 2 4 3 4 2" xfId="16648" xr:uid="{00000000-0005-0000-0000-0000B87F0000}"/>
    <cellStyle name="Normal 6 5 2 4 3 4 2 2" xfId="16649" xr:uid="{00000000-0005-0000-0000-0000B97F0000}"/>
    <cellStyle name="Normal 6 5 2 4 3 4 2 2 2" xfId="42131" xr:uid="{00000000-0005-0000-0000-0000BA7F0000}"/>
    <cellStyle name="Normal 6 5 2 4 3 4 2 3" xfId="32113" xr:uid="{00000000-0005-0000-0000-0000BB7F0000}"/>
    <cellStyle name="Normal 6 5 2 4 3 4 3" xfId="16650" xr:uid="{00000000-0005-0000-0000-0000BC7F0000}"/>
    <cellStyle name="Normal 6 5 2 4 3 4 3 2" xfId="16651" xr:uid="{00000000-0005-0000-0000-0000BD7F0000}"/>
    <cellStyle name="Normal 6 5 2 4 3 4 3 2 2" xfId="42132" xr:uid="{00000000-0005-0000-0000-0000BE7F0000}"/>
    <cellStyle name="Normal 6 5 2 4 3 4 3 3" xfId="32114" xr:uid="{00000000-0005-0000-0000-0000BF7F0000}"/>
    <cellStyle name="Normal 6 5 2 4 3 4 4" xfId="16652" xr:uid="{00000000-0005-0000-0000-0000C07F0000}"/>
    <cellStyle name="Normal 6 5 2 4 3 4 4 2" xfId="36485" xr:uid="{00000000-0005-0000-0000-0000C17F0000}"/>
    <cellStyle name="Normal 6 5 2 4 3 4 5" xfId="25889" xr:uid="{00000000-0005-0000-0000-0000C27F0000}"/>
    <cellStyle name="Normal 6 5 2 4 3 5" xfId="16653" xr:uid="{00000000-0005-0000-0000-0000C37F0000}"/>
    <cellStyle name="Normal 6 5 2 4 3 5 2" xfId="16654" xr:uid="{00000000-0005-0000-0000-0000C47F0000}"/>
    <cellStyle name="Normal 6 5 2 4 3 5 2 2" xfId="42133" xr:uid="{00000000-0005-0000-0000-0000C57F0000}"/>
    <cellStyle name="Normal 6 5 2 4 3 5 3" xfId="32115" xr:uid="{00000000-0005-0000-0000-0000C67F0000}"/>
    <cellStyle name="Normal 6 5 2 4 3 6" xfId="16655" xr:uid="{00000000-0005-0000-0000-0000C77F0000}"/>
    <cellStyle name="Normal 6 5 2 4 3 6 2" xfId="16656" xr:uid="{00000000-0005-0000-0000-0000C87F0000}"/>
    <cellStyle name="Normal 6 5 2 4 3 6 2 2" xfId="42134" xr:uid="{00000000-0005-0000-0000-0000C97F0000}"/>
    <cellStyle name="Normal 6 5 2 4 3 6 3" xfId="32116" xr:uid="{00000000-0005-0000-0000-0000CA7F0000}"/>
    <cellStyle name="Normal 6 5 2 4 3 7" xfId="16657" xr:uid="{00000000-0005-0000-0000-0000CB7F0000}"/>
    <cellStyle name="Normal 6 5 2 4 3 7 2" xfId="36480" xr:uid="{00000000-0005-0000-0000-0000CC7F0000}"/>
    <cellStyle name="Normal 6 5 2 4 3 8" xfId="25884" xr:uid="{00000000-0005-0000-0000-0000CD7F0000}"/>
    <cellStyle name="Normal 6 5 2 4 4" xfId="16658" xr:uid="{00000000-0005-0000-0000-0000CE7F0000}"/>
    <cellStyle name="Normal 6 5 2 4 4 2" xfId="16659" xr:uid="{00000000-0005-0000-0000-0000CF7F0000}"/>
    <cellStyle name="Normal 6 5 2 4 4 2 2" xfId="16660" xr:uid="{00000000-0005-0000-0000-0000D07F0000}"/>
    <cellStyle name="Normal 6 5 2 4 4 2 2 2" xfId="16661" xr:uid="{00000000-0005-0000-0000-0000D17F0000}"/>
    <cellStyle name="Normal 6 5 2 4 4 2 2 2 2" xfId="42135" xr:uid="{00000000-0005-0000-0000-0000D27F0000}"/>
    <cellStyle name="Normal 6 5 2 4 4 2 2 3" xfId="32117" xr:uid="{00000000-0005-0000-0000-0000D37F0000}"/>
    <cellStyle name="Normal 6 5 2 4 4 2 3" xfId="16662" xr:uid="{00000000-0005-0000-0000-0000D47F0000}"/>
    <cellStyle name="Normal 6 5 2 4 4 2 3 2" xfId="16663" xr:uid="{00000000-0005-0000-0000-0000D57F0000}"/>
    <cellStyle name="Normal 6 5 2 4 4 2 3 2 2" xfId="42136" xr:uid="{00000000-0005-0000-0000-0000D67F0000}"/>
    <cellStyle name="Normal 6 5 2 4 4 2 3 3" xfId="32118" xr:uid="{00000000-0005-0000-0000-0000D77F0000}"/>
    <cellStyle name="Normal 6 5 2 4 4 2 4" xfId="16664" xr:uid="{00000000-0005-0000-0000-0000D87F0000}"/>
    <cellStyle name="Normal 6 5 2 4 4 2 4 2" xfId="36487" xr:uid="{00000000-0005-0000-0000-0000D97F0000}"/>
    <cellStyle name="Normal 6 5 2 4 4 2 5" xfId="25891" xr:uid="{00000000-0005-0000-0000-0000DA7F0000}"/>
    <cellStyle name="Normal 6 5 2 4 4 3" xfId="16665" xr:uid="{00000000-0005-0000-0000-0000DB7F0000}"/>
    <cellStyle name="Normal 6 5 2 4 4 3 2" xfId="16666" xr:uid="{00000000-0005-0000-0000-0000DC7F0000}"/>
    <cellStyle name="Normal 6 5 2 4 4 3 2 2" xfId="16667" xr:uid="{00000000-0005-0000-0000-0000DD7F0000}"/>
    <cellStyle name="Normal 6 5 2 4 4 3 2 2 2" xfId="42137" xr:uid="{00000000-0005-0000-0000-0000DE7F0000}"/>
    <cellStyle name="Normal 6 5 2 4 4 3 2 3" xfId="32119" xr:uid="{00000000-0005-0000-0000-0000DF7F0000}"/>
    <cellStyle name="Normal 6 5 2 4 4 3 3" xfId="16668" xr:uid="{00000000-0005-0000-0000-0000E07F0000}"/>
    <cellStyle name="Normal 6 5 2 4 4 3 3 2" xfId="16669" xr:uid="{00000000-0005-0000-0000-0000E17F0000}"/>
    <cellStyle name="Normal 6 5 2 4 4 3 3 2 2" xfId="42138" xr:uid="{00000000-0005-0000-0000-0000E27F0000}"/>
    <cellStyle name="Normal 6 5 2 4 4 3 3 3" xfId="32120" xr:uid="{00000000-0005-0000-0000-0000E37F0000}"/>
    <cellStyle name="Normal 6 5 2 4 4 3 4" xfId="16670" xr:uid="{00000000-0005-0000-0000-0000E47F0000}"/>
    <cellStyle name="Normal 6 5 2 4 4 3 4 2" xfId="36488" xr:uid="{00000000-0005-0000-0000-0000E57F0000}"/>
    <cellStyle name="Normal 6 5 2 4 4 3 5" xfId="25892" xr:uid="{00000000-0005-0000-0000-0000E67F0000}"/>
    <cellStyle name="Normal 6 5 2 4 4 4" xfId="16671" xr:uid="{00000000-0005-0000-0000-0000E77F0000}"/>
    <cellStyle name="Normal 6 5 2 4 4 4 2" xfId="16672" xr:uid="{00000000-0005-0000-0000-0000E87F0000}"/>
    <cellStyle name="Normal 6 5 2 4 4 4 2 2" xfId="42139" xr:uid="{00000000-0005-0000-0000-0000E97F0000}"/>
    <cellStyle name="Normal 6 5 2 4 4 4 3" xfId="32121" xr:uid="{00000000-0005-0000-0000-0000EA7F0000}"/>
    <cellStyle name="Normal 6 5 2 4 4 5" xfId="16673" xr:uid="{00000000-0005-0000-0000-0000EB7F0000}"/>
    <cellStyle name="Normal 6 5 2 4 4 5 2" xfId="16674" xr:uid="{00000000-0005-0000-0000-0000EC7F0000}"/>
    <cellStyle name="Normal 6 5 2 4 4 5 2 2" xfId="42140" xr:uid="{00000000-0005-0000-0000-0000ED7F0000}"/>
    <cellStyle name="Normal 6 5 2 4 4 5 3" xfId="32122" xr:uid="{00000000-0005-0000-0000-0000EE7F0000}"/>
    <cellStyle name="Normal 6 5 2 4 4 6" xfId="16675" xr:uid="{00000000-0005-0000-0000-0000EF7F0000}"/>
    <cellStyle name="Normal 6 5 2 4 4 6 2" xfId="36486" xr:uid="{00000000-0005-0000-0000-0000F07F0000}"/>
    <cellStyle name="Normal 6 5 2 4 4 7" xfId="25890" xr:uid="{00000000-0005-0000-0000-0000F17F0000}"/>
    <cellStyle name="Normal 6 5 2 4 5" xfId="16676" xr:uid="{00000000-0005-0000-0000-0000F27F0000}"/>
    <cellStyle name="Normal 6 5 2 4 5 2" xfId="16677" xr:uid="{00000000-0005-0000-0000-0000F37F0000}"/>
    <cellStyle name="Normal 6 5 2 4 5 2 2" xfId="16678" xr:uid="{00000000-0005-0000-0000-0000F47F0000}"/>
    <cellStyle name="Normal 6 5 2 4 5 2 2 2" xfId="42141" xr:uid="{00000000-0005-0000-0000-0000F57F0000}"/>
    <cellStyle name="Normal 6 5 2 4 5 2 3" xfId="32123" xr:uid="{00000000-0005-0000-0000-0000F67F0000}"/>
    <cellStyle name="Normal 6 5 2 4 5 3" xfId="16679" xr:uid="{00000000-0005-0000-0000-0000F77F0000}"/>
    <cellStyle name="Normal 6 5 2 4 5 3 2" xfId="16680" xr:uid="{00000000-0005-0000-0000-0000F87F0000}"/>
    <cellStyle name="Normal 6 5 2 4 5 3 2 2" xfId="42142" xr:uid="{00000000-0005-0000-0000-0000F97F0000}"/>
    <cellStyle name="Normal 6 5 2 4 5 3 3" xfId="32124" xr:uid="{00000000-0005-0000-0000-0000FA7F0000}"/>
    <cellStyle name="Normal 6 5 2 4 5 4" xfId="16681" xr:uid="{00000000-0005-0000-0000-0000FB7F0000}"/>
    <cellStyle name="Normal 6 5 2 4 5 4 2" xfId="36489" xr:uid="{00000000-0005-0000-0000-0000FC7F0000}"/>
    <cellStyle name="Normal 6 5 2 4 5 5" xfId="25893" xr:uid="{00000000-0005-0000-0000-0000FD7F0000}"/>
    <cellStyle name="Normal 6 5 2 4 6" xfId="16682" xr:uid="{00000000-0005-0000-0000-0000FE7F0000}"/>
    <cellStyle name="Normal 6 5 2 4 6 2" xfId="16683" xr:uid="{00000000-0005-0000-0000-0000FF7F0000}"/>
    <cellStyle name="Normal 6 5 2 4 6 2 2" xfId="16684" xr:uid="{00000000-0005-0000-0000-000000800000}"/>
    <cellStyle name="Normal 6 5 2 4 6 2 2 2" xfId="42143" xr:uid="{00000000-0005-0000-0000-000001800000}"/>
    <cellStyle name="Normal 6 5 2 4 6 2 3" xfId="32125" xr:uid="{00000000-0005-0000-0000-000002800000}"/>
    <cellStyle name="Normal 6 5 2 4 6 3" xfId="16685" xr:uid="{00000000-0005-0000-0000-000003800000}"/>
    <cellStyle name="Normal 6 5 2 4 6 3 2" xfId="16686" xr:uid="{00000000-0005-0000-0000-000004800000}"/>
    <cellStyle name="Normal 6 5 2 4 6 3 2 2" xfId="42144" xr:uid="{00000000-0005-0000-0000-000005800000}"/>
    <cellStyle name="Normal 6 5 2 4 6 3 3" xfId="32126" xr:uid="{00000000-0005-0000-0000-000006800000}"/>
    <cellStyle name="Normal 6 5 2 4 6 4" xfId="16687" xr:uid="{00000000-0005-0000-0000-000007800000}"/>
    <cellStyle name="Normal 6 5 2 4 6 4 2" xfId="36490" xr:uid="{00000000-0005-0000-0000-000008800000}"/>
    <cellStyle name="Normal 6 5 2 4 6 5" xfId="25894" xr:uid="{00000000-0005-0000-0000-000009800000}"/>
    <cellStyle name="Normal 6 5 2 4 7" xfId="16688" xr:uid="{00000000-0005-0000-0000-00000A800000}"/>
    <cellStyle name="Normal 6 5 2 4 7 2" xfId="16689" xr:uid="{00000000-0005-0000-0000-00000B800000}"/>
    <cellStyle name="Normal 6 5 2 4 7 2 2" xfId="42145" xr:uid="{00000000-0005-0000-0000-00000C800000}"/>
    <cellStyle name="Normal 6 5 2 4 7 3" xfId="32127" xr:uid="{00000000-0005-0000-0000-00000D800000}"/>
    <cellStyle name="Normal 6 5 2 4 8" xfId="16690" xr:uid="{00000000-0005-0000-0000-00000E800000}"/>
    <cellStyle name="Normal 6 5 2 4 8 2" xfId="16691" xr:uid="{00000000-0005-0000-0000-00000F800000}"/>
    <cellStyle name="Normal 6 5 2 4 8 2 2" xfId="42146" xr:uid="{00000000-0005-0000-0000-000010800000}"/>
    <cellStyle name="Normal 6 5 2 4 8 3" xfId="32128" xr:uid="{00000000-0005-0000-0000-000011800000}"/>
    <cellStyle name="Normal 6 5 2 4 9" xfId="16692" xr:uid="{00000000-0005-0000-0000-000012800000}"/>
    <cellStyle name="Normal 6 5 2 4 9 2" xfId="36473" xr:uid="{00000000-0005-0000-0000-000013800000}"/>
    <cellStyle name="Normal 6 5 2 5" xfId="16693" xr:uid="{00000000-0005-0000-0000-000014800000}"/>
    <cellStyle name="Normal 6 5 2 5 2" xfId="16694" xr:uid="{00000000-0005-0000-0000-000015800000}"/>
    <cellStyle name="Normal 6 5 2 5 2 2" xfId="16695" xr:uid="{00000000-0005-0000-0000-000016800000}"/>
    <cellStyle name="Normal 6 5 2 5 2 2 2" xfId="16696" xr:uid="{00000000-0005-0000-0000-000017800000}"/>
    <cellStyle name="Normal 6 5 2 5 2 2 2 2" xfId="16697" xr:uid="{00000000-0005-0000-0000-000018800000}"/>
    <cellStyle name="Normal 6 5 2 5 2 2 2 2 2" xfId="42147" xr:uid="{00000000-0005-0000-0000-000019800000}"/>
    <cellStyle name="Normal 6 5 2 5 2 2 2 3" xfId="32129" xr:uid="{00000000-0005-0000-0000-00001A800000}"/>
    <cellStyle name="Normal 6 5 2 5 2 2 3" xfId="16698" xr:uid="{00000000-0005-0000-0000-00001B800000}"/>
    <cellStyle name="Normal 6 5 2 5 2 2 3 2" xfId="16699" xr:uid="{00000000-0005-0000-0000-00001C800000}"/>
    <cellStyle name="Normal 6 5 2 5 2 2 3 2 2" xfId="42148" xr:uid="{00000000-0005-0000-0000-00001D800000}"/>
    <cellStyle name="Normal 6 5 2 5 2 2 3 3" xfId="32130" xr:uid="{00000000-0005-0000-0000-00001E800000}"/>
    <cellStyle name="Normal 6 5 2 5 2 2 4" xfId="16700" xr:uid="{00000000-0005-0000-0000-00001F800000}"/>
    <cellStyle name="Normal 6 5 2 5 2 2 4 2" xfId="36493" xr:uid="{00000000-0005-0000-0000-000020800000}"/>
    <cellStyle name="Normal 6 5 2 5 2 2 5" xfId="25897" xr:uid="{00000000-0005-0000-0000-000021800000}"/>
    <cellStyle name="Normal 6 5 2 5 2 3" xfId="16701" xr:uid="{00000000-0005-0000-0000-000022800000}"/>
    <cellStyle name="Normal 6 5 2 5 2 3 2" xfId="16702" xr:uid="{00000000-0005-0000-0000-000023800000}"/>
    <cellStyle name="Normal 6 5 2 5 2 3 2 2" xfId="16703" xr:uid="{00000000-0005-0000-0000-000024800000}"/>
    <cellStyle name="Normal 6 5 2 5 2 3 2 2 2" xfId="42149" xr:uid="{00000000-0005-0000-0000-000025800000}"/>
    <cellStyle name="Normal 6 5 2 5 2 3 2 3" xfId="32131" xr:uid="{00000000-0005-0000-0000-000026800000}"/>
    <cellStyle name="Normal 6 5 2 5 2 3 3" xfId="16704" xr:uid="{00000000-0005-0000-0000-000027800000}"/>
    <cellStyle name="Normal 6 5 2 5 2 3 3 2" xfId="16705" xr:uid="{00000000-0005-0000-0000-000028800000}"/>
    <cellStyle name="Normal 6 5 2 5 2 3 3 2 2" xfId="42150" xr:uid="{00000000-0005-0000-0000-000029800000}"/>
    <cellStyle name="Normal 6 5 2 5 2 3 3 3" xfId="32132" xr:uid="{00000000-0005-0000-0000-00002A800000}"/>
    <cellStyle name="Normal 6 5 2 5 2 3 4" xfId="16706" xr:uid="{00000000-0005-0000-0000-00002B800000}"/>
    <cellStyle name="Normal 6 5 2 5 2 3 4 2" xfId="36494" xr:uid="{00000000-0005-0000-0000-00002C800000}"/>
    <cellStyle name="Normal 6 5 2 5 2 3 5" xfId="25898" xr:uid="{00000000-0005-0000-0000-00002D800000}"/>
    <cellStyle name="Normal 6 5 2 5 2 4" xfId="16707" xr:uid="{00000000-0005-0000-0000-00002E800000}"/>
    <cellStyle name="Normal 6 5 2 5 2 4 2" xfId="16708" xr:uid="{00000000-0005-0000-0000-00002F800000}"/>
    <cellStyle name="Normal 6 5 2 5 2 4 2 2" xfId="42151" xr:uid="{00000000-0005-0000-0000-000030800000}"/>
    <cellStyle name="Normal 6 5 2 5 2 4 3" xfId="32133" xr:uid="{00000000-0005-0000-0000-000031800000}"/>
    <cellStyle name="Normal 6 5 2 5 2 5" xfId="16709" xr:uid="{00000000-0005-0000-0000-000032800000}"/>
    <cellStyle name="Normal 6 5 2 5 2 5 2" xfId="16710" xr:uid="{00000000-0005-0000-0000-000033800000}"/>
    <cellStyle name="Normal 6 5 2 5 2 5 2 2" xfId="42152" xr:uid="{00000000-0005-0000-0000-000034800000}"/>
    <cellStyle name="Normal 6 5 2 5 2 5 3" xfId="32134" xr:uid="{00000000-0005-0000-0000-000035800000}"/>
    <cellStyle name="Normal 6 5 2 5 2 6" xfId="16711" xr:uid="{00000000-0005-0000-0000-000036800000}"/>
    <cellStyle name="Normal 6 5 2 5 2 6 2" xfId="36492" xr:uid="{00000000-0005-0000-0000-000037800000}"/>
    <cellStyle name="Normal 6 5 2 5 2 7" xfId="25896" xr:uid="{00000000-0005-0000-0000-000038800000}"/>
    <cellStyle name="Normal 6 5 2 5 3" xfId="16712" xr:uid="{00000000-0005-0000-0000-000039800000}"/>
    <cellStyle name="Normal 6 5 2 5 3 2" xfId="16713" xr:uid="{00000000-0005-0000-0000-00003A800000}"/>
    <cellStyle name="Normal 6 5 2 5 3 2 2" xfId="16714" xr:uid="{00000000-0005-0000-0000-00003B800000}"/>
    <cellStyle name="Normal 6 5 2 5 3 2 2 2" xfId="42153" xr:uid="{00000000-0005-0000-0000-00003C800000}"/>
    <cellStyle name="Normal 6 5 2 5 3 2 3" xfId="32135" xr:uid="{00000000-0005-0000-0000-00003D800000}"/>
    <cellStyle name="Normal 6 5 2 5 3 3" xfId="16715" xr:uid="{00000000-0005-0000-0000-00003E800000}"/>
    <cellStyle name="Normal 6 5 2 5 3 3 2" xfId="16716" xr:uid="{00000000-0005-0000-0000-00003F800000}"/>
    <cellStyle name="Normal 6 5 2 5 3 3 2 2" xfId="42154" xr:uid="{00000000-0005-0000-0000-000040800000}"/>
    <cellStyle name="Normal 6 5 2 5 3 3 3" xfId="32136" xr:uid="{00000000-0005-0000-0000-000041800000}"/>
    <cellStyle name="Normal 6 5 2 5 3 4" xfId="16717" xr:uid="{00000000-0005-0000-0000-000042800000}"/>
    <cellStyle name="Normal 6 5 2 5 3 4 2" xfId="36495" xr:uid="{00000000-0005-0000-0000-000043800000}"/>
    <cellStyle name="Normal 6 5 2 5 3 5" xfId="25899" xr:uid="{00000000-0005-0000-0000-000044800000}"/>
    <cellStyle name="Normal 6 5 2 5 4" xfId="16718" xr:uid="{00000000-0005-0000-0000-000045800000}"/>
    <cellStyle name="Normal 6 5 2 5 4 2" xfId="16719" xr:uid="{00000000-0005-0000-0000-000046800000}"/>
    <cellStyle name="Normal 6 5 2 5 4 2 2" xfId="16720" xr:uid="{00000000-0005-0000-0000-000047800000}"/>
    <cellStyle name="Normal 6 5 2 5 4 2 2 2" xfId="42155" xr:uid="{00000000-0005-0000-0000-000048800000}"/>
    <cellStyle name="Normal 6 5 2 5 4 2 3" xfId="32137" xr:uid="{00000000-0005-0000-0000-000049800000}"/>
    <cellStyle name="Normal 6 5 2 5 4 3" xfId="16721" xr:uid="{00000000-0005-0000-0000-00004A800000}"/>
    <cellStyle name="Normal 6 5 2 5 4 3 2" xfId="16722" xr:uid="{00000000-0005-0000-0000-00004B800000}"/>
    <cellStyle name="Normal 6 5 2 5 4 3 2 2" xfId="42156" xr:uid="{00000000-0005-0000-0000-00004C800000}"/>
    <cellStyle name="Normal 6 5 2 5 4 3 3" xfId="32138" xr:uid="{00000000-0005-0000-0000-00004D800000}"/>
    <cellStyle name="Normal 6 5 2 5 4 4" xfId="16723" xr:uid="{00000000-0005-0000-0000-00004E800000}"/>
    <cellStyle name="Normal 6 5 2 5 4 4 2" xfId="36496" xr:uid="{00000000-0005-0000-0000-00004F800000}"/>
    <cellStyle name="Normal 6 5 2 5 4 5" xfId="25900" xr:uid="{00000000-0005-0000-0000-000050800000}"/>
    <cellStyle name="Normal 6 5 2 5 5" xfId="16724" xr:uid="{00000000-0005-0000-0000-000051800000}"/>
    <cellStyle name="Normal 6 5 2 5 5 2" xfId="16725" xr:uid="{00000000-0005-0000-0000-000052800000}"/>
    <cellStyle name="Normal 6 5 2 5 5 2 2" xfId="42157" xr:uid="{00000000-0005-0000-0000-000053800000}"/>
    <cellStyle name="Normal 6 5 2 5 5 3" xfId="32139" xr:uid="{00000000-0005-0000-0000-000054800000}"/>
    <cellStyle name="Normal 6 5 2 5 6" xfId="16726" xr:uid="{00000000-0005-0000-0000-000055800000}"/>
    <cellStyle name="Normal 6 5 2 5 6 2" xfId="16727" xr:uid="{00000000-0005-0000-0000-000056800000}"/>
    <cellStyle name="Normal 6 5 2 5 6 2 2" xfId="42158" xr:uid="{00000000-0005-0000-0000-000057800000}"/>
    <cellStyle name="Normal 6 5 2 5 6 3" xfId="32140" xr:uid="{00000000-0005-0000-0000-000058800000}"/>
    <cellStyle name="Normal 6 5 2 5 7" xfId="16728" xr:uid="{00000000-0005-0000-0000-000059800000}"/>
    <cellStyle name="Normal 6 5 2 5 7 2" xfId="36491" xr:uid="{00000000-0005-0000-0000-00005A800000}"/>
    <cellStyle name="Normal 6 5 2 5 8" xfId="25895" xr:uid="{00000000-0005-0000-0000-00005B800000}"/>
    <cellStyle name="Normal 6 5 2 6" xfId="16729" xr:uid="{00000000-0005-0000-0000-00005C800000}"/>
    <cellStyle name="Normal 6 5 2 6 2" xfId="16730" xr:uid="{00000000-0005-0000-0000-00005D800000}"/>
    <cellStyle name="Normal 6 5 2 6 2 2" xfId="16731" xr:uid="{00000000-0005-0000-0000-00005E800000}"/>
    <cellStyle name="Normal 6 5 2 6 2 2 2" xfId="16732" xr:uid="{00000000-0005-0000-0000-00005F800000}"/>
    <cellStyle name="Normal 6 5 2 6 2 2 2 2" xfId="16733" xr:uid="{00000000-0005-0000-0000-000060800000}"/>
    <cellStyle name="Normal 6 5 2 6 2 2 2 2 2" xfId="42159" xr:uid="{00000000-0005-0000-0000-000061800000}"/>
    <cellStyle name="Normal 6 5 2 6 2 2 2 3" xfId="32141" xr:uid="{00000000-0005-0000-0000-000062800000}"/>
    <cellStyle name="Normal 6 5 2 6 2 2 3" xfId="16734" xr:uid="{00000000-0005-0000-0000-000063800000}"/>
    <cellStyle name="Normal 6 5 2 6 2 2 3 2" xfId="16735" xr:uid="{00000000-0005-0000-0000-000064800000}"/>
    <cellStyle name="Normal 6 5 2 6 2 2 3 2 2" xfId="42160" xr:uid="{00000000-0005-0000-0000-000065800000}"/>
    <cellStyle name="Normal 6 5 2 6 2 2 3 3" xfId="32142" xr:uid="{00000000-0005-0000-0000-000066800000}"/>
    <cellStyle name="Normal 6 5 2 6 2 2 4" xfId="16736" xr:uid="{00000000-0005-0000-0000-000067800000}"/>
    <cellStyle name="Normal 6 5 2 6 2 2 4 2" xfId="36499" xr:uid="{00000000-0005-0000-0000-000068800000}"/>
    <cellStyle name="Normal 6 5 2 6 2 2 5" xfId="25903" xr:uid="{00000000-0005-0000-0000-000069800000}"/>
    <cellStyle name="Normal 6 5 2 6 2 3" xfId="16737" xr:uid="{00000000-0005-0000-0000-00006A800000}"/>
    <cellStyle name="Normal 6 5 2 6 2 3 2" xfId="16738" xr:uid="{00000000-0005-0000-0000-00006B800000}"/>
    <cellStyle name="Normal 6 5 2 6 2 3 2 2" xfId="16739" xr:uid="{00000000-0005-0000-0000-00006C800000}"/>
    <cellStyle name="Normal 6 5 2 6 2 3 2 2 2" xfId="42161" xr:uid="{00000000-0005-0000-0000-00006D800000}"/>
    <cellStyle name="Normal 6 5 2 6 2 3 2 3" xfId="32143" xr:uid="{00000000-0005-0000-0000-00006E800000}"/>
    <cellStyle name="Normal 6 5 2 6 2 3 3" xfId="16740" xr:uid="{00000000-0005-0000-0000-00006F800000}"/>
    <cellStyle name="Normal 6 5 2 6 2 3 3 2" xfId="16741" xr:uid="{00000000-0005-0000-0000-000070800000}"/>
    <cellStyle name="Normal 6 5 2 6 2 3 3 2 2" xfId="42162" xr:uid="{00000000-0005-0000-0000-000071800000}"/>
    <cellStyle name="Normal 6 5 2 6 2 3 3 3" xfId="32144" xr:uid="{00000000-0005-0000-0000-000072800000}"/>
    <cellStyle name="Normal 6 5 2 6 2 3 4" xfId="16742" xr:uid="{00000000-0005-0000-0000-000073800000}"/>
    <cellStyle name="Normal 6 5 2 6 2 3 4 2" xfId="36500" xr:uid="{00000000-0005-0000-0000-000074800000}"/>
    <cellStyle name="Normal 6 5 2 6 2 3 5" xfId="25904" xr:uid="{00000000-0005-0000-0000-000075800000}"/>
    <cellStyle name="Normal 6 5 2 6 2 4" xfId="16743" xr:uid="{00000000-0005-0000-0000-000076800000}"/>
    <cellStyle name="Normal 6 5 2 6 2 4 2" xfId="16744" xr:uid="{00000000-0005-0000-0000-000077800000}"/>
    <cellStyle name="Normal 6 5 2 6 2 4 2 2" xfId="42163" xr:uid="{00000000-0005-0000-0000-000078800000}"/>
    <cellStyle name="Normal 6 5 2 6 2 4 3" xfId="32145" xr:uid="{00000000-0005-0000-0000-000079800000}"/>
    <cellStyle name="Normal 6 5 2 6 2 5" xfId="16745" xr:uid="{00000000-0005-0000-0000-00007A800000}"/>
    <cellStyle name="Normal 6 5 2 6 2 5 2" xfId="16746" xr:uid="{00000000-0005-0000-0000-00007B800000}"/>
    <cellStyle name="Normal 6 5 2 6 2 5 2 2" xfId="42164" xr:uid="{00000000-0005-0000-0000-00007C800000}"/>
    <cellStyle name="Normal 6 5 2 6 2 5 3" xfId="32146" xr:uid="{00000000-0005-0000-0000-00007D800000}"/>
    <cellStyle name="Normal 6 5 2 6 2 6" xfId="16747" xr:uid="{00000000-0005-0000-0000-00007E800000}"/>
    <cellStyle name="Normal 6 5 2 6 2 6 2" xfId="36498" xr:uid="{00000000-0005-0000-0000-00007F800000}"/>
    <cellStyle name="Normal 6 5 2 6 2 7" xfId="25902" xr:uid="{00000000-0005-0000-0000-000080800000}"/>
    <cellStyle name="Normal 6 5 2 6 3" xfId="16748" xr:uid="{00000000-0005-0000-0000-000081800000}"/>
    <cellStyle name="Normal 6 5 2 6 3 2" xfId="16749" xr:uid="{00000000-0005-0000-0000-000082800000}"/>
    <cellStyle name="Normal 6 5 2 6 3 2 2" xfId="16750" xr:uid="{00000000-0005-0000-0000-000083800000}"/>
    <cellStyle name="Normal 6 5 2 6 3 2 2 2" xfId="42165" xr:uid="{00000000-0005-0000-0000-000084800000}"/>
    <cellStyle name="Normal 6 5 2 6 3 2 3" xfId="32147" xr:uid="{00000000-0005-0000-0000-000085800000}"/>
    <cellStyle name="Normal 6 5 2 6 3 3" xfId="16751" xr:uid="{00000000-0005-0000-0000-000086800000}"/>
    <cellStyle name="Normal 6 5 2 6 3 3 2" xfId="16752" xr:uid="{00000000-0005-0000-0000-000087800000}"/>
    <cellStyle name="Normal 6 5 2 6 3 3 2 2" xfId="42166" xr:uid="{00000000-0005-0000-0000-000088800000}"/>
    <cellStyle name="Normal 6 5 2 6 3 3 3" xfId="32148" xr:uid="{00000000-0005-0000-0000-000089800000}"/>
    <cellStyle name="Normal 6 5 2 6 3 4" xfId="16753" xr:uid="{00000000-0005-0000-0000-00008A800000}"/>
    <cellStyle name="Normal 6 5 2 6 3 4 2" xfId="36501" xr:uid="{00000000-0005-0000-0000-00008B800000}"/>
    <cellStyle name="Normal 6 5 2 6 3 5" xfId="25905" xr:uid="{00000000-0005-0000-0000-00008C800000}"/>
    <cellStyle name="Normal 6 5 2 6 4" xfId="16754" xr:uid="{00000000-0005-0000-0000-00008D800000}"/>
    <cellStyle name="Normal 6 5 2 6 4 2" xfId="16755" xr:uid="{00000000-0005-0000-0000-00008E800000}"/>
    <cellStyle name="Normal 6 5 2 6 4 2 2" xfId="16756" xr:uid="{00000000-0005-0000-0000-00008F800000}"/>
    <cellStyle name="Normal 6 5 2 6 4 2 2 2" xfId="42167" xr:uid="{00000000-0005-0000-0000-000090800000}"/>
    <cellStyle name="Normal 6 5 2 6 4 2 3" xfId="32149" xr:uid="{00000000-0005-0000-0000-000091800000}"/>
    <cellStyle name="Normal 6 5 2 6 4 3" xfId="16757" xr:uid="{00000000-0005-0000-0000-000092800000}"/>
    <cellStyle name="Normal 6 5 2 6 4 3 2" xfId="16758" xr:uid="{00000000-0005-0000-0000-000093800000}"/>
    <cellStyle name="Normal 6 5 2 6 4 3 2 2" xfId="42168" xr:uid="{00000000-0005-0000-0000-000094800000}"/>
    <cellStyle name="Normal 6 5 2 6 4 3 3" xfId="32150" xr:uid="{00000000-0005-0000-0000-000095800000}"/>
    <cellStyle name="Normal 6 5 2 6 4 4" xfId="16759" xr:uid="{00000000-0005-0000-0000-000096800000}"/>
    <cellStyle name="Normal 6 5 2 6 4 4 2" xfId="36502" xr:uid="{00000000-0005-0000-0000-000097800000}"/>
    <cellStyle name="Normal 6 5 2 6 4 5" xfId="25906" xr:uid="{00000000-0005-0000-0000-000098800000}"/>
    <cellStyle name="Normal 6 5 2 6 5" xfId="16760" xr:uid="{00000000-0005-0000-0000-000099800000}"/>
    <cellStyle name="Normal 6 5 2 6 5 2" xfId="16761" xr:uid="{00000000-0005-0000-0000-00009A800000}"/>
    <cellStyle name="Normal 6 5 2 6 5 2 2" xfId="42169" xr:uid="{00000000-0005-0000-0000-00009B800000}"/>
    <cellStyle name="Normal 6 5 2 6 5 3" xfId="32151" xr:uid="{00000000-0005-0000-0000-00009C800000}"/>
    <cellStyle name="Normal 6 5 2 6 6" xfId="16762" xr:uid="{00000000-0005-0000-0000-00009D800000}"/>
    <cellStyle name="Normal 6 5 2 6 6 2" xfId="16763" xr:uid="{00000000-0005-0000-0000-00009E800000}"/>
    <cellStyle name="Normal 6 5 2 6 6 2 2" xfId="42170" xr:uid="{00000000-0005-0000-0000-00009F800000}"/>
    <cellStyle name="Normal 6 5 2 6 6 3" xfId="32152" xr:uid="{00000000-0005-0000-0000-0000A0800000}"/>
    <cellStyle name="Normal 6 5 2 6 7" xfId="16764" xr:uid="{00000000-0005-0000-0000-0000A1800000}"/>
    <cellStyle name="Normal 6 5 2 6 7 2" xfId="36497" xr:uid="{00000000-0005-0000-0000-0000A2800000}"/>
    <cellStyle name="Normal 6 5 2 6 8" xfId="25901" xr:uid="{00000000-0005-0000-0000-0000A3800000}"/>
    <cellStyle name="Normal 6 5 2 7" xfId="16765" xr:uid="{00000000-0005-0000-0000-0000A4800000}"/>
    <cellStyle name="Normal 6 5 2 7 2" xfId="16766" xr:uid="{00000000-0005-0000-0000-0000A5800000}"/>
    <cellStyle name="Normal 6 5 2 7 2 2" xfId="16767" xr:uid="{00000000-0005-0000-0000-0000A6800000}"/>
    <cellStyle name="Normal 6 5 2 7 2 2 2" xfId="16768" xr:uid="{00000000-0005-0000-0000-0000A7800000}"/>
    <cellStyle name="Normal 6 5 2 7 2 2 2 2" xfId="42171" xr:uid="{00000000-0005-0000-0000-0000A8800000}"/>
    <cellStyle name="Normal 6 5 2 7 2 2 3" xfId="32153" xr:uid="{00000000-0005-0000-0000-0000A9800000}"/>
    <cellStyle name="Normal 6 5 2 7 2 3" xfId="16769" xr:uid="{00000000-0005-0000-0000-0000AA800000}"/>
    <cellStyle name="Normal 6 5 2 7 2 3 2" xfId="16770" xr:uid="{00000000-0005-0000-0000-0000AB800000}"/>
    <cellStyle name="Normal 6 5 2 7 2 3 2 2" xfId="42172" xr:uid="{00000000-0005-0000-0000-0000AC800000}"/>
    <cellStyle name="Normal 6 5 2 7 2 3 3" xfId="32154" xr:uid="{00000000-0005-0000-0000-0000AD800000}"/>
    <cellStyle name="Normal 6 5 2 7 2 4" xfId="16771" xr:uid="{00000000-0005-0000-0000-0000AE800000}"/>
    <cellStyle name="Normal 6 5 2 7 2 4 2" xfId="36504" xr:uid="{00000000-0005-0000-0000-0000AF800000}"/>
    <cellStyle name="Normal 6 5 2 7 2 5" xfId="25908" xr:uid="{00000000-0005-0000-0000-0000B0800000}"/>
    <cellStyle name="Normal 6 5 2 7 3" xfId="16772" xr:uid="{00000000-0005-0000-0000-0000B1800000}"/>
    <cellStyle name="Normal 6 5 2 7 3 2" xfId="16773" xr:uid="{00000000-0005-0000-0000-0000B2800000}"/>
    <cellStyle name="Normal 6 5 2 7 3 2 2" xfId="16774" xr:uid="{00000000-0005-0000-0000-0000B3800000}"/>
    <cellStyle name="Normal 6 5 2 7 3 2 2 2" xfId="42173" xr:uid="{00000000-0005-0000-0000-0000B4800000}"/>
    <cellStyle name="Normal 6 5 2 7 3 2 3" xfId="32155" xr:uid="{00000000-0005-0000-0000-0000B5800000}"/>
    <cellStyle name="Normal 6 5 2 7 3 3" xfId="16775" xr:uid="{00000000-0005-0000-0000-0000B6800000}"/>
    <cellStyle name="Normal 6 5 2 7 3 3 2" xfId="16776" xr:uid="{00000000-0005-0000-0000-0000B7800000}"/>
    <cellStyle name="Normal 6 5 2 7 3 3 2 2" xfId="42174" xr:uid="{00000000-0005-0000-0000-0000B8800000}"/>
    <cellStyle name="Normal 6 5 2 7 3 3 3" xfId="32156" xr:uid="{00000000-0005-0000-0000-0000B9800000}"/>
    <cellStyle name="Normal 6 5 2 7 3 4" xfId="16777" xr:uid="{00000000-0005-0000-0000-0000BA800000}"/>
    <cellStyle name="Normal 6 5 2 7 3 4 2" xfId="36505" xr:uid="{00000000-0005-0000-0000-0000BB800000}"/>
    <cellStyle name="Normal 6 5 2 7 3 5" xfId="25909" xr:uid="{00000000-0005-0000-0000-0000BC800000}"/>
    <cellStyle name="Normal 6 5 2 7 4" xfId="16778" xr:uid="{00000000-0005-0000-0000-0000BD800000}"/>
    <cellStyle name="Normal 6 5 2 7 4 2" xfId="16779" xr:uid="{00000000-0005-0000-0000-0000BE800000}"/>
    <cellStyle name="Normal 6 5 2 7 4 2 2" xfId="42175" xr:uid="{00000000-0005-0000-0000-0000BF800000}"/>
    <cellStyle name="Normal 6 5 2 7 4 3" xfId="32157" xr:uid="{00000000-0005-0000-0000-0000C0800000}"/>
    <cellStyle name="Normal 6 5 2 7 5" xfId="16780" xr:uid="{00000000-0005-0000-0000-0000C1800000}"/>
    <cellStyle name="Normal 6 5 2 7 5 2" xfId="16781" xr:uid="{00000000-0005-0000-0000-0000C2800000}"/>
    <cellStyle name="Normal 6 5 2 7 5 2 2" xfId="42176" xr:uid="{00000000-0005-0000-0000-0000C3800000}"/>
    <cellStyle name="Normal 6 5 2 7 5 3" xfId="32158" xr:uid="{00000000-0005-0000-0000-0000C4800000}"/>
    <cellStyle name="Normal 6 5 2 7 6" xfId="16782" xr:uid="{00000000-0005-0000-0000-0000C5800000}"/>
    <cellStyle name="Normal 6 5 2 7 6 2" xfId="36503" xr:uid="{00000000-0005-0000-0000-0000C6800000}"/>
    <cellStyle name="Normal 6 5 2 7 7" xfId="25907" xr:uid="{00000000-0005-0000-0000-0000C7800000}"/>
    <cellStyle name="Normal 6 5 2 8" xfId="16783" xr:uid="{00000000-0005-0000-0000-0000C8800000}"/>
    <cellStyle name="Normal 6 5 2 8 2" xfId="16784" xr:uid="{00000000-0005-0000-0000-0000C9800000}"/>
    <cellStyle name="Normal 6 5 2 8 2 2" xfId="16785" xr:uid="{00000000-0005-0000-0000-0000CA800000}"/>
    <cellStyle name="Normal 6 5 2 8 2 2 2" xfId="42177" xr:uid="{00000000-0005-0000-0000-0000CB800000}"/>
    <cellStyle name="Normal 6 5 2 8 2 3" xfId="32159" xr:uid="{00000000-0005-0000-0000-0000CC800000}"/>
    <cellStyle name="Normal 6 5 2 8 3" xfId="16786" xr:uid="{00000000-0005-0000-0000-0000CD800000}"/>
    <cellStyle name="Normal 6 5 2 8 3 2" xfId="16787" xr:uid="{00000000-0005-0000-0000-0000CE800000}"/>
    <cellStyle name="Normal 6 5 2 8 3 2 2" xfId="42178" xr:uid="{00000000-0005-0000-0000-0000CF800000}"/>
    <cellStyle name="Normal 6 5 2 8 3 3" xfId="32160" xr:uid="{00000000-0005-0000-0000-0000D0800000}"/>
    <cellStyle name="Normal 6 5 2 8 4" xfId="16788" xr:uid="{00000000-0005-0000-0000-0000D1800000}"/>
    <cellStyle name="Normal 6 5 2 8 4 2" xfId="36506" xr:uid="{00000000-0005-0000-0000-0000D2800000}"/>
    <cellStyle name="Normal 6 5 2 8 5" xfId="25910" xr:uid="{00000000-0005-0000-0000-0000D3800000}"/>
    <cellStyle name="Normal 6 5 2 9" xfId="16789" xr:uid="{00000000-0005-0000-0000-0000D4800000}"/>
    <cellStyle name="Normal 6 5 2 9 2" xfId="16790" xr:uid="{00000000-0005-0000-0000-0000D5800000}"/>
    <cellStyle name="Normal 6 5 2 9 2 2" xfId="16791" xr:uid="{00000000-0005-0000-0000-0000D6800000}"/>
    <cellStyle name="Normal 6 5 2 9 2 2 2" xfId="42179" xr:uid="{00000000-0005-0000-0000-0000D7800000}"/>
    <cellStyle name="Normal 6 5 2 9 2 3" xfId="32161" xr:uid="{00000000-0005-0000-0000-0000D8800000}"/>
    <cellStyle name="Normal 6 5 2 9 3" xfId="16792" xr:uid="{00000000-0005-0000-0000-0000D9800000}"/>
    <cellStyle name="Normal 6 5 2 9 3 2" xfId="16793" xr:uid="{00000000-0005-0000-0000-0000DA800000}"/>
    <cellStyle name="Normal 6 5 2 9 3 2 2" xfId="42180" xr:uid="{00000000-0005-0000-0000-0000DB800000}"/>
    <cellStyle name="Normal 6 5 2 9 3 3" xfId="32162" xr:uid="{00000000-0005-0000-0000-0000DC800000}"/>
    <cellStyle name="Normal 6 5 2 9 4" xfId="16794" xr:uid="{00000000-0005-0000-0000-0000DD800000}"/>
    <cellStyle name="Normal 6 5 2 9 4 2" xfId="36507" xr:uid="{00000000-0005-0000-0000-0000DE800000}"/>
    <cellStyle name="Normal 6 5 2 9 5" xfId="25911" xr:uid="{00000000-0005-0000-0000-0000DF800000}"/>
    <cellStyle name="Normal 6 5 3" xfId="16795" xr:uid="{00000000-0005-0000-0000-0000E0800000}"/>
    <cellStyle name="Normal 6 5 3 10" xfId="16796" xr:uid="{00000000-0005-0000-0000-0000E1800000}"/>
    <cellStyle name="Normal 6 5 3 10 2" xfId="16797" xr:uid="{00000000-0005-0000-0000-0000E2800000}"/>
    <cellStyle name="Normal 6 5 3 10 2 2" xfId="42181" xr:uid="{00000000-0005-0000-0000-0000E3800000}"/>
    <cellStyle name="Normal 6 5 3 10 3" xfId="32163" xr:uid="{00000000-0005-0000-0000-0000E4800000}"/>
    <cellStyle name="Normal 6 5 3 11" xfId="16798" xr:uid="{00000000-0005-0000-0000-0000E5800000}"/>
    <cellStyle name="Normal 6 5 3 11 2" xfId="16799" xr:uid="{00000000-0005-0000-0000-0000E6800000}"/>
    <cellStyle name="Normal 6 5 3 11 2 2" xfId="42182" xr:uid="{00000000-0005-0000-0000-0000E7800000}"/>
    <cellStyle name="Normal 6 5 3 11 3" xfId="32164" xr:uid="{00000000-0005-0000-0000-0000E8800000}"/>
    <cellStyle name="Normal 6 5 3 12" xfId="16800" xr:uid="{00000000-0005-0000-0000-0000E9800000}"/>
    <cellStyle name="Normal 6 5 3 12 2" xfId="36508" xr:uid="{00000000-0005-0000-0000-0000EA800000}"/>
    <cellStyle name="Normal 6 5 3 13" xfId="25912" xr:uid="{00000000-0005-0000-0000-0000EB800000}"/>
    <cellStyle name="Normal 6 5 3 2" xfId="16801" xr:uid="{00000000-0005-0000-0000-0000EC800000}"/>
    <cellStyle name="Normal 6 5 3 2 10" xfId="16802" xr:uid="{00000000-0005-0000-0000-0000ED800000}"/>
    <cellStyle name="Normal 6 5 3 2 10 2" xfId="16803" xr:uid="{00000000-0005-0000-0000-0000EE800000}"/>
    <cellStyle name="Normal 6 5 3 2 10 2 2" xfId="42183" xr:uid="{00000000-0005-0000-0000-0000EF800000}"/>
    <cellStyle name="Normal 6 5 3 2 10 3" xfId="32165" xr:uid="{00000000-0005-0000-0000-0000F0800000}"/>
    <cellStyle name="Normal 6 5 3 2 11" xfId="16804" xr:uid="{00000000-0005-0000-0000-0000F1800000}"/>
    <cellStyle name="Normal 6 5 3 2 11 2" xfId="36509" xr:uid="{00000000-0005-0000-0000-0000F2800000}"/>
    <cellStyle name="Normal 6 5 3 2 12" xfId="25913" xr:uid="{00000000-0005-0000-0000-0000F3800000}"/>
    <cellStyle name="Normal 6 5 3 2 2" xfId="16805" xr:uid="{00000000-0005-0000-0000-0000F4800000}"/>
    <cellStyle name="Normal 6 5 3 2 2 10" xfId="25914" xr:uid="{00000000-0005-0000-0000-0000F5800000}"/>
    <cellStyle name="Normal 6 5 3 2 2 2" xfId="16806" xr:uid="{00000000-0005-0000-0000-0000F6800000}"/>
    <cellStyle name="Normal 6 5 3 2 2 2 2" xfId="16807" xr:uid="{00000000-0005-0000-0000-0000F7800000}"/>
    <cellStyle name="Normal 6 5 3 2 2 2 2 2" xfId="16808" xr:uid="{00000000-0005-0000-0000-0000F8800000}"/>
    <cellStyle name="Normal 6 5 3 2 2 2 2 2 2" xfId="16809" xr:uid="{00000000-0005-0000-0000-0000F9800000}"/>
    <cellStyle name="Normal 6 5 3 2 2 2 2 2 2 2" xfId="16810" xr:uid="{00000000-0005-0000-0000-0000FA800000}"/>
    <cellStyle name="Normal 6 5 3 2 2 2 2 2 2 2 2" xfId="42184" xr:uid="{00000000-0005-0000-0000-0000FB800000}"/>
    <cellStyle name="Normal 6 5 3 2 2 2 2 2 2 3" xfId="32166" xr:uid="{00000000-0005-0000-0000-0000FC800000}"/>
    <cellStyle name="Normal 6 5 3 2 2 2 2 2 3" xfId="16811" xr:uid="{00000000-0005-0000-0000-0000FD800000}"/>
    <cellStyle name="Normal 6 5 3 2 2 2 2 2 3 2" xfId="16812" xr:uid="{00000000-0005-0000-0000-0000FE800000}"/>
    <cellStyle name="Normal 6 5 3 2 2 2 2 2 3 2 2" xfId="42185" xr:uid="{00000000-0005-0000-0000-0000FF800000}"/>
    <cellStyle name="Normal 6 5 3 2 2 2 2 2 3 3" xfId="32167" xr:uid="{00000000-0005-0000-0000-000000810000}"/>
    <cellStyle name="Normal 6 5 3 2 2 2 2 2 4" xfId="16813" xr:uid="{00000000-0005-0000-0000-000001810000}"/>
    <cellStyle name="Normal 6 5 3 2 2 2 2 2 4 2" xfId="36513" xr:uid="{00000000-0005-0000-0000-000002810000}"/>
    <cellStyle name="Normal 6 5 3 2 2 2 2 2 5" xfId="25917" xr:uid="{00000000-0005-0000-0000-000003810000}"/>
    <cellStyle name="Normal 6 5 3 2 2 2 2 3" xfId="16814" xr:uid="{00000000-0005-0000-0000-000004810000}"/>
    <cellStyle name="Normal 6 5 3 2 2 2 2 3 2" xfId="16815" xr:uid="{00000000-0005-0000-0000-000005810000}"/>
    <cellStyle name="Normal 6 5 3 2 2 2 2 3 2 2" xfId="16816" xr:uid="{00000000-0005-0000-0000-000006810000}"/>
    <cellStyle name="Normal 6 5 3 2 2 2 2 3 2 2 2" xfId="42186" xr:uid="{00000000-0005-0000-0000-000007810000}"/>
    <cellStyle name="Normal 6 5 3 2 2 2 2 3 2 3" xfId="32168" xr:uid="{00000000-0005-0000-0000-000008810000}"/>
    <cellStyle name="Normal 6 5 3 2 2 2 2 3 3" xfId="16817" xr:uid="{00000000-0005-0000-0000-000009810000}"/>
    <cellStyle name="Normal 6 5 3 2 2 2 2 3 3 2" xfId="16818" xr:uid="{00000000-0005-0000-0000-00000A810000}"/>
    <cellStyle name="Normal 6 5 3 2 2 2 2 3 3 2 2" xfId="42187" xr:uid="{00000000-0005-0000-0000-00000B810000}"/>
    <cellStyle name="Normal 6 5 3 2 2 2 2 3 3 3" xfId="32169" xr:uid="{00000000-0005-0000-0000-00000C810000}"/>
    <cellStyle name="Normal 6 5 3 2 2 2 2 3 4" xfId="16819" xr:uid="{00000000-0005-0000-0000-00000D810000}"/>
    <cellStyle name="Normal 6 5 3 2 2 2 2 3 4 2" xfId="36514" xr:uid="{00000000-0005-0000-0000-00000E810000}"/>
    <cellStyle name="Normal 6 5 3 2 2 2 2 3 5" xfId="25918" xr:uid="{00000000-0005-0000-0000-00000F810000}"/>
    <cellStyle name="Normal 6 5 3 2 2 2 2 4" xfId="16820" xr:uid="{00000000-0005-0000-0000-000010810000}"/>
    <cellStyle name="Normal 6 5 3 2 2 2 2 4 2" xfId="16821" xr:uid="{00000000-0005-0000-0000-000011810000}"/>
    <cellStyle name="Normal 6 5 3 2 2 2 2 4 2 2" xfId="42188" xr:uid="{00000000-0005-0000-0000-000012810000}"/>
    <cellStyle name="Normal 6 5 3 2 2 2 2 4 3" xfId="32170" xr:uid="{00000000-0005-0000-0000-000013810000}"/>
    <cellStyle name="Normal 6 5 3 2 2 2 2 5" xfId="16822" xr:uid="{00000000-0005-0000-0000-000014810000}"/>
    <cellStyle name="Normal 6 5 3 2 2 2 2 5 2" xfId="16823" xr:uid="{00000000-0005-0000-0000-000015810000}"/>
    <cellStyle name="Normal 6 5 3 2 2 2 2 5 2 2" xfId="42189" xr:uid="{00000000-0005-0000-0000-000016810000}"/>
    <cellStyle name="Normal 6 5 3 2 2 2 2 5 3" xfId="32171" xr:uid="{00000000-0005-0000-0000-000017810000}"/>
    <cellStyle name="Normal 6 5 3 2 2 2 2 6" xfId="16824" xr:uid="{00000000-0005-0000-0000-000018810000}"/>
    <cellStyle name="Normal 6 5 3 2 2 2 2 6 2" xfId="36512" xr:uid="{00000000-0005-0000-0000-000019810000}"/>
    <cellStyle name="Normal 6 5 3 2 2 2 2 7" xfId="25916" xr:uid="{00000000-0005-0000-0000-00001A810000}"/>
    <cellStyle name="Normal 6 5 3 2 2 2 3" xfId="16825" xr:uid="{00000000-0005-0000-0000-00001B810000}"/>
    <cellStyle name="Normal 6 5 3 2 2 2 3 2" xfId="16826" xr:uid="{00000000-0005-0000-0000-00001C810000}"/>
    <cellStyle name="Normal 6 5 3 2 2 2 3 2 2" xfId="16827" xr:uid="{00000000-0005-0000-0000-00001D810000}"/>
    <cellStyle name="Normal 6 5 3 2 2 2 3 2 2 2" xfId="42190" xr:uid="{00000000-0005-0000-0000-00001E810000}"/>
    <cellStyle name="Normal 6 5 3 2 2 2 3 2 3" xfId="32172" xr:uid="{00000000-0005-0000-0000-00001F810000}"/>
    <cellStyle name="Normal 6 5 3 2 2 2 3 3" xfId="16828" xr:uid="{00000000-0005-0000-0000-000020810000}"/>
    <cellStyle name="Normal 6 5 3 2 2 2 3 3 2" xfId="16829" xr:uid="{00000000-0005-0000-0000-000021810000}"/>
    <cellStyle name="Normal 6 5 3 2 2 2 3 3 2 2" xfId="42191" xr:uid="{00000000-0005-0000-0000-000022810000}"/>
    <cellStyle name="Normal 6 5 3 2 2 2 3 3 3" xfId="32173" xr:uid="{00000000-0005-0000-0000-000023810000}"/>
    <cellStyle name="Normal 6 5 3 2 2 2 3 4" xfId="16830" xr:uid="{00000000-0005-0000-0000-000024810000}"/>
    <cellStyle name="Normal 6 5 3 2 2 2 3 4 2" xfId="36515" xr:uid="{00000000-0005-0000-0000-000025810000}"/>
    <cellStyle name="Normal 6 5 3 2 2 2 3 5" xfId="25919" xr:uid="{00000000-0005-0000-0000-000026810000}"/>
    <cellStyle name="Normal 6 5 3 2 2 2 4" xfId="16831" xr:uid="{00000000-0005-0000-0000-000027810000}"/>
    <cellStyle name="Normal 6 5 3 2 2 2 4 2" xfId="16832" xr:uid="{00000000-0005-0000-0000-000028810000}"/>
    <cellStyle name="Normal 6 5 3 2 2 2 4 2 2" xfId="16833" xr:uid="{00000000-0005-0000-0000-000029810000}"/>
    <cellStyle name="Normal 6 5 3 2 2 2 4 2 2 2" xfId="42192" xr:uid="{00000000-0005-0000-0000-00002A810000}"/>
    <cellStyle name="Normal 6 5 3 2 2 2 4 2 3" xfId="32174" xr:uid="{00000000-0005-0000-0000-00002B810000}"/>
    <cellStyle name="Normal 6 5 3 2 2 2 4 3" xfId="16834" xr:uid="{00000000-0005-0000-0000-00002C810000}"/>
    <cellStyle name="Normal 6 5 3 2 2 2 4 3 2" xfId="16835" xr:uid="{00000000-0005-0000-0000-00002D810000}"/>
    <cellStyle name="Normal 6 5 3 2 2 2 4 3 2 2" xfId="42193" xr:uid="{00000000-0005-0000-0000-00002E810000}"/>
    <cellStyle name="Normal 6 5 3 2 2 2 4 3 3" xfId="32175" xr:uid="{00000000-0005-0000-0000-00002F810000}"/>
    <cellStyle name="Normal 6 5 3 2 2 2 4 4" xfId="16836" xr:uid="{00000000-0005-0000-0000-000030810000}"/>
    <cellStyle name="Normal 6 5 3 2 2 2 4 4 2" xfId="36516" xr:uid="{00000000-0005-0000-0000-000031810000}"/>
    <cellStyle name="Normal 6 5 3 2 2 2 4 5" xfId="25920" xr:uid="{00000000-0005-0000-0000-000032810000}"/>
    <cellStyle name="Normal 6 5 3 2 2 2 5" xfId="16837" xr:uid="{00000000-0005-0000-0000-000033810000}"/>
    <cellStyle name="Normal 6 5 3 2 2 2 5 2" xfId="16838" xr:uid="{00000000-0005-0000-0000-000034810000}"/>
    <cellStyle name="Normal 6 5 3 2 2 2 5 2 2" xfId="42194" xr:uid="{00000000-0005-0000-0000-000035810000}"/>
    <cellStyle name="Normal 6 5 3 2 2 2 5 3" xfId="32176" xr:uid="{00000000-0005-0000-0000-000036810000}"/>
    <cellStyle name="Normal 6 5 3 2 2 2 6" xfId="16839" xr:uid="{00000000-0005-0000-0000-000037810000}"/>
    <cellStyle name="Normal 6 5 3 2 2 2 6 2" xfId="16840" xr:uid="{00000000-0005-0000-0000-000038810000}"/>
    <cellStyle name="Normal 6 5 3 2 2 2 6 2 2" xfId="42195" xr:uid="{00000000-0005-0000-0000-000039810000}"/>
    <cellStyle name="Normal 6 5 3 2 2 2 6 3" xfId="32177" xr:uid="{00000000-0005-0000-0000-00003A810000}"/>
    <cellStyle name="Normal 6 5 3 2 2 2 7" xfId="16841" xr:uid="{00000000-0005-0000-0000-00003B810000}"/>
    <cellStyle name="Normal 6 5 3 2 2 2 7 2" xfId="36511" xr:uid="{00000000-0005-0000-0000-00003C810000}"/>
    <cellStyle name="Normal 6 5 3 2 2 2 8" xfId="25915" xr:uid="{00000000-0005-0000-0000-00003D810000}"/>
    <cellStyle name="Normal 6 5 3 2 2 3" xfId="16842" xr:uid="{00000000-0005-0000-0000-00003E810000}"/>
    <cellStyle name="Normal 6 5 3 2 2 3 2" xfId="16843" xr:uid="{00000000-0005-0000-0000-00003F810000}"/>
    <cellStyle name="Normal 6 5 3 2 2 3 2 2" xfId="16844" xr:uid="{00000000-0005-0000-0000-000040810000}"/>
    <cellStyle name="Normal 6 5 3 2 2 3 2 2 2" xfId="16845" xr:uid="{00000000-0005-0000-0000-000041810000}"/>
    <cellStyle name="Normal 6 5 3 2 2 3 2 2 2 2" xfId="16846" xr:uid="{00000000-0005-0000-0000-000042810000}"/>
    <cellStyle name="Normal 6 5 3 2 2 3 2 2 2 2 2" xfId="42196" xr:uid="{00000000-0005-0000-0000-000043810000}"/>
    <cellStyle name="Normal 6 5 3 2 2 3 2 2 2 3" xfId="32178" xr:uid="{00000000-0005-0000-0000-000044810000}"/>
    <cellStyle name="Normal 6 5 3 2 2 3 2 2 3" xfId="16847" xr:uid="{00000000-0005-0000-0000-000045810000}"/>
    <cellStyle name="Normal 6 5 3 2 2 3 2 2 3 2" xfId="16848" xr:uid="{00000000-0005-0000-0000-000046810000}"/>
    <cellStyle name="Normal 6 5 3 2 2 3 2 2 3 2 2" xfId="42197" xr:uid="{00000000-0005-0000-0000-000047810000}"/>
    <cellStyle name="Normal 6 5 3 2 2 3 2 2 3 3" xfId="32179" xr:uid="{00000000-0005-0000-0000-000048810000}"/>
    <cellStyle name="Normal 6 5 3 2 2 3 2 2 4" xfId="16849" xr:uid="{00000000-0005-0000-0000-000049810000}"/>
    <cellStyle name="Normal 6 5 3 2 2 3 2 2 4 2" xfId="36519" xr:uid="{00000000-0005-0000-0000-00004A810000}"/>
    <cellStyle name="Normal 6 5 3 2 2 3 2 2 5" xfId="25923" xr:uid="{00000000-0005-0000-0000-00004B810000}"/>
    <cellStyle name="Normal 6 5 3 2 2 3 2 3" xfId="16850" xr:uid="{00000000-0005-0000-0000-00004C810000}"/>
    <cellStyle name="Normal 6 5 3 2 2 3 2 3 2" xfId="16851" xr:uid="{00000000-0005-0000-0000-00004D810000}"/>
    <cellStyle name="Normal 6 5 3 2 2 3 2 3 2 2" xfId="16852" xr:uid="{00000000-0005-0000-0000-00004E810000}"/>
    <cellStyle name="Normal 6 5 3 2 2 3 2 3 2 2 2" xfId="42198" xr:uid="{00000000-0005-0000-0000-00004F810000}"/>
    <cellStyle name="Normal 6 5 3 2 2 3 2 3 2 3" xfId="32180" xr:uid="{00000000-0005-0000-0000-000050810000}"/>
    <cellStyle name="Normal 6 5 3 2 2 3 2 3 3" xfId="16853" xr:uid="{00000000-0005-0000-0000-000051810000}"/>
    <cellStyle name="Normal 6 5 3 2 2 3 2 3 3 2" xfId="16854" xr:uid="{00000000-0005-0000-0000-000052810000}"/>
    <cellStyle name="Normal 6 5 3 2 2 3 2 3 3 2 2" xfId="42199" xr:uid="{00000000-0005-0000-0000-000053810000}"/>
    <cellStyle name="Normal 6 5 3 2 2 3 2 3 3 3" xfId="32181" xr:uid="{00000000-0005-0000-0000-000054810000}"/>
    <cellStyle name="Normal 6 5 3 2 2 3 2 3 4" xfId="16855" xr:uid="{00000000-0005-0000-0000-000055810000}"/>
    <cellStyle name="Normal 6 5 3 2 2 3 2 3 4 2" xfId="36520" xr:uid="{00000000-0005-0000-0000-000056810000}"/>
    <cellStyle name="Normal 6 5 3 2 2 3 2 3 5" xfId="25924" xr:uid="{00000000-0005-0000-0000-000057810000}"/>
    <cellStyle name="Normal 6 5 3 2 2 3 2 4" xfId="16856" xr:uid="{00000000-0005-0000-0000-000058810000}"/>
    <cellStyle name="Normal 6 5 3 2 2 3 2 4 2" xfId="16857" xr:uid="{00000000-0005-0000-0000-000059810000}"/>
    <cellStyle name="Normal 6 5 3 2 2 3 2 4 2 2" xfId="42200" xr:uid="{00000000-0005-0000-0000-00005A810000}"/>
    <cellStyle name="Normal 6 5 3 2 2 3 2 4 3" xfId="32182" xr:uid="{00000000-0005-0000-0000-00005B810000}"/>
    <cellStyle name="Normal 6 5 3 2 2 3 2 5" xfId="16858" xr:uid="{00000000-0005-0000-0000-00005C810000}"/>
    <cellStyle name="Normal 6 5 3 2 2 3 2 5 2" xfId="16859" xr:uid="{00000000-0005-0000-0000-00005D810000}"/>
    <cellStyle name="Normal 6 5 3 2 2 3 2 5 2 2" xfId="42201" xr:uid="{00000000-0005-0000-0000-00005E810000}"/>
    <cellStyle name="Normal 6 5 3 2 2 3 2 5 3" xfId="32183" xr:uid="{00000000-0005-0000-0000-00005F810000}"/>
    <cellStyle name="Normal 6 5 3 2 2 3 2 6" xfId="16860" xr:uid="{00000000-0005-0000-0000-000060810000}"/>
    <cellStyle name="Normal 6 5 3 2 2 3 2 6 2" xfId="36518" xr:uid="{00000000-0005-0000-0000-000061810000}"/>
    <cellStyle name="Normal 6 5 3 2 2 3 2 7" xfId="25922" xr:uid="{00000000-0005-0000-0000-000062810000}"/>
    <cellStyle name="Normal 6 5 3 2 2 3 3" xfId="16861" xr:uid="{00000000-0005-0000-0000-000063810000}"/>
    <cellStyle name="Normal 6 5 3 2 2 3 3 2" xfId="16862" xr:uid="{00000000-0005-0000-0000-000064810000}"/>
    <cellStyle name="Normal 6 5 3 2 2 3 3 2 2" xfId="16863" xr:uid="{00000000-0005-0000-0000-000065810000}"/>
    <cellStyle name="Normal 6 5 3 2 2 3 3 2 2 2" xfId="42202" xr:uid="{00000000-0005-0000-0000-000066810000}"/>
    <cellStyle name="Normal 6 5 3 2 2 3 3 2 3" xfId="32184" xr:uid="{00000000-0005-0000-0000-000067810000}"/>
    <cellStyle name="Normal 6 5 3 2 2 3 3 3" xfId="16864" xr:uid="{00000000-0005-0000-0000-000068810000}"/>
    <cellStyle name="Normal 6 5 3 2 2 3 3 3 2" xfId="16865" xr:uid="{00000000-0005-0000-0000-000069810000}"/>
    <cellStyle name="Normal 6 5 3 2 2 3 3 3 2 2" xfId="42203" xr:uid="{00000000-0005-0000-0000-00006A810000}"/>
    <cellStyle name="Normal 6 5 3 2 2 3 3 3 3" xfId="32185" xr:uid="{00000000-0005-0000-0000-00006B810000}"/>
    <cellStyle name="Normal 6 5 3 2 2 3 3 4" xfId="16866" xr:uid="{00000000-0005-0000-0000-00006C810000}"/>
    <cellStyle name="Normal 6 5 3 2 2 3 3 4 2" xfId="36521" xr:uid="{00000000-0005-0000-0000-00006D810000}"/>
    <cellStyle name="Normal 6 5 3 2 2 3 3 5" xfId="25925" xr:uid="{00000000-0005-0000-0000-00006E810000}"/>
    <cellStyle name="Normal 6 5 3 2 2 3 4" xfId="16867" xr:uid="{00000000-0005-0000-0000-00006F810000}"/>
    <cellStyle name="Normal 6 5 3 2 2 3 4 2" xfId="16868" xr:uid="{00000000-0005-0000-0000-000070810000}"/>
    <cellStyle name="Normal 6 5 3 2 2 3 4 2 2" xfId="16869" xr:uid="{00000000-0005-0000-0000-000071810000}"/>
    <cellStyle name="Normal 6 5 3 2 2 3 4 2 2 2" xfId="42204" xr:uid="{00000000-0005-0000-0000-000072810000}"/>
    <cellStyle name="Normal 6 5 3 2 2 3 4 2 3" xfId="32186" xr:uid="{00000000-0005-0000-0000-000073810000}"/>
    <cellStyle name="Normal 6 5 3 2 2 3 4 3" xfId="16870" xr:uid="{00000000-0005-0000-0000-000074810000}"/>
    <cellStyle name="Normal 6 5 3 2 2 3 4 3 2" xfId="16871" xr:uid="{00000000-0005-0000-0000-000075810000}"/>
    <cellStyle name="Normal 6 5 3 2 2 3 4 3 2 2" xfId="42205" xr:uid="{00000000-0005-0000-0000-000076810000}"/>
    <cellStyle name="Normal 6 5 3 2 2 3 4 3 3" xfId="32187" xr:uid="{00000000-0005-0000-0000-000077810000}"/>
    <cellStyle name="Normal 6 5 3 2 2 3 4 4" xfId="16872" xr:uid="{00000000-0005-0000-0000-000078810000}"/>
    <cellStyle name="Normal 6 5 3 2 2 3 4 4 2" xfId="36522" xr:uid="{00000000-0005-0000-0000-000079810000}"/>
    <cellStyle name="Normal 6 5 3 2 2 3 4 5" xfId="25926" xr:uid="{00000000-0005-0000-0000-00007A810000}"/>
    <cellStyle name="Normal 6 5 3 2 2 3 5" xfId="16873" xr:uid="{00000000-0005-0000-0000-00007B810000}"/>
    <cellStyle name="Normal 6 5 3 2 2 3 5 2" xfId="16874" xr:uid="{00000000-0005-0000-0000-00007C810000}"/>
    <cellStyle name="Normal 6 5 3 2 2 3 5 2 2" xfId="42206" xr:uid="{00000000-0005-0000-0000-00007D810000}"/>
    <cellStyle name="Normal 6 5 3 2 2 3 5 3" xfId="32188" xr:uid="{00000000-0005-0000-0000-00007E810000}"/>
    <cellStyle name="Normal 6 5 3 2 2 3 6" xfId="16875" xr:uid="{00000000-0005-0000-0000-00007F810000}"/>
    <cellStyle name="Normal 6 5 3 2 2 3 6 2" xfId="16876" xr:uid="{00000000-0005-0000-0000-000080810000}"/>
    <cellStyle name="Normal 6 5 3 2 2 3 6 2 2" xfId="42207" xr:uid="{00000000-0005-0000-0000-000081810000}"/>
    <cellStyle name="Normal 6 5 3 2 2 3 6 3" xfId="32189" xr:uid="{00000000-0005-0000-0000-000082810000}"/>
    <cellStyle name="Normal 6 5 3 2 2 3 7" xfId="16877" xr:uid="{00000000-0005-0000-0000-000083810000}"/>
    <cellStyle name="Normal 6 5 3 2 2 3 7 2" xfId="36517" xr:uid="{00000000-0005-0000-0000-000084810000}"/>
    <cellStyle name="Normal 6 5 3 2 2 3 8" xfId="25921" xr:uid="{00000000-0005-0000-0000-000085810000}"/>
    <cellStyle name="Normal 6 5 3 2 2 4" xfId="16878" xr:uid="{00000000-0005-0000-0000-000086810000}"/>
    <cellStyle name="Normal 6 5 3 2 2 4 2" xfId="16879" xr:uid="{00000000-0005-0000-0000-000087810000}"/>
    <cellStyle name="Normal 6 5 3 2 2 4 2 2" xfId="16880" xr:uid="{00000000-0005-0000-0000-000088810000}"/>
    <cellStyle name="Normal 6 5 3 2 2 4 2 2 2" xfId="16881" xr:uid="{00000000-0005-0000-0000-000089810000}"/>
    <cellStyle name="Normal 6 5 3 2 2 4 2 2 2 2" xfId="42208" xr:uid="{00000000-0005-0000-0000-00008A810000}"/>
    <cellStyle name="Normal 6 5 3 2 2 4 2 2 3" xfId="32190" xr:uid="{00000000-0005-0000-0000-00008B810000}"/>
    <cellStyle name="Normal 6 5 3 2 2 4 2 3" xfId="16882" xr:uid="{00000000-0005-0000-0000-00008C810000}"/>
    <cellStyle name="Normal 6 5 3 2 2 4 2 3 2" xfId="16883" xr:uid="{00000000-0005-0000-0000-00008D810000}"/>
    <cellStyle name="Normal 6 5 3 2 2 4 2 3 2 2" xfId="42209" xr:uid="{00000000-0005-0000-0000-00008E810000}"/>
    <cellStyle name="Normal 6 5 3 2 2 4 2 3 3" xfId="32191" xr:uid="{00000000-0005-0000-0000-00008F810000}"/>
    <cellStyle name="Normal 6 5 3 2 2 4 2 4" xfId="16884" xr:uid="{00000000-0005-0000-0000-000090810000}"/>
    <cellStyle name="Normal 6 5 3 2 2 4 2 4 2" xfId="36524" xr:uid="{00000000-0005-0000-0000-000091810000}"/>
    <cellStyle name="Normal 6 5 3 2 2 4 2 5" xfId="25928" xr:uid="{00000000-0005-0000-0000-000092810000}"/>
    <cellStyle name="Normal 6 5 3 2 2 4 3" xfId="16885" xr:uid="{00000000-0005-0000-0000-000093810000}"/>
    <cellStyle name="Normal 6 5 3 2 2 4 3 2" xfId="16886" xr:uid="{00000000-0005-0000-0000-000094810000}"/>
    <cellStyle name="Normal 6 5 3 2 2 4 3 2 2" xfId="16887" xr:uid="{00000000-0005-0000-0000-000095810000}"/>
    <cellStyle name="Normal 6 5 3 2 2 4 3 2 2 2" xfId="42210" xr:uid="{00000000-0005-0000-0000-000096810000}"/>
    <cellStyle name="Normal 6 5 3 2 2 4 3 2 3" xfId="32192" xr:uid="{00000000-0005-0000-0000-000097810000}"/>
    <cellStyle name="Normal 6 5 3 2 2 4 3 3" xfId="16888" xr:uid="{00000000-0005-0000-0000-000098810000}"/>
    <cellStyle name="Normal 6 5 3 2 2 4 3 3 2" xfId="16889" xr:uid="{00000000-0005-0000-0000-000099810000}"/>
    <cellStyle name="Normal 6 5 3 2 2 4 3 3 2 2" xfId="42211" xr:uid="{00000000-0005-0000-0000-00009A810000}"/>
    <cellStyle name="Normal 6 5 3 2 2 4 3 3 3" xfId="32193" xr:uid="{00000000-0005-0000-0000-00009B810000}"/>
    <cellStyle name="Normal 6 5 3 2 2 4 3 4" xfId="16890" xr:uid="{00000000-0005-0000-0000-00009C810000}"/>
    <cellStyle name="Normal 6 5 3 2 2 4 3 4 2" xfId="36525" xr:uid="{00000000-0005-0000-0000-00009D810000}"/>
    <cellStyle name="Normal 6 5 3 2 2 4 3 5" xfId="25929" xr:uid="{00000000-0005-0000-0000-00009E810000}"/>
    <cellStyle name="Normal 6 5 3 2 2 4 4" xfId="16891" xr:uid="{00000000-0005-0000-0000-00009F810000}"/>
    <cellStyle name="Normal 6 5 3 2 2 4 4 2" xfId="16892" xr:uid="{00000000-0005-0000-0000-0000A0810000}"/>
    <cellStyle name="Normal 6 5 3 2 2 4 4 2 2" xfId="42212" xr:uid="{00000000-0005-0000-0000-0000A1810000}"/>
    <cellStyle name="Normal 6 5 3 2 2 4 4 3" xfId="32194" xr:uid="{00000000-0005-0000-0000-0000A2810000}"/>
    <cellStyle name="Normal 6 5 3 2 2 4 5" xfId="16893" xr:uid="{00000000-0005-0000-0000-0000A3810000}"/>
    <cellStyle name="Normal 6 5 3 2 2 4 5 2" xfId="16894" xr:uid="{00000000-0005-0000-0000-0000A4810000}"/>
    <cellStyle name="Normal 6 5 3 2 2 4 5 2 2" xfId="42213" xr:uid="{00000000-0005-0000-0000-0000A5810000}"/>
    <cellStyle name="Normal 6 5 3 2 2 4 5 3" xfId="32195" xr:uid="{00000000-0005-0000-0000-0000A6810000}"/>
    <cellStyle name="Normal 6 5 3 2 2 4 6" xfId="16895" xr:uid="{00000000-0005-0000-0000-0000A7810000}"/>
    <cellStyle name="Normal 6 5 3 2 2 4 6 2" xfId="36523" xr:uid="{00000000-0005-0000-0000-0000A8810000}"/>
    <cellStyle name="Normal 6 5 3 2 2 4 7" xfId="25927" xr:uid="{00000000-0005-0000-0000-0000A9810000}"/>
    <cellStyle name="Normal 6 5 3 2 2 5" xfId="16896" xr:uid="{00000000-0005-0000-0000-0000AA810000}"/>
    <cellStyle name="Normal 6 5 3 2 2 5 2" xfId="16897" xr:uid="{00000000-0005-0000-0000-0000AB810000}"/>
    <cellStyle name="Normal 6 5 3 2 2 5 2 2" xfId="16898" xr:uid="{00000000-0005-0000-0000-0000AC810000}"/>
    <cellStyle name="Normal 6 5 3 2 2 5 2 2 2" xfId="42214" xr:uid="{00000000-0005-0000-0000-0000AD810000}"/>
    <cellStyle name="Normal 6 5 3 2 2 5 2 3" xfId="32196" xr:uid="{00000000-0005-0000-0000-0000AE810000}"/>
    <cellStyle name="Normal 6 5 3 2 2 5 3" xfId="16899" xr:uid="{00000000-0005-0000-0000-0000AF810000}"/>
    <cellStyle name="Normal 6 5 3 2 2 5 3 2" xfId="16900" xr:uid="{00000000-0005-0000-0000-0000B0810000}"/>
    <cellStyle name="Normal 6 5 3 2 2 5 3 2 2" xfId="42215" xr:uid="{00000000-0005-0000-0000-0000B1810000}"/>
    <cellStyle name="Normal 6 5 3 2 2 5 3 3" xfId="32197" xr:uid="{00000000-0005-0000-0000-0000B2810000}"/>
    <cellStyle name="Normal 6 5 3 2 2 5 4" xfId="16901" xr:uid="{00000000-0005-0000-0000-0000B3810000}"/>
    <cellStyle name="Normal 6 5 3 2 2 5 4 2" xfId="36526" xr:uid="{00000000-0005-0000-0000-0000B4810000}"/>
    <cellStyle name="Normal 6 5 3 2 2 5 5" xfId="25930" xr:uid="{00000000-0005-0000-0000-0000B5810000}"/>
    <cellStyle name="Normal 6 5 3 2 2 6" xfId="16902" xr:uid="{00000000-0005-0000-0000-0000B6810000}"/>
    <cellStyle name="Normal 6 5 3 2 2 6 2" xfId="16903" xr:uid="{00000000-0005-0000-0000-0000B7810000}"/>
    <cellStyle name="Normal 6 5 3 2 2 6 2 2" xfId="16904" xr:uid="{00000000-0005-0000-0000-0000B8810000}"/>
    <cellStyle name="Normal 6 5 3 2 2 6 2 2 2" xfId="42216" xr:uid="{00000000-0005-0000-0000-0000B9810000}"/>
    <cellStyle name="Normal 6 5 3 2 2 6 2 3" xfId="32198" xr:uid="{00000000-0005-0000-0000-0000BA810000}"/>
    <cellStyle name="Normal 6 5 3 2 2 6 3" xfId="16905" xr:uid="{00000000-0005-0000-0000-0000BB810000}"/>
    <cellStyle name="Normal 6 5 3 2 2 6 3 2" xfId="16906" xr:uid="{00000000-0005-0000-0000-0000BC810000}"/>
    <cellStyle name="Normal 6 5 3 2 2 6 3 2 2" xfId="42217" xr:uid="{00000000-0005-0000-0000-0000BD810000}"/>
    <cellStyle name="Normal 6 5 3 2 2 6 3 3" xfId="32199" xr:uid="{00000000-0005-0000-0000-0000BE810000}"/>
    <cellStyle name="Normal 6 5 3 2 2 6 4" xfId="16907" xr:uid="{00000000-0005-0000-0000-0000BF810000}"/>
    <cellStyle name="Normal 6 5 3 2 2 6 4 2" xfId="36527" xr:uid="{00000000-0005-0000-0000-0000C0810000}"/>
    <cellStyle name="Normal 6 5 3 2 2 6 5" xfId="25931" xr:uid="{00000000-0005-0000-0000-0000C1810000}"/>
    <cellStyle name="Normal 6 5 3 2 2 7" xfId="16908" xr:uid="{00000000-0005-0000-0000-0000C2810000}"/>
    <cellStyle name="Normal 6 5 3 2 2 7 2" xfId="16909" xr:uid="{00000000-0005-0000-0000-0000C3810000}"/>
    <cellStyle name="Normal 6 5 3 2 2 7 2 2" xfId="42218" xr:uid="{00000000-0005-0000-0000-0000C4810000}"/>
    <cellStyle name="Normal 6 5 3 2 2 7 3" xfId="32200" xr:uid="{00000000-0005-0000-0000-0000C5810000}"/>
    <cellStyle name="Normal 6 5 3 2 2 8" xfId="16910" xr:uid="{00000000-0005-0000-0000-0000C6810000}"/>
    <cellStyle name="Normal 6 5 3 2 2 8 2" xfId="16911" xr:uid="{00000000-0005-0000-0000-0000C7810000}"/>
    <cellStyle name="Normal 6 5 3 2 2 8 2 2" xfId="42219" xr:uid="{00000000-0005-0000-0000-0000C8810000}"/>
    <cellStyle name="Normal 6 5 3 2 2 8 3" xfId="32201" xr:uid="{00000000-0005-0000-0000-0000C9810000}"/>
    <cellStyle name="Normal 6 5 3 2 2 9" xfId="16912" xr:uid="{00000000-0005-0000-0000-0000CA810000}"/>
    <cellStyle name="Normal 6 5 3 2 2 9 2" xfId="36510" xr:uid="{00000000-0005-0000-0000-0000CB810000}"/>
    <cellStyle name="Normal 6 5 3 2 3" xfId="16913" xr:uid="{00000000-0005-0000-0000-0000CC810000}"/>
    <cellStyle name="Normal 6 5 3 2 3 2" xfId="16914" xr:uid="{00000000-0005-0000-0000-0000CD810000}"/>
    <cellStyle name="Normal 6 5 3 2 3 2 2" xfId="16915" xr:uid="{00000000-0005-0000-0000-0000CE810000}"/>
    <cellStyle name="Normal 6 5 3 2 3 2 2 2" xfId="16916" xr:uid="{00000000-0005-0000-0000-0000CF810000}"/>
    <cellStyle name="Normal 6 5 3 2 3 2 2 2 2" xfId="16917" xr:uid="{00000000-0005-0000-0000-0000D0810000}"/>
    <cellStyle name="Normal 6 5 3 2 3 2 2 2 2 2" xfId="42220" xr:uid="{00000000-0005-0000-0000-0000D1810000}"/>
    <cellStyle name="Normal 6 5 3 2 3 2 2 2 3" xfId="32202" xr:uid="{00000000-0005-0000-0000-0000D2810000}"/>
    <cellStyle name="Normal 6 5 3 2 3 2 2 3" xfId="16918" xr:uid="{00000000-0005-0000-0000-0000D3810000}"/>
    <cellStyle name="Normal 6 5 3 2 3 2 2 3 2" xfId="16919" xr:uid="{00000000-0005-0000-0000-0000D4810000}"/>
    <cellStyle name="Normal 6 5 3 2 3 2 2 3 2 2" xfId="42221" xr:uid="{00000000-0005-0000-0000-0000D5810000}"/>
    <cellStyle name="Normal 6 5 3 2 3 2 2 3 3" xfId="32203" xr:uid="{00000000-0005-0000-0000-0000D6810000}"/>
    <cellStyle name="Normal 6 5 3 2 3 2 2 4" xfId="16920" xr:uid="{00000000-0005-0000-0000-0000D7810000}"/>
    <cellStyle name="Normal 6 5 3 2 3 2 2 4 2" xfId="36530" xr:uid="{00000000-0005-0000-0000-0000D8810000}"/>
    <cellStyle name="Normal 6 5 3 2 3 2 2 5" xfId="25934" xr:uid="{00000000-0005-0000-0000-0000D9810000}"/>
    <cellStyle name="Normal 6 5 3 2 3 2 3" xfId="16921" xr:uid="{00000000-0005-0000-0000-0000DA810000}"/>
    <cellStyle name="Normal 6 5 3 2 3 2 3 2" xfId="16922" xr:uid="{00000000-0005-0000-0000-0000DB810000}"/>
    <cellStyle name="Normal 6 5 3 2 3 2 3 2 2" xfId="16923" xr:uid="{00000000-0005-0000-0000-0000DC810000}"/>
    <cellStyle name="Normal 6 5 3 2 3 2 3 2 2 2" xfId="42222" xr:uid="{00000000-0005-0000-0000-0000DD810000}"/>
    <cellStyle name="Normal 6 5 3 2 3 2 3 2 3" xfId="32204" xr:uid="{00000000-0005-0000-0000-0000DE810000}"/>
    <cellStyle name="Normal 6 5 3 2 3 2 3 3" xfId="16924" xr:uid="{00000000-0005-0000-0000-0000DF810000}"/>
    <cellStyle name="Normal 6 5 3 2 3 2 3 3 2" xfId="16925" xr:uid="{00000000-0005-0000-0000-0000E0810000}"/>
    <cellStyle name="Normal 6 5 3 2 3 2 3 3 2 2" xfId="42223" xr:uid="{00000000-0005-0000-0000-0000E1810000}"/>
    <cellStyle name="Normal 6 5 3 2 3 2 3 3 3" xfId="32205" xr:uid="{00000000-0005-0000-0000-0000E2810000}"/>
    <cellStyle name="Normal 6 5 3 2 3 2 3 4" xfId="16926" xr:uid="{00000000-0005-0000-0000-0000E3810000}"/>
    <cellStyle name="Normal 6 5 3 2 3 2 3 4 2" xfId="36531" xr:uid="{00000000-0005-0000-0000-0000E4810000}"/>
    <cellStyle name="Normal 6 5 3 2 3 2 3 5" xfId="25935" xr:uid="{00000000-0005-0000-0000-0000E5810000}"/>
    <cellStyle name="Normal 6 5 3 2 3 2 4" xfId="16927" xr:uid="{00000000-0005-0000-0000-0000E6810000}"/>
    <cellStyle name="Normal 6 5 3 2 3 2 4 2" xfId="16928" xr:uid="{00000000-0005-0000-0000-0000E7810000}"/>
    <cellStyle name="Normal 6 5 3 2 3 2 4 2 2" xfId="42224" xr:uid="{00000000-0005-0000-0000-0000E8810000}"/>
    <cellStyle name="Normal 6 5 3 2 3 2 4 3" xfId="32206" xr:uid="{00000000-0005-0000-0000-0000E9810000}"/>
    <cellStyle name="Normal 6 5 3 2 3 2 5" xfId="16929" xr:uid="{00000000-0005-0000-0000-0000EA810000}"/>
    <cellStyle name="Normal 6 5 3 2 3 2 5 2" xfId="16930" xr:uid="{00000000-0005-0000-0000-0000EB810000}"/>
    <cellStyle name="Normal 6 5 3 2 3 2 5 2 2" xfId="42225" xr:uid="{00000000-0005-0000-0000-0000EC810000}"/>
    <cellStyle name="Normal 6 5 3 2 3 2 5 3" xfId="32207" xr:uid="{00000000-0005-0000-0000-0000ED810000}"/>
    <cellStyle name="Normal 6 5 3 2 3 2 6" xfId="16931" xr:uid="{00000000-0005-0000-0000-0000EE810000}"/>
    <cellStyle name="Normal 6 5 3 2 3 2 6 2" xfId="36529" xr:uid="{00000000-0005-0000-0000-0000EF810000}"/>
    <cellStyle name="Normal 6 5 3 2 3 2 7" xfId="25933" xr:uid="{00000000-0005-0000-0000-0000F0810000}"/>
    <cellStyle name="Normal 6 5 3 2 3 3" xfId="16932" xr:uid="{00000000-0005-0000-0000-0000F1810000}"/>
    <cellStyle name="Normal 6 5 3 2 3 3 2" xfId="16933" xr:uid="{00000000-0005-0000-0000-0000F2810000}"/>
    <cellStyle name="Normal 6 5 3 2 3 3 2 2" xfId="16934" xr:uid="{00000000-0005-0000-0000-0000F3810000}"/>
    <cellStyle name="Normal 6 5 3 2 3 3 2 2 2" xfId="42226" xr:uid="{00000000-0005-0000-0000-0000F4810000}"/>
    <cellStyle name="Normal 6 5 3 2 3 3 2 3" xfId="32208" xr:uid="{00000000-0005-0000-0000-0000F5810000}"/>
    <cellStyle name="Normal 6 5 3 2 3 3 3" xfId="16935" xr:uid="{00000000-0005-0000-0000-0000F6810000}"/>
    <cellStyle name="Normal 6 5 3 2 3 3 3 2" xfId="16936" xr:uid="{00000000-0005-0000-0000-0000F7810000}"/>
    <cellStyle name="Normal 6 5 3 2 3 3 3 2 2" xfId="42227" xr:uid="{00000000-0005-0000-0000-0000F8810000}"/>
    <cellStyle name="Normal 6 5 3 2 3 3 3 3" xfId="32209" xr:uid="{00000000-0005-0000-0000-0000F9810000}"/>
    <cellStyle name="Normal 6 5 3 2 3 3 4" xfId="16937" xr:uid="{00000000-0005-0000-0000-0000FA810000}"/>
    <cellStyle name="Normal 6 5 3 2 3 3 4 2" xfId="36532" xr:uid="{00000000-0005-0000-0000-0000FB810000}"/>
    <cellStyle name="Normal 6 5 3 2 3 3 5" xfId="25936" xr:uid="{00000000-0005-0000-0000-0000FC810000}"/>
    <cellStyle name="Normal 6 5 3 2 3 4" xfId="16938" xr:uid="{00000000-0005-0000-0000-0000FD810000}"/>
    <cellStyle name="Normal 6 5 3 2 3 4 2" xfId="16939" xr:uid="{00000000-0005-0000-0000-0000FE810000}"/>
    <cellStyle name="Normal 6 5 3 2 3 4 2 2" xfId="16940" xr:uid="{00000000-0005-0000-0000-0000FF810000}"/>
    <cellStyle name="Normal 6 5 3 2 3 4 2 2 2" xfId="42228" xr:uid="{00000000-0005-0000-0000-000000820000}"/>
    <cellStyle name="Normal 6 5 3 2 3 4 2 3" xfId="32210" xr:uid="{00000000-0005-0000-0000-000001820000}"/>
    <cellStyle name="Normal 6 5 3 2 3 4 3" xfId="16941" xr:uid="{00000000-0005-0000-0000-000002820000}"/>
    <cellStyle name="Normal 6 5 3 2 3 4 3 2" xfId="16942" xr:uid="{00000000-0005-0000-0000-000003820000}"/>
    <cellStyle name="Normal 6 5 3 2 3 4 3 2 2" xfId="42229" xr:uid="{00000000-0005-0000-0000-000004820000}"/>
    <cellStyle name="Normal 6 5 3 2 3 4 3 3" xfId="32211" xr:uid="{00000000-0005-0000-0000-000005820000}"/>
    <cellStyle name="Normal 6 5 3 2 3 4 4" xfId="16943" xr:uid="{00000000-0005-0000-0000-000006820000}"/>
    <cellStyle name="Normal 6 5 3 2 3 4 4 2" xfId="36533" xr:uid="{00000000-0005-0000-0000-000007820000}"/>
    <cellStyle name="Normal 6 5 3 2 3 4 5" xfId="25937" xr:uid="{00000000-0005-0000-0000-000008820000}"/>
    <cellStyle name="Normal 6 5 3 2 3 5" xfId="16944" xr:uid="{00000000-0005-0000-0000-000009820000}"/>
    <cellStyle name="Normal 6 5 3 2 3 5 2" xfId="16945" xr:uid="{00000000-0005-0000-0000-00000A820000}"/>
    <cellStyle name="Normal 6 5 3 2 3 5 2 2" xfId="42230" xr:uid="{00000000-0005-0000-0000-00000B820000}"/>
    <cellStyle name="Normal 6 5 3 2 3 5 3" xfId="32212" xr:uid="{00000000-0005-0000-0000-00000C820000}"/>
    <cellStyle name="Normal 6 5 3 2 3 6" xfId="16946" xr:uid="{00000000-0005-0000-0000-00000D820000}"/>
    <cellStyle name="Normal 6 5 3 2 3 6 2" xfId="16947" xr:uid="{00000000-0005-0000-0000-00000E820000}"/>
    <cellStyle name="Normal 6 5 3 2 3 6 2 2" xfId="42231" xr:uid="{00000000-0005-0000-0000-00000F820000}"/>
    <cellStyle name="Normal 6 5 3 2 3 6 3" xfId="32213" xr:uid="{00000000-0005-0000-0000-000010820000}"/>
    <cellStyle name="Normal 6 5 3 2 3 7" xfId="16948" xr:uid="{00000000-0005-0000-0000-000011820000}"/>
    <cellStyle name="Normal 6 5 3 2 3 7 2" xfId="36528" xr:uid="{00000000-0005-0000-0000-000012820000}"/>
    <cellStyle name="Normal 6 5 3 2 3 8" xfId="25932" xr:uid="{00000000-0005-0000-0000-000013820000}"/>
    <cellStyle name="Normal 6 5 3 2 4" xfId="16949" xr:uid="{00000000-0005-0000-0000-000014820000}"/>
    <cellStyle name="Normal 6 5 3 2 4 2" xfId="16950" xr:uid="{00000000-0005-0000-0000-000015820000}"/>
    <cellStyle name="Normal 6 5 3 2 4 2 2" xfId="16951" xr:uid="{00000000-0005-0000-0000-000016820000}"/>
    <cellStyle name="Normal 6 5 3 2 4 2 2 2" xfId="16952" xr:uid="{00000000-0005-0000-0000-000017820000}"/>
    <cellStyle name="Normal 6 5 3 2 4 2 2 2 2" xfId="16953" xr:uid="{00000000-0005-0000-0000-000018820000}"/>
    <cellStyle name="Normal 6 5 3 2 4 2 2 2 2 2" xfId="42232" xr:uid="{00000000-0005-0000-0000-000019820000}"/>
    <cellStyle name="Normal 6 5 3 2 4 2 2 2 3" xfId="32214" xr:uid="{00000000-0005-0000-0000-00001A820000}"/>
    <cellStyle name="Normal 6 5 3 2 4 2 2 3" xfId="16954" xr:uid="{00000000-0005-0000-0000-00001B820000}"/>
    <cellStyle name="Normal 6 5 3 2 4 2 2 3 2" xfId="16955" xr:uid="{00000000-0005-0000-0000-00001C820000}"/>
    <cellStyle name="Normal 6 5 3 2 4 2 2 3 2 2" xfId="42233" xr:uid="{00000000-0005-0000-0000-00001D820000}"/>
    <cellStyle name="Normal 6 5 3 2 4 2 2 3 3" xfId="32215" xr:uid="{00000000-0005-0000-0000-00001E820000}"/>
    <cellStyle name="Normal 6 5 3 2 4 2 2 4" xfId="16956" xr:uid="{00000000-0005-0000-0000-00001F820000}"/>
    <cellStyle name="Normal 6 5 3 2 4 2 2 4 2" xfId="36536" xr:uid="{00000000-0005-0000-0000-000020820000}"/>
    <cellStyle name="Normal 6 5 3 2 4 2 2 5" xfId="25940" xr:uid="{00000000-0005-0000-0000-000021820000}"/>
    <cellStyle name="Normal 6 5 3 2 4 2 3" xfId="16957" xr:uid="{00000000-0005-0000-0000-000022820000}"/>
    <cellStyle name="Normal 6 5 3 2 4 2 3 2" xfId="16958" xr:uid="{00000000-0005-0000-0000-000023820000}"/>
    <cellStyle name="Normal 6 5 3 2 4 2 3 2 2" xfId="16959" xr:uid="{00000000-0005-0000-0000-000024820000}"/>
    <cellStyle name="Normal 6 5 3 2 4 2 3 2 2 2" xfId="42234" xr:uid="{00000000-0005-0000-0000-000025820000}"/>
    <cellStyle name="Normal 6 5 3 2 4 2 3 2 3" xfId="32216" xr:uid="{00000000-0005-0000-0000-000026820000}"/>
    <cellStyle name="Normal 6 5 3 2 4 2 3 3" xfId="16960" xr:uid="{00000000-0005-0000-0000-000027820000}"/>
    <cellStyle name="Normal 6 5 3 2 4 2 3 3 2" xfId="16961" xr:uid="{00000000-0005-0000-0000-000028820000}"/>
    <cellStyle name="Normal 6 5 3 2 4 2 3 3 2 2" xfId="42235" xr:uid="{00000000-0005-0000-0000-000029820000}"/>
    <cellStyle name="Normal 6 5 3 2 4 2 3 3 3" xfId="32217" xr:uid="{00000000-0005-0000-0000-00002A820000}"/>
    <cellStyle name="Normal 6 5 3 2 4 2 3 4" xfId="16962" xr:uid="{00000000-0005-0000-0000-00002B820000}"/>
    <cellStyle name="Normal 6 5 3 2 4 2 3 4 2" xfId="36537" xr:uid="{00000000-0005-0000-0000-00002C820000}"/>
    <cellStyle name="Normal 6 5 3 2 4 2 3 5" xfId="25941" xr:uid="{00000000-0005-0000-0000-00002D820000}"/>
    <cellStyle name="Normal 6 5 3 2 4 2 4" xfId="16963" xr:uid="{00000000-0005-0000-0000-00002E820000}"/>
    <cellStyle name="Normal 6 5 3 2 4 2 4 2" xfId="16964" xr:uid="{00000000-0005-0000-0000-00002F820000}"/>
    <cellStyle name="Normal 6 5 3 2 4 2 4 2 2" xfId="42236" xr:uid="{00000000-0005-0000-0000-000030820000}"/>
    <cellStyle name="Normal 6 5 3 2 4 2 4 3" xfId="32218" xr:uid="{00000000-0005-0000-0000-000031820000}"/>
    <cellStyle name="Normal 6 5 3 2 4 2 5" xfId="16965" xr:uid="{00000000-0005-0000-0000-000032820000}"/>
    <cellStyle name="Normal 6 5 3 2 4 2 5 2" xfId="16966" xr:uid="{00000000-0005-0000-0000-000033820000}"/>
    <cellStyle name="Normal 6 5 3 2 4 2 5 2 2" xfId="42237" xr:uid="{00000000-0005-0000-0000-000034820000}"/>
    <cellStyle name="Normal 6 5 3 2 4 2 5 3" xfId="32219" xr:uid="{00000000-0005-0000-0000-000035820000}"/>
    <cellStyle name="Normal 6 5 3 2 4 2 6" xfId="16967" xr:uid="{00000000-0005-0000-0000-000036820000}"/>
    <cellStyle name="Normal 6 5 3 2 4 2 6 2" xfId="36535" xr:uid="{00000000-0005-0000-0000-000037820000}"/>
    <cellStyle name="Normal 6 5 3 2 4 2 7" xfId="25939" xr:uid="{00000000-0005-0000-0000-000038820000}"/>
    <cellStyle name="Normal 6 5 3 2 4 3" xfId="16968" xr:uid="{00000000-0005-0000-0000-000039820000}"/>
    <cellStyle name="Normal 6 5 3 2 4 3 2" xfId="16969" xr:uid="{00000000-0005-0000-0000-00003A820000}"/>
    <cellStyle name="Normal 6 5 3 2 4 3 2 2" xfId="16970" xr:uid="{00000000-0005-0000-0000-00003B820000}"/>
    <cellStyle name="Normal 6 5 3 2 4 3 2 2 2" xfId="42238" xr:uid="{00000000-0005-0000-0000-00003C820000}"/>
    <cellStyle name="Normal 6 5 3 2 4 3 2 3" xfId="32220" xr:uid="{00000000-0005-0000-0000-00003D820000}"/>
    <cellStyle name="Normal 6 5 3 2 4 3 3" xfId="16971" xr:uid="{00000000-0005-0000-0000-00003E820000}"/>
    <cellStyle name="Normal 6 5 3 2 4 3 3 2" xfId="16972" xr:uid="{00000000-0005-0000-0000-00003F820000}"/>
    <cellStyle name="Normal 6 5 3 2 4 3 3 2 2" xfId="42239" xr:uid="{00000000-0005-0000-0000-000040820000}"/>
    <cellStyle name="Normal 6 5 3 2 4 3 3 3" xfId="32221" xr:uid="{00000000-0005-0000-0000-000041820000}"/>
    <cellStyle name="Normal 6 5 3 2 4 3 4" xfId="16973" xr:uid="{00000000-0005-0000-0000-000042820000}"/>
    <cellStyle name="Normal 6 5 3 2 4 3 4 2" xfId="36538" xr:uid="{00000000-0005-0000-0000-000043820000}"/>
    <cellStyle name="Normal 6 5 3 2 4 3 5" xfId="25942" xr:uid="{00000000-0005-0000-0000-000044820000}"/>
    <cellStyle name="Normal 6 5 3 2 4 4" xfId="16974" xr:uid="{00000000-0005-0000-0000-000045820000}"/>
    <cellStyle name="Normal 6 5 3 2 4 4 2" xfId="16975" xr:uid="{00000000-0005-0000-0000-000046820000}"/>
    <cellStyle name="Normal 6 5 3 2 4 4 2 2" xfId="16976" xr:uid="{00000000-0005-0000-0000-000047820000}"/>
    <cellStyle name="Normal 6 5 3 2 4 4 2 2 2" xfId="42240" xr:uid="{00000000-0005-0000-0000-000048820000}"/>
    <cellStyle name="Normal 6 5 3 2 4 4 2 3" xfId="32222" xr:uid="{00000000-0005-0000-0000-000049820000}"/>
    <cellStyle name="Normal 6 5 3 2 4 4 3" xfId="16977" xr:uid="{00000000-0005-0000-0000-00004A820000}"/>
    <cellStyle name="Normal 6 5 3 2 4 4 3 2" xfId="16978" xr:uid="{00000000-0005-0000-0000-00004B820000}"/>
    <cellStyle name="Normal 6 5 3 2 4 4 3 2 2" xfId="42241" xr:uid="{00000000-0005-0000-0000-00004C820000}"/>
    <cellStyle name="Normal 6 5 3 2 4 4 3 3" xfId="32223" xr:uid="{00000000-0005-0000-0000-00004D820000}"/>
    <cellStyle name="Normal 6 5 3 2 4 4 4" xfId="16979" xr:uid="{00000000-0005-0000-0000-00004E820000}"/>
    <cellStyle name="Normal 6 5 3 2 4 4 4 2" xfId="36539" xr:uid="{00000000-0005-0000-0000-00004F820000}"/>
    <cellStyle name="Normal 6 5 3 2 4 4 5" xfId="25943" xr:uid="{00000000-0005-0000-0000-000050820000}"/>
    <cellStyle name="Normal 6 5 3 2 4 5" xfId="16980" xr:uid="{00000000-0005-0000-0000-000051820000}"/>
    <cellStyle name="Normal 6 5 3 2 4 5 2" xfId="16981" xr:uid="{00000000-0005-0000-0000-000052820000}"/>
    <cellStyle name="Normal 6 5 3 2 4 5 2 2" xfId="42242" xr:uid="{00000000-0005-0000-0000-000053820000}"/>
    <cellStyle name="Normal 6 5 3 2 4 5 3" xfId="32224" xr:uid="{00000000-0005-0000-0000-000054820000}"/>
    <cellStyle name="Normal 6 5 3 2 4 6" xfId="16982" xr:uid="{00000000-0005-0000-0000-000055820000}"/>
    <cellStyle name="Normal 6 5 3 2 4 6 2" xfId="16983" xr:uid="{00000000-0005-0000-0000-000056820000}"/>
    <cellStyle name="Normal 6 5 3 2 4 6 2 2" xfId="42243" xr:uid="{00000000-0005-0000-0000-000057820000}"/>
    <cellStyle name="Normal 6 5 3 2 4 6 3" xfId="32225" xr:uid="{00000000-0005-0000-0000-000058820000}"/>
    <cellStyle name="Normal 6 5 3 2 4 7" xfId="16984" xr:uid="{00000000-0005-0000-0000-000059820000}"/>
    <cellStyle name="Normal 6 5 3 2 4 7 2" xfId="36534" xr:uid="{00000000-0005-0000-0000-00005A820000}"/>
    <cellStyle name="Normal 6 5 3 2 4 8" xfId="25938" xr:uid="{00000000-0005-0000-0000-00005B820000}"/>
    <cellStyle name="Normal 6 5 3 2 5" xfId="16985" xr:uid="{00000000-0005-0000-0000-00005C820000}"/>
    <cellStyle name="Normal 6 5 3 2 5 2" xfId="16986" xr:uid="{00000000-0005-0000-0000-00005D820000}"/>
    <cellStyle name="Normal 6 5 3 2 5 2 2" xfId="16987" xr:uid="{00000000-0005-0000-0000-00005E820000}"/>
    <cellStyle name="Normal 6 5 3 2 5 2 2 2" xfId="16988" xr:uid="{00000000-0005-0000-0000-00005F820000}"/>
    <cellStyle name="Normal 6 5 3 2 5 2 2 2 2" xfId="16989" xr:uid="{00000000-0005-0000-0000-000060820000}"/>
    <cellStyle name="Normal 6 5 3 2 5 2 2 2 2 2" xfId="42244" xr:uid="{00000000-0005-0000-0000-000061820000}"/>
    <cellStyle name="Normal 6 5 3 2 5 2 2 2 3" xfId="32226" xr:uid="{00000000-0005-0000-0000-000062820000}"/>
    <cellStyle name="Normal 6 5 3 2 5 2 2 3" xfId="16990" xr:uid="{00000000-0005-0000-0000-000063820000}"/>
    <cellStyle name="Normal 6 5 3 2 5 2 2 3 2" xfId="16991" xr:uid="{00000000-0005-0000-0000-000064820000}"/>
    <cellStyle name="Normal 6 5 3 2 5 2 2 3 2 2" xfId="42245" xr:uid="{00000000-0005-0000-0000-000065820000}"/>
    <cellStyle name="Normal 6 5 3 2 5 2 2 3 3" xfId="32227" xr:uid="{00000000-0005-0000-0000-000066820000}"/>
    <cellStyle name="Normal 6 5 3 2 5 2 2 4" xfId="16992" xr:uid="{00000000-0005-0000-0000-000067820000}"/>
    <cellStyle name="Normal 6 5 3 2 5 2 2 4 2" xfId="36542" xr:uid="{00000000-0005-0000-0000-000068820000}"/>
    <cellStyle name="Normal 6 5 3 2 5 2 2 5" xfId="25946" xr:uid="{00000000-0005-0000-0000-000069820000}"/>
    <cellStyle name="Normal 6 5 3 2 5 2 3" xfId="16993" xr:uid="{00000000-0005-0000-0000-00006A820000}"/>
    <cellStyle name="Normal 6 5 3 2 5 2 3 2" xfId="16994" xr:uid="{00000000-0005-0000-0000-00006B820000}"/>
    <cellStyle name="Normal 6 5 3 2 5 2 3 2 2" xfId="16995" xr:uid="{00000000-0005-0000-0000-00006C820000}"/>
    <cellStyle name="Normal 6 5 3 2 5 2 3 2 2 2" xfId="42246" xr:uid="{00000000-0005-0000-0000-00006D820000}"/>
    <cellStyle name="Normal 6 5 3 2 5 2 3 2 3" xfId="32228" xr:uid="{00000000-0005-0000-0000-00006E820000}"/>
    <cellStyle name="Normal 6 5 3 2 5 2 3 3" xfId="16996" xr:uid="{00000000-0005-0000-0000-00006F820000}"/>
    <cellStyle name="Normal 6 5 3 2 5 2 3 3 2" xfId="16997" xr:uid="{00000000-0005-0000-0000-000070820000}"/>
    <cellStyle name="Normal 6 5 3 2 5 2 3 3 2 2" xfId="42247" xr:uid="{00000000-0005-0000-0000-000071820000}"/>
    <cellStyle name="Normal 6 5 3 2 5 2 3 3 3" xfId="32229" xr:uid="{00000000-0005-0000-0000-000072820000}"/>
    <cellStyle name="Normal 6 5 3 2 5 2 3 4" xfId="16998" xr:uid="{00000000-0005-0000-0000-000073820000}"/>
    <cellStyle name="Normal 6 5 3 2 5 2 3 4 2" xfId="36543" xr:uid="{00000000-0005-0000-0000-000074820000}"/>
    <cellStyle name="Normal 6 5 3 2 5 2 3 5" xfId="25947" xr:uid="{00000000-0005-0000-0000-000075820000}"/>
    <cellStyle name="Normal 6 5 3 2 5 2 4" xfId="16999" xr:uid="{00000000-0005-0000-0000-000076820000}"/>
    <cellStyle name="Normal 6 5 3 2 5 2 4 2" xfId="17000" xr:uid="{00000000-0005-0000-0000-000077820000}"/>
    <cellStyle name="Normal 6 5 3 2 5 2 4 2 2" xfId="42248" xr:uid="{00000000-0005-0000-0000-000078820000}"/>
    <cellStyle name="Normal 6 5 3 2 5 2 4 3" xfId="32230" xr:uid="{00000000-0005-0000-0000-000079820000}"/>
    <cellStyle name="Normal 6 5 3 2 5 2 5" xfId="17001" xr:uid="{00000000-0005-0000-0000-00007A820000}"/>
    <cellStyle name="Normal 6 5 3 2 5 2 5 2" xfId="17002" xr:uid="{00000000-0005-0000-0000-00007B820000}"/>
    <cellStyle name="Normal 6 5 3 2 5 2 5 2 2" xfId="42249" xr:uid="{00000000-0005-0000-0000-00007C820000}"/>
    <cellStyle name="Normal 6 5 3 2 5 2 5 3" xfId="32231" xr:uid="{00000000-0005-0000-0000-00007D820000}"/>
    <cellStyle name="Normal 6 5 3 2 5 2 6" xfId="17003" xr:uid="{00000000-0005-0000-0000-00007E820000}"/>
    <cellStyle name="Normal 6 5 3 2 5 2 6 2" xfId="36541" xr:uid="{00000000-0005-0000-0000-00007F820000}"/>
    <cellStyle name="Normal 6 5 3 2 5 2 7" xfId="25945" xr:uid="{00000000-0005-0000-0000-000080820000}"/>
    <cellStyle name="Normal 6 5 3 2 5 3" xfId="17004" xr:uid="{00000000-0005-0000-0000-000081820000}"/>
    <cellStyle name="Normal 6 5 3 2 5 3 2" xfId="17005" xr:uid="{00000000-0005-0000-0000-000082820000}"/>
    <cellStyle name="Normal 6 5 3 2 5 3 2 2" xfId="17006" xr:uid="{00000000-0005-0000-0000-000083820000}"/>
    <cellStyle name="Normal 6 5 3 2 5 3 2 2 2" xfId="42250" xr:uid="{00000000-0005-0000-0000-000084820000}"/>
    <cellStyle name="Normal 6 5 3 2 5 3 2 3" xfId="32232" xr:uid="{00000000-0005-0000-0000-000085820000}"/>
    <cellStyle name="Normal 6 5 3 2 5 3 3" xfId="17007" xr:uid="{00000000-0005-0000-0000-000086820000}"/>
    <cellStyle name="Normal 6 5 3 2 5 3 3 2" xfId="17008" xr:uid="{00000000-0005-0000-0000-000087820000}"/>
    <cellStyle name="Normal 6 5 3 2 5 3 3 2 2" xfId="42251" xr:uid="{00000000-0005-0000-0000-000088820000}"/>
    <cellStyle name="Normal 6 5 3 2 5 3 3 3" xfId="32233" xr:uid="{00000000-0005-0000-0000-000089820000}"/>
    <cellStyle name="Normal 6 5 3 2 5 3 4" xfId="17009" xr:uid="{00000000-0005-0000-0000-00008A820000}"/>
    <cellStyle name="Normal 6 5 3 2 5 3 4 2" xfId="36544" xr:uid="{00000000-0005-0000-0000-00008B820000}"/>
    <cellStyle name="Normal 6 5 3 2 5 3 5" xfId="25948" xr:uid="{00000000-0005-0000-0000-00008C820000}"/>
    <cellStyle name="Normal 6 5 3 2 5 4" xfId="17010" xr:uid="{00000000-0005-0000-0000-00008D820000}"/>
    <cellStyle name="Normal 6 5 3 2 5 4 2" xfId="17011" xr:uid="{00000000-0005-0000-0000-00008E820000}"/>
    <cellStyle name="Normal 6 5 3 2 5 4 2 2" xfId="17012" xr:uid="{00000000-0005-0000-0000-00008F820000}"/>
    <cellStyle name="Normal 6 5 3 2 5 4 2 2 2" xfId="42252" xr:uid="{00000000-0005-0000-0000-000090820000}"/>
    <cellStyle name="Normal 6 5 3 2 5 4 2 3" xfId="32234" xr:uid="{00000000-0005-0000-0000-000091820000}"/>
    <cellStyle name="Normal 6 5 3 2 5 4 3" xfId="17013" xr:uid="{00000000-0005-0000-0000-000092820000}"/>
    <cellStyle name="Normal 6 5 3 2 5 4 3 2" xfId="17014" xr:uid="{00000000-0005-0000-0000-000093820000}"/>
    <cellStyle name="Normal 6 5 3 2 5 4 3 2 2" xfId="42253" xr:uid="{00000000-0005-0000-0000-000094820000}"/>
    <cellStyle name="Normal 6 5 3 2 5 4 3 3" xfId="32235" xr:uid="{00000000-0005-0000-0000-000095820000}"/>
    <cellStyle name="Normal 6 5 3 2 5 4 4" xfId="17015" xr:uid="{00000000-0005-0000-0000-000096820000}"/>
    <cellStyle name="Normal 6 5 3 2 5 4 4 2" xfId="36545" xr:uid="{00000000-0005-0000-0000-000097820000}"/>
    <cellStyle name="Normal 6 5 3 2 5 4 5" xfId="25949" xr:uid="{00000000-0005-0000-0000-000098820000}"/>
    <cellStyle name="Normal 6 5 3 2 5 5" xfId="17016" xr:uid="{00000000-0005-0000-0000-000099820000}"/>
    <cellStyle name="Normal 6 5 3 2 5 5 2" xfId="17017" xr:uid="{00000000-0005-0000-0000-00009A820000}"/>
    <cellStyle name="Normal 6 5 3 2 5 5 2 2" xfId="42254" xr:uid="{00000000-0005-0000-0000-00009B820000}"/>
    <cellStyle name="Normal 6 5 3 2 5 5 3" xfId="32236" xr:uid="{00000000-0005-0000-0000-00009C820000}"/>
    <cellStyle name="Normal 6 5 3 2 5 6" xfId="17018" xr:uid="{00000000-0005-0000-0000-00009D820000}"/>
    <cellStyle name="Normal 6 5 3 2 5 6 2" xfId="17019" xr:uid="{00000000-0005-0000-0000-00009E820000}"/>
    <cellStyle name="Normal 6 5 3 2 5 6 2 2" xfId="42255" xr:uid="{00000000-0005-0000-0000-00009F820000}"/>
    <cellStyle name="Normal 6 5 3 2 5 6 3" xfId="32237" xr:uid="{00000000-0005-0000-0000-0000A0820000}"/>
    <cellStyle name="Normal 6 5 3 2 5 7" xfId="17020" xr:uid="{00000000-0005-0000-0000-0000A1820000}"/>
    <cellStyle name="Normal 6 5 3 2 5 7 2" xfId="36540" xr:uid="{00000000-0005-0000-0000-0000A2820000}"/>
    <cellStyle name="Normal 6 5 3 2 5 8" xfId="25944" xr:uid="{00000000-0005-0000-0000-0000A3820000}"/>
    <cellStyle name="Normal 6 5 3 2 6" xfId="17021" xr:uid="{00000000-0005-0000-0000-0000A4820000}"/>
    <cellStyle name="Normal 6 5 3 2 6 2" xfId="17022" xr:uid="{00000000-0005-0000-0000-0000A5820000}"/>
    <cellStyle name="Normal 6 5 3 2 6 2 2" xfId="17023" xr:uid="{00000000-0005-0000-0000-0000A6820000}"/>
    <cellStyle name="Normal 6 5 3 2 6 2 2 2" xfId="17024" xr:uid="{00000000-0005-0000-0000-0000A7820000}"/>
    <cellStyle name="Normal 6 5 3 2 6 2 2 2 2" xfId="42256" xr:uid="{00000000-0005-0000-0000-0000A8820000}"/>
    <cellStyle name="Normal 6 5 3 2 6 2 2 3" xfId="32238" xr:uid="{00000000-0005-0000-0000-0000A9820000}"/>
    <cellStyle name="Normal 6 5 3 2 6 2 3" xfId="17025" xr:uid="{00000000-0005-0000-0000-0000AA820000}"/>
    <cellStyle name="Normal 6 5 3 2 6 2 3 2" xfId="17026" xr:uid="{00000000-0005-0000-0000-0000AB820000}"/>
    <cellStyle name="Normal 6 5 3 2 6 2 3 2 2" xfId="42257" xr:uid="{00000000-0005-0000-0000-0000AC820000}"/>
    <cellStyle name="Normal 6 5 3 2 6 2 3 3" xfId="32239" xr:uid="{00000000-0005-0000-0000-0000AD820000}"/>
    <cellStyle name="Normal 6 5 3 2 6 2 4" xfId="17027" xr:uid="{00000000-0005-0000-0000-0000AE820000}"/>
    <cellStyle name="Normal 6 5 3 2 6 2 4 2" xfId="36547" xr:uid="{00000000-0005-0000-0000-0000AF820000}"/>
    <cellStyle name="Normal 6 5 3 2 6 2 5" xfId="25951" xr:uid="{00000000-0005-0000-0000-0000B0820000}"/>
    <cellStyle name="Normal 6 5 3 2 6 3" xfId="17028" xr:uid="{00000000-0005-0000-0000-0000B1820000}"/>
    <cellStyle name="Normal 6 5 3 2 6 3 2" xfId="17029" xr:uid="{00000000-0005-0000-0000-0000B2820000}"/>
    <cellStyle name="Normal 6 5 3 2 6 3 2 2" xfId="17030" xr:uid="{00000000-0005-0000-0000-0000B3820000}"/>
    <cellStyle name="Normal 6 5 3 2 6 3 2 2 2" xfId="42258" xr:uid="{00000000-0005-0000-0000-0000B4820000}"/>
    <cellStyle name="Normal 6 5 3 2 6 3 2 3" xfId="32240" xr:uid="{00000000-0005-0000-0000-0000B5820000}"/>
    <cellStyle name="Normal 6 5 3 2 6 3 3" xfId="17031" xr:uid="{00000000-0005-0000-0000-0000B6820000}"/>
    <cellStyle name="Normal 6 5 3 2 6 3 3 2" xfId="17032" xr:uid="{00000000-0005-0000-0000-0000B7820000}"/>
    <cellStyle name="Normal 6 5 3 2 6 3 3 2 2" xfId="42259" xr:uid="{00000000-0005-0000-0000-0000B8820000}"/>
    <cellStyle name="Normal 6 5 3 2 6 3 3 3" xfId="32241" xr:uid="{00000000-0005-0000-0000-0000B9820000}"/>
    <cellStyle name="Normal 6 5 3 2 6 3 4" xfId="17033" xr:uid="{00000000-0005-0000-0000-0000BA820000}"/>
    <cellStyle name="Normal 6 5 3 2 6 3 4 2" xfId="36548" xr:uid="{00000000-0005-0000-0000-0000BB820000}"/>
    <cellStyle name="Normal 6 5 3 2 6 3 5" xfId="25952" xr:uid="{00000000-0005-0000-0000-0000BC820000}"/>
    <cellStyle name="Normal 6 5 3 2 6 4" xfId="17034" xr:uid="{00000000-0005-0000-0000-0000BD820000}"/>
    <cellStyle name="Normal 6 5 3 2 6 4 2" xfId="17035" xr:uid="{00000000-0005-0000-0000-0000BE820000}"/>
    <cellStyle name="Normal 6 5 3 2 6 4 2 2" xfId="42260" xr:uid="{00000000-0005-0000-0000-0000BF820000}"/>
    <cellStyle name="Normal 6 5 3 2 6 4 3" xfId="32242" xr:uid="{00000000-0005-0000-0000-0000C0820000}"/>
    <cellStyle name="Normal 6 5 3 2 6 5" xfId="17036" xr:uid="{00000000-0005-0000-0000-0000C1820000}"/>
    <cellStyle name="Normal 6 5 3 2 6 5 2" xfId="17037" xr:uid="{00000000-0005-0000-0000-0000C2820000}"/>
    <cellStyle name="Normal 6 5 3 2 6 5 2 2" xfId="42261" xr:uid="{00000000-0005-0000-0000-0000C3820000}"/>
    <cellStyle name="Normal 6 5 3 2 6 5 3" xfId="32243" xr:uid="{00000000-0005-0000-0000-0000C4820000}"/>
    <cellStyle name="Normal 6 5 3 2 6 6" xfId="17038" xr:uid="{00000000-0005-0000-0000-0000C5820000}"/>
    <cellStyle name="Normal 6 5 3 2 6 6 2" xfId="36546" xr:uid="{00000000-0005-0000-0000-0000C6820000}"/>
    <cellStyle name="Normal 6 5 3 2 6 7" xfId="25950" xr:uid="{00000000-0005-0000-0000-0000C7820000}"/>
    <cellStyle name="Normal 6 5 3 2 7" xfId="17039" xr:uid="{00000000-0005-0000-0000-0000C8820000}"/>
    <cellStyle name="Normal 6 5 3 2 7 2" xfId="17040" xr:uid="{00000000-0005-0000-0000-0000C9820000}"/>
    <cellStyle name="Normal 6 5 3 2 7 2 2" xfId="17041" xr:uid="{00000000-0005-0000-0000-0000CA820000}"/>
    <cellStyle name="Normal 6 5 3 2 7 2 2 2" xfId="42262" xr:uid="{00000000-0005-0000-0000-0000CB820000}"/>
    <cellStyle name="Normal 6 5 3 2 7 2 3" xfId="32244" xr:uid="{00000000-0005-0000-0000-0000CC820000}"/>
    <cellStyle name="Normal 6 5 3 2 7 3" xfId="17042" xr:uid="{00000000-0005-0000-0000-0000CD820000}"/>
    <cellStyle name="Normal 6 5 3 2 7 3 2" xfId="17043" xr:uid="{00000000-0005-0000-0000-0000CE820000}"/>
    <cellStyle name="Normal 6 5 3 2 7 3 2 2" xfId="42263" xr:uid="{00000000-0005-0000-0000-0000CF820000}"/>
    <cellStyle name="Normal 6 5 3 2 7 3 3" xfId="32245" xr:uid="{00000000-0005-0000-0000-0000D0820000}"/>
    <cellStyle name="Normal 6 5 3 2 7 4" xfId="17044" xr:uid="{00000000-0005-0000-0000-0000D1820000}"/>
    <cellStyle name="Normal 6 5 3 2 7 4 2" xfId="36549" xr:uid="{00000000-0005-0000-0000-0000D2820000}"/>
    <cellStyle name="Normal 6 5 3 2 7 5" xfId="25953" xr:uid="{00000000-0005-0000-0000-0000D3820000}"/>
    <cellStyle name="Normal 6 5 3 2 8" xfId="17045" xr:uid="{00000000-0005-0000-0000-0000D4820000}"/>
    <cellStyle name="Normal 6 5 3 2 8 2" xfId="17046" xr:uid="{00000000-0005-0000-0000-0000D5820000}"/>
    <cellStyle name="Normal 6 5 3 2 8 2 2" xfId="17047" xr:uid="{00000000-0005-0000-0000-0000D6820000}"/>
    <cellStyle name="Normal 6 5 3 2 8 2 2 2" xfId="42264" xr:uid="{00000000-0005-0000-0000-0000D7820000}"/>
    <cellStyle name="Normal 6 5 3 2 8 2 3" xfId="32246" xr:uid="{00000000-0005-0000-0000-0000D8820000}"/>
    <cellStyle name="Normal 6 5 3 2 8 3" xfId="17048" xr:uid="{00000000-0005-0000-0000-0000D9820000}"/>
    <cellStyle name="Normal 6 5 3 2 8 3 2" xfId="17049" xr:uid="{00000000-0005-0000-0000-0000DA820000}"/>
    <cellStyle name="Normal 6 5 3 2 8 3 2 2" xfId="42265" xr:uid="{00000000-0005-0000-0000-0000DB820000}"/>
    <cellStyle name="Normal 6 5 3 2 8 3 3" xfId="32247" xr:uid="{00000000-0005-0000-0000-0000DC820000}"/>
    <cellStyle name="Normal 6 5 3 2 8 4" xfId="17050" xr:uid="{00000000-0005-0000-0000-0000DD820000}"/>
    <cellStyle name="Normal 6 5 3 2 8 4 2" xfId="36550" xr:uid="{00000000-0005-0000-0000-0000DE820000}"/>
    <cellStyle name="Normal 6 5 3 2 8 5" xfId="25954" xr:uid="{00000000-0005-0000-0000-0000DF820000}"/>
    <cellStyle name="Normal 6 5 3 2 9" xfId="17051" xr:uid="{00000000-0005-0000-0000-0000E0820000}"/>
    <cellStyle name="Normal 6 5 3 2 9 2" xfId="17052" xr:uid="{00000000-0005-0000-0000-0000E1820000}"/>
    <cellStyle name="Normal 6 5 3 2 9 2 2" xfId="42266" xr:uid="{00000000-0005-0000-0000-0000E2820000}"/>
    <cellStyle name="Normal 6 5 3 2 9 3" xfId="32248" xr:uid="{00000000-0005-0000-0000-0000E3820000}"/>
    <cellStyle name="Normal 6 5 3 3" xfId="17053" xr:uid="{00000000-0005-0000-0000-0000E4820000}"/>
    <cellStyle name="Normal 6 5 3 3 10" xfId="25955" xr:uid="{00000000-0005-0000-0000-0000E5820000}"/>
    <cellStyle name="Normal 6 5 3 3 2" xfId="17054" xr:uid="{00000000-0005-0000-0000-0000E6820000}"/>
    <cellStyle name="Normal 6 5 3 3 2 2" xfId="17055" xr:uid="{00000000-0005-0000-0000-0000E7820000}"/>
    <cellStyle name="Normal 6 5 3 3 2 2 2" xfId="17056" xr:uid="{00000000-0005-0000-0000-0000E8820000}"/>
    <cellStyle name="Normal 6 5 3 3 2 2 2 2" xfId="17057" xr:uid="{00000000-0005-0000-0000-0000E9820000}"/>
    <cellStyle name="Normal 6 5 3 3 2 2 2 2 2" xfId="17058" xr:uid="{00000000-0005-0000-0000-0000EA820000}"/>
    <cellStyle name="Normal 6 5 3 3 2 2 2 2 2 2" xfId="42267" xr:uid="{00000000-0005-0000-0000-0000EB820000}"/>
    <cellStyle name="Normal 6 5 3 3 2 2 2 2 3" xfId="32249" xr:uid="{00000000-0005-0000-0000-0000EC820000}"/>
    <cellStyle name="Normal 6 5 3 3 2 2 2 3" xfId="17059" xr:uid="{00000000-0005-0000-0000-0000ED820000}"/>
    <cellStyle name="Normal 6 5 3 3 2 2 2 3 2" xfId="17060" xr:uid="{00000000-0005-0000-0000-0000EE820000}"/>
    <cellStyle name="Normal 6 5 3 3 2 2 2 3 2 2" xfId="42268" xr:uid="{00000000-0005-0000-0000-0000EF820000}"/>
    <cellStyle name="Normal 6 5 3 3 2 2 2 3 3" xfId="32250" xr:uid="{00000000-0005-0000-0000-0000F0820000}"/>
    <cellStyle name="Normal 6 5 3 3 2 2 2 4" xfId="17061" xr:uid="{00000000-0005-0000-0000-0000F1820000}"/>
    <cellStyle name="Normal 6 5 3 3 2 2 2 4 2" xfId="36554" xr:uid="{00000000-0005-0000-0000-0000F2820000}"/>
    <cellStyle name="Normal 6 5 3 3 2 2 2 5" xfId="25958" xr:uid="{00000000-0005-0000-0000-0000F3820000}"/>
    <cellStyle name="Normal 6 5 3 3 2 2 3" xfId="17062" xr:uid="{00000000-0005-0000-0000-0000F4820000}"/>
    <cellStyle name="Normal 6 5 3 3 2 2 3 2" xfId="17063" xr:uid="{00000000-0005-0000-0000-0000F5820000}"/>
    <cellStyle name="Normal 6 5 3 3 2 2 3 2 2" xfId="17064" xr:uid="{00000000-0005-0000-0000-0000F6820000}"/>
    <cellStyle name="Normal 6 5 3 3 2 2 3 2 2 2" xfId="42269" xr:uid="{00000000-0005-0000-0000-0000F7820000}"/>
    <cellStyle name="Normal 6 5 3 3 2 2 3 2 3" xfId="32251" xr:uid="{00000000-0005-0000-0000-0000F8820000}"/>
    <cellStyle name="Normal 6 5 3 3 2 2 3 3" xfId="17065" xr:uid="{00000000-0005-0000-0000-0000F9820000}"/>
    <cellStyle name="Normal 6 5 3 3 2 2 3 3 2" xfId="17066" xr:uid="{00000000-0005-0000-0000-0000FA820000}"/>
    <cellStyle name="Normal 6 5 3 3 2 2 3 3 2 2" xfId="42270" xr:uid="{00000000-0005-0000-0000-0000FB820000}"/>
    <cellStyle name="Normal 6 5 3 3 2 2 3 3 3" xfId="32252" xr:uid="{00000000-0005-0000-0000-0000FC820000}"/>
    <cellStyle name="Normal 6 5 3 3 2 2 3 4" xfId="17067" xr:uid="{00000000-0005-0000-0000-0000FD820000}"/>
    <cellStyle name="Normal 6 5 3 3 2 2 3 4 2" xfId="36555" xr:uid="{00000000-0005-0000-0000-0000FE820000}"/>
    <cellStyle name="Normal 6 5 3 3 2 2 3 5" xfId="25959" xr:uid="{00000000-0005-0000-0000-0000FF820000}"/>
    <cellStyle name="Normal 6 5 3 3 2 2 4" xfId="17068" xr:uid="{00000000-0005-0000-0000-000000830000}"/>
    <cellStyle name="Normal 6 5 3 3 2 2 4 2" xfId="17069" xr:uid="{00000000-0005-0000-0000-000001830000}"/>
    <cellStyle name="Normal 6 5 3 3 2 2 4 2 2" xfId="42271" xr:uid="{00000000-0005-0000-0000-000002830000}"/>
    <cellStyle name="Normal 6 5 3 3 2 2 4 3" xfId="32253" xr:uid="{00000000-0005-0000-0000-000003830000}"/>
    <cellStyle name="Normal 6 5 3 3 2 2 5" xfId="17070" xr:uid="{00000000-0005-0000-0000-000004830000}"/>
    <cellStyle name="Normal 6 5 3 3 2 2 5 2" xfId="17071" xr:uid="{00000000-0005-0000-0000-000005830000}"/>
    <cellStyle name="Normal 6 5 3 3 2 2 5 2 2" xfId="42272" xr:uid="{00000000-0005-0000-0000-000006830000}"/>
    <cellStyle name="Normal 6 5 3 3 2 2 5 3" xfId="32254" xr:uid="{00000000-0005-0000-0000-000007830000}"/>
    <cellStyle name="Normal 6 5 3 3 2 2 6" xfId="17072" xr:uid="{00000000-0005-0000-0000-000008830000}"/>
    <cellStyle name="Normal 6 5 3 3 2 2 6 2" xfId="36553" xr:uid="{00000000-0005-0000-0000-000009830000}"/>
    <cellStyle name="Normal 6 5 3 3 2 2 7" xfId="25957" xr:uid="{00000000-0005-0000-0000-00000A830000}"/>
    <cellStyle name="Normal 6 5 3 3 2 3" xfId="17073" xr:uid="{00000000-0005-0000-0000-00000B830000}"/>
    <cellStyle name="Normal 6 5 3 3 2 3 2" xfId="17074" xr:uid="{00000000-0005-0000-0000-00000C830000}"/>
    <cellStyle name="Normal 6 5 3 3 2 3 2 2" xfId="17075" xr:uid="{00000000-0005-0000-0000-00000D830000}"/>
    <cellStyle name="Normal 6 5 3 3 2 3 2 2 2" xfId="42273" xr:uid="{00000000-0005-0000-0000-00000E830000}"/>
    <cellStyle name="Normal 6 5 3 3 2 3 2 3" xfId="32255" xr:uid="{00000000-0005-0000-0000-00000F830000}"/>
    <cellStyle name="Normal 6 5 3 3 2 3 3" xfId="17076" xr:uid="{00000000-0005-0000-0000-000010830000}"/>
    <cellStyle name="Normal 6 5 3 3 2 3 3 2" xfId="17077" xr:uid="{00000000-0005-0000-0000-000011830000}"/>
    <cellStyle name="Normal 6 5 3 3 2 3 3 2 2" xfId="42274" xr:uid="{00000000-0005-0000-0000-000012830000}"/>
    <cellStyle name="Normal 6 5 3 3 2 3 3 3" xfId="32256" xr:uid="{00000000-0005-0000-0000-000013830000}"/>
    <cellStyle name="Normal 6 5 3 3 2 3 4" xfId="17078" xr:uid="{00000000-0005-0000-0000-000014830000}"/>
    <cellStyle name="Normal 6 5 3 3 2 3 4 2" xfId="36556" xr:uid="{00000000-0005-0000-0000-000015830000}"/>
    <cellStyle name="Normal 6 5 3 3 2 3 5" xfId="25960" xr:uid="{00000000-0005-0000-0000-000016830000}"/>
    <cellStyle name="Normal 6 5 3 3 2 4" xfId="17079" xr:uid="{00000000-0005-0000-0000-000017830000}"/>
    <cellStyle name="Normal 6 5 3 3 2 4 2" xfId="17080" xr:uid="{00000000-0005-0000-0000-000018830000}"/>
    <cellStyle name="Normal 6 5 3 3 2 4 2 2" xfId="17081" xr:uid="{00000000-0005-0000-0000-000019830000}"/>
    <cellStyle name="Normal 6 5 3 3 2 4 2 2 2" xfId="42275" xr:uid="{00000000-0005-0000-0000-00001A830000}"/>
    <cellStyle name="Normal 6 5 3 3 2 4 2 3" xfId="32257" xr:uid="{00000000-0005-0000-0000-00001B830000}"/>
    <cellStyle name="Normal 6 5 3 3 2 4 3" xfId="17082" xr:uid="{00000000-0005-0000-0000-00001C830000}"/>
    <cellStyle name="Normal 6 5 3 3 2 4 3 2" xfId="17083" xr:uid="{00000000-0005-0000-0000-00001D830000}"/>
    <cellStyle name="Normal 6 5 3 3 2 4 3 2 2" xfId="42276" xr:uid="{00000000-0005-0000-0000-00001E830000}"/>
    <cellStyle name="Normal 6 5 3 3 2 4 3 3" xfId="32258" xr:uid="{00000000-0005-0000-0000-00001F830000}"/>
    <cellStyle name="Normal 6 5 3 3 2 4 4" xfId="17084" xr:uid="{00000000-0005-0000-0000-000020830000}"/>
    <cellStyle name="Normal 6 5 3 3 2 4 4 2" xfId="36557" xr:uid="{00000000-0005-0000-0000-000021830000}"/>
    <cellStyle name="Normal 6 5 3 3 2 4 5" xfId="25961" xr:uid="{00000000-0005-0000-0000-000022830000}"/>
    <cellStyle name="Normal 6 5 3 3 2 5" xfId="17085" xr:uid="{00000000-0005-0000-0000-000023830000}"/>
    <cellStyle name="Normal 6 5 3 3 2 5 2" xfId="17086" xr:uid="{00000000-0005-0000-0000-000024830000}"/>
    <cellStyle name="Normal 6 5 3 3 2 5 2 2" xfId="42277" xr:uid="{00000000-0005-0000-0000-000025830000}"/>
    <cellStyle name="Normal 6 5 3 3 2 5 3" xfId="32259" xr:uid="{00000000-0005-0000-0000-000026830000}"/>
    <cellStyle name="Normal 6 5 3 3 2 6" xfId="17087" xr:uid="{00000000-0005-0000-0000-000027830000}"/>
    <cellStyle name="Normal 6 5 3 3 2 6 2" xfId="17088" xr:uid="{00000000-0005-0000-0000-000028830000}"/>
    <cellStyle name="Normal 6 5 3 3 2 6 2 2" xfId="42278" xr:uid="{00000000-0005-0000-0000-000029830000}"/>
    <cellStyle name="Normal 6 5 3 3 2 6 3" xfId="32260" xr:uid="{00000000-0005-0000-0000-00002A830000}"/>
    <cellStyle name="Normal 6 5 3 3 2 7" xfId="17089" xr:uid="{00000000-0005-0000-0000-00002B830000}"/>
    <cellStyle name="Normal 6 5 3 3 2 7 2" xfId="36552" xr:uid="{00000000-0005-0000-0000-00002C830000}"/>
    <cellStyle name="Normal 6 5 3 3 2 8" xfId="25956" xr:uid="{00000000-0005-0000-0000-00002D830000}"/>
    <cellStyle name="Normal 6 5 3 3 3" xfId="17090" xr:uid="{00000000-0005-0000-0000-00002E830000}"/>
    <cellStyle name="Normal 6 5 3 3 3 2" xfId="17091" xr:uid="{00000000-0005-0000-0000-00002F830000}"/>
    <cellStyle name="Normal 6 5 3 3 3 2 2" xfId="17092" xr:uid="{00000000-0005-0000-0000-000030830000}"/>
    <cellStyle name="Normal 6 5 3 3 3 2 2 2" xfId="17093" xr:uid="{00000000-0005-0000-0000-000031830000}"/>
    <cellStyle name="Normal 6 5 3 3 3 2 2 2 2" xfId="17094" xr:uid="{00000000-0005-0000-0000-000032830000}"/>
    <cellStyle name="Normal 6 5 3 3 3 2 2 2 2 2" xfId="42279" xr:uid="{00000000-0005-0000-0000-000033830000}"/>
    <cellStyle name="Normal 6 5 3 3 3 2 2 2 3" xfId="32261" xr:uid="{00000000-0005-0000-0000-000034830000}"/>
    <cellStyle name="Normal 6 5 3 3 3 2 2 3" xfId="17095" xr:uid="{00000000-0005-0000-0000-000035830000}"/>
    <cellStyle name="Normal 6 5 3 3 3 2 2 3 2" xfId="17096" xr:uid="{00000000-0005-0000-0000-000036830000}"/>
    <cellStyle name="Normal 6 5 3 3 3 2 2 3 2 2" xfId="42280" xr:uid="{00000000-0005-0000-0000-000037830000}"/>
    <cellStyle name="Normal 6 5 3 3 3 2 2 3 3" xfId="32262" xr:uid="{00000000-0005-0000-0000-000038830000}"/>
    <cellStyle name="Normal 6 5 3 3 3 2 2 4" xfId="17097" xr:uid="{00000000-0005-0000-0000-000039830000}"/>
    <cellStyle name="Normal 6 5 3 3 3 2 2 4 2" xfId="36560" xr:uid="{00000000-0005-0000-0000-00003A830000}"/>
    <cellStyle name="Normal 6 5 3 3 3 2 2 5" xfId="25964" xr:uid="{00000000-0005-0000-0000-00003B830000}"/>
    <cellStyle name="Normal 6 5 3 3 3 2 3" xfId="17098" xr:uid="{00000000-0005-0000-0000-00003C830000}"/>
    <cellStyle name="Normal 6 5 3 3 3 2 3 2" xfId="17099" xr:uid="{00000000-0005-0000-0000-00003D830000}"/>
    <cellStyle name="Normal 6 5 3 3 3 2 3 2 2" xfId="17100" xr:uid="{00000000-0005-0000-0000-00003E830000}"/>
    <cellStyle name="Normal 6 5 3 3 3 2 3 2 2 2" xfId="42281" xr:uid="{00000000-0005-0000-0000-00003F830000}"/>
    <cellStyle name="Normal 6 5 3 3 3 2 3 2 3" xfId="32263" xr:uid="{00000000-0005-0000-0000-000040830000}"/>
    <cellStyle name="Normal 6 5 3 3 3 2 3 3" xfId="17101" xr:uid="{00000000-0005-0000-0000-000041830000}"/>
    <cellStyle name="Normal 6 5 3 3 3 2 3 3 2" xfId="17102" xr:uid="{00000000-0005-0000-0000-000042830000}"/>
    <cellStyle name="Normal 6 5 3 3 3 2 3 3 2 2" xfId="42282" xr:uid="{00000000-0005-0000-0000-000043830000}"/>
    <cellStyle name="Normal 6 5 3 3 3 2 3 3 3" xfId="32264" xr:uid="{00000000-0005-0000-0000-000044830000}"/>
    <cellStyle name="Normal 6 5 3 3 3 2 3 4" xfId="17103" xr:uid="{00000000-0005-0000-0000-000045830000}"/>
    <cellStyle name="Normal 6 5 3 3 3 2 3 4 2" xfId="36561" xr:uid="{00000000-0005-0000-0000-000046830000}"/>
    <cellStyle name="Normal 6 5 3 3 3 2 3 5" xfId="25965" xr:uid="{00000000-0005-0000-0000-000047830000}"/>
    <cellStyle name="Normal 6 5 3 3 3 2 4" xfId="17104" xr:uid="{00000000-0005-0000-0000-000048830000}"/>
    <cellStyle name="Normal 6 5 3 3 3 2 4 2" xfId="17105" xr:uid="{00000000-0005-0000-0000-000049830000}"/>
    <cellStyle name="Normal 6 5 3 3 3 2 4 2 2" xfId="42283" xr:uid="{00000000-0005-0000-0000-00004A830000}"/>
    <cellStyle name="Normal 6 5 3 3 3 2 4 3" xfId="32265" xr:uid="{00000000-0005-0000-0000-00004B830000}"/>
    <cellStyle name="Normal 6 5 3 3 3 2 5" xfId="17106" xr:uid="{00000000-0005-0000-0000-00004C830000}"/>
    <cellStyle name="Normal 6 5 3 3 3 2 5 2" xfId="17107" xr:uid="{00000000-0005-0000-0000-00004D830000}"/>
    <cellStyle name="Normal 6 5 3 3 3 2 5 2 2" xfId="42284" xr:uid="{00000000-0005-0000-0000-00004E830000}"/>
    <cellStyle name="Normal 6 5 3 3 3 2 5 3" xfId="32266" xr:uid="{00000000-0005-0000-0000-00004F830000}"/>
    <cellStyle name="Normal 6 5 3 3 3 2 6" xfId="17108" xr:uid="{00000000-0005-0000-0000-000050830000}"/>
    <cellStyle name="Normal 6 5 3 3 3 2 6 2" xfId="36559" xr:uid="{00000000-0005-0000-0000-000051830000}"/>
    <cellStyle name="Normal 6 5 3 3 3 2 7" xfId="25963" xr:uid="{00000000-0005-0000-0000-000052830000}"/>
    <cellStyle name="Normal 6 5 3 3 3 3" xfId="17109" xr:uid="{00000000-0005-0000-0000-000053830000}"/>
    <cellStyle name="Normal 6 5 3 3 3 3 2" xfId="17110" xr:uid="{00000000-0005-0000-0000-000054830000}"/>
    <cellStyle name="Normal 6 5 3 3 3 3 2 2" xfId="17111" xr:uid="{00000000-0005-0000-0000-000055830000}"/>
    <cellStyle name="Normal 6 5 3 3 3 3 2 2 2" xfId="42285" xr:uid="{00000000-0005-0000-0000-000056830000}"/>
    <cellStyle name="Normal 6 5 3 3 3 3 2 3" xfId="32267" xr:uid="{00000000-0005-0000-0000-000057830000}"/>
    <cellStyle name="Normal 6 5 3 3 3 3 3" xfId="17112" xr:uid="{00000000-0005-0000-0000-000058830000}"/>
    <cellStyle name="Normal 6 5 3 3 3 3 3 2" xfId="17113" xr:uid="{00000000-0005-0000-0000-000059830000}"/>
    <cellStyle name="Normal 6 5 3 3 3 3 3 2 2" xfId="42286" xr:uid="{00000000-0005-0000-0000-00005A830000}"/>
    <cellStyle name="Normal 6 5 3 3 3 3 3 3" xfId="32268" xr:uid="{00000000-0005-0000-0000-00005B830000}"/>
    <cellStyle name="Normal 6 5 3 3 3 3 4" xfId="17114" xr:uid="{00000000-0005-0000-0000-00005C830000}"/>
    <cellStyle name="Normal 6 5 3 3 3 3 4 2" xfId="36562" xr:uid="{00000000-0005-0000-0000-00005D830000}"/>
    <cellStyle name="Normal 6 5 3 3 3 3 5" xfId="25966" xr:uid="{00000000-0005-0000-0000-00005E830000}"/>
    <cellStyle name="Normal 6 5 3 3 3 4" xfId="17115" xr:uid="{00000000-0005-0000-0000-00005F830000}"/>
    <cellStyle name="Normal 6 5 3 3 3 4 2" xfId="17116" xr:uid="{00000000-0005-0000-0000-000060830000}"/>
    <cellStyle name="Normal 6 5 3 3 3 4 2 2" xfId="17117" xr:uid="{00000000-0005-0000-0000-000061830000}"/>
    <cellStyle name="Normal 6 5 3 3 3 4 2 2 2" xfId="42287" xr:uid="{00000000-0005-0000-0000-000062830000}"/>
    <cellStyle name="Normal 6 5 3 3 3 4 2 3" xfId="32269" xr:uid="{00000000-0005-0000-0000-000063830000}"/>
    <cellStyle name="Normal 6 5 3 3 3 4 3" xfId="17118" xr:uid="{00000000-0005-0000-0000-000064830000}"/>
    <cellStyle name="Normal 6 5 3 3 3 4 3 2" xfId="17119" xr:uid="{00000000-0005-0000-0000-000065830000}"/>
    <cellStyle name="Normal 6 5 3 3 3 4 3 2 2" xfId="42288" xr:uid="{00000000-0005-0000-0000-000066830000}"/>
    <cellStyle name="Normal 6 5 3 3 3 4 3 3" xfId="32270" xr:uid="{00000000-0005-0000-0000-000067830000}"/>
    <cellStyle name="Normal 6 5 3 3 3 4 4" xfId="17120" xr:uid="{00000000-0005-0000-0000-000068830000}"/>
    <cellStyle name="Normal 6 5 3 3 3 4 4 2" xfId="36563" xr:uid="{00000000-0005-0000-0000-000069830000}"/>
    <cellStyle name="Normal 6 5 3 3 3 4 5" xfId="25967" xr:uid="{00000000-0005-0000-0000-00006A830000}"/>
    <cellStyle name="Normal 6 5 3 3 3 5" xfId="17121" xr:uid="{00000000-0005-0000-0000-00006B830000}"/>
    <cellStyle name="Normal 6 5 3 3 3 5 2" xfId="17122" xr:uid="{00000000-0005-0000-0000-00006C830000}"/>
    <cellStyle name="Normal 6 5 3 3 3 5 2 2" xfId="42289" xr:uid="{00000000-0005-0000-0000-00006D830000}"/>
    <cellStyle name="Normal 6 5 3 3 3 5 3" xfId="32271" xr:uid="{00000000-0005-0000-0000-00006E830000}"/>
    <cellStyle name="Normal 6 5 3 3 3 6" xfId="17123" xr:uid="{00000000-0005-0000-0000-00006F830000}"/>
    <cellStyle name="Normal 6 5 3 3 3 6 2" xfId="17124" xr:uid="{00000000-0005-0000-0000-000070830000}"/>
    <cellStyle name="Normal 6 5 3 3 3 6 2 2" xfId="42290" xr:uid="{00000000-0005-0000-0000-000071830000}"/>
    <cellStyle name="Normal 6 5 3 3 3 6 3" xfId="32272" xr:uid="{00000000-0005-0000-0000-000072830000}"/>
    <cellStyle name="Normal 6 5 3 3 3 7" xfId="17125" xr:uid="{00000000-0005-0000-0000-000073830000}"/>
    <cellStyle name="Normal 6 5 3 3 3 7 2" xfId="36558" xr:uid="{00000000-0005-0000-0000-000074830000}"/>
    <cellStyle name="Normal 6 5 3 3 3 8" xfId="25962" xr:uid="{00000000-0005-0000-0000-000075830000}"/>
    <cellStyle name="Normal 6 5 3 3 4" xfId="17126" xr:uid="{00000000-0005-0000-0000-000076830000}"/>
    <cellStyle name="Normal 6 5 3 3 4 2" xfId="17127" xr:uid="{00000000-0005-0000-0000-000077830000}"/>
    <cellStyle name="Normal 6 5 3 3 4 2 2" xfId="17128" xr:uid="{00000000-0005-0000-0000-000078830000}"/>
    <cellStyle name="Normal 6 5 3 3 4 2 2 2" xfId="17129" xr:uid="{00000000-0005-0000-0000-000079830000}"/>
    <cellStyle name="Normal 6 5 3 3 4 2 2 2 2" xfId="42291" xr:uid="{00000000-0005-0000-0000-00007A830000}"/>
    <cellStyle name="Normal 6 5 3 3 4 2 2 3" xfId="32273" xr:uid="{00000000-0005-0000-0000-00007B830000}"/>
    <cellStyle name="Normal 6 5 3 3 4 2 3" xfId="17130" xr:uid="{00000000-0005-0000-0000-00007C830000}"/>
    <cellStyle name="Normal 6 5 3 3 4 2 3 2" xfId="17131" xr:uid="{00000000-0005-0000-0000-00007D830000}"/>
    <cellStyle name="Normal 6 5 3 3 4 2 3 2 2" xfId="42292" xr:uid="{00000000-0005-0000-0000-00007E830000}"/>
    <cellStyle name="Normal 6 5 3 3 4 2 3 3" xfId="32274" xr:uid="{00000000-0005-0000-0000-00007F830000}"/>
    <cellStyle name="Normal 6 5 3 3 4 2 4" xfId="17132" xr:uid="{00000000-0005-0000-0000-000080830000}"/>
    <cellStyle name="Normal 6 5 3 3 4 2 4 2" xfId="36565" xr:uid="{00000000-0005-0000-0000-000081830000}"/>
    <cellStyle name="Normal 6 5 3 3 4 2 5" xfId="25969" xr:uid="{00000000-0005-0000-0000-000082830000}"/>
    <cellStyle name="Normal 6 5 3 3 4 3" xfId="17133" xr:uid="{00000000-0005-0000-0000-000083830000}"/>
    <cellStyle name="Normal 6 5 3 3 4 3 2" xfId="17134" xr:uid="{00000000-0005-0000-0000-000084830000}"/>
    <cellStyle name="Normal 6 5 3 3 4 3 2 2" xfId="17135" xr:uid="{00000000-0005-0000-0000-000085830000}"/>
    <cellStyle name="Normal 6 5 3 3 4 3 2 2 2" xfId="42293" xr:uid="{00000000-0005-0000-0000-000086830000}"/>
    <cellStyle name="Normal 6 5 3 3 4 3 2 3" xfId="32275" xr:uid="{00000000-0005-0000-0000-000087830000}"/>
    <cellStyle name="Normal 6 5 3 3 4 3 3" xfId="17136" xr:uid="{00000000-0005-0000-0000-000088830000}"/>
    <cellStyle name="Normal 6 5 3 3 4 3 3 2" xfId="17137" xr:uid="{00000000-0005-0000-0000-000089830000}"/>
    <cellStyle name="Normal 6 5 3 3 4 3 3 2 2" xfId="42294" xr:uid="{00000000-0005-0000-0000-00008A830000}"/>
    <cellStyle name="Normal 6 5 3 3 4 3 3 3" xfId="32276" xr:uid="{00000000-0005-0000-0000-00008B830000}"/>
    <cellStyle name="Normal 6 5 3 3 4 3 4" xfId="17138" xr:uid="{00000000-0005-0000-0000-00008C830000}"/>
    <cellStyle name="Normal 6 5 3 3 4 3 4 2" xfId="36566" xr:uid="{00000000-0005-0000-0000-00008D830000}"/>
    <cellStyle name="Normal 6 5 3 3 4 3 5" xfId="25970" xr:uid="{00000000-0005-0000-0000-00008E830000}"/>
    <cellStyle name="Normal 6 5 3 3 4 4" xfId="17139" xr:uid="{00000000-0005-0000-0000-00008F830000}"/>
    <cellStyle name="Normal 6 5 3 3 4 4 2" xfId="17140" xr:uid="{00000000-0005-0000-0000-000090830000}"/>
    <cellStyle name="Normal 6 5 3 3 4 4 2 2" xfId="42295" xr:uid="{00000000-0005-0000-0000-000091830000}"/>
    <cellStyle name="Normal 6 5 3 3 4 4 3" xfId="32277" xr:uid="{00000000-0005-0000-0000-000092830000}"/>
    <cellStyle name="Normal 6 5 3 3 4 5" xfId="17141" xr:uid="{00000000-0005-0000-0000-000093830000}"/>
    <cellStyle name="Normal 6 5 3 3 4 5 2" xfId="17142" xr:uid="{00000000-0005-0000-0000-000094830000}"/>
    <cellStyle name="Normal 6 5 3 3 4 5 2 2" xfId="42296" xr:uid="{00000000-0005-0000-0000-000095830000}"/>
    <cellStyle name="Normal 6 5 3 3 4 5 3" xfId="32278" xr:uid="{00000000-0005-0000-0000-000096830000}"/>
    <cellStyle name="Normal 6 5 3 3 4 6" xfId="17143" xr:uid="{00000000-0005-0000-0000-000097830000}"/>
    <cellStyle name="Normal 6 5 3 3 4 6 2" xfId="36564" xr:uid="{00000000-0005-0000-0000-000098830000}"/>
    <cellStyle name="Normal 6 5 3 3 4 7" xfId="25968" xr:uid="{00000000-0005-0000-0000-000099830000}"/>
    <cellStyle name="Normal 6 5 3 3 5" xfId="17144" xr:uid="{00000000-0005-0000-0000-00009A830000}"/>
    <cellStyle name="Normal 6 5 3 3 5 2" xfId="17145" xr:uid="{00000000-0005-0000-0000-00009B830000}"/>
    <cellStyle name="Normal 6 5 3 3 5 2 2" xfId="17146" xr:uid="{00000000-0005-0000-0000-00009C830000}"/>
    <cellStyle name="Normal 6 5 3 3 5 2 2 2" xfId="42297" xr:uid="{00000000-0005-0000-0000-00009D830000}"/>
    <cellStyle name="Normal 6 5 3 3 5 2 3" xfId="32279" xr:uid="{00000000-0005-0000-0000-00009E830000}"/>
    <cellStyle name="Normal 6 5 3 3 5 3" xfId="17147" xr:uid="{00000000-0005-0000-0000-00009F830000}"/>
    <cellStyle name="Normal 6 5 3 3 5 3 2" xfId="17148" xr:uid="{00000000-0005-0000-0000-0000A0830000}"/>
    <cellStyle name="Normal 6 5 3 3 5 3 2 2" xfId="42298" xr:uid="{00000000-0005-0000-0000-0000A1830000}"/>
    <cellStyle name="Normal 6 5 3 3 5 3 3" xfId="32280" xr:uid="{00000000-0005-0000-0000-0000A2830000}"/>
    <cellStyle name="Normal 6 5 3 3 5 4" xfId="17149" xr:uid="{00000000-0005-0000-0000-0000A3830000}"/>
    <cellStyle name="Normal 6 5 3 3 5 4 2" xfId="36567" xr:uid="{00000000-0005-0000-0000-0000A4830000}"/>
    <cellStyle name="Normal 6 5 3 3 5 5" xfId="25971" xr:uid="{00000000-0005-0000-0000-0000A5830000}"/>
    <cellStyle name="Normal 6 5 3 3 6" xfId="17150" xr:uid="{00000000-0005-0000-0000-0000A6830000}"/>
    <cellStyle name="Normal 6 5 3 3 6 2" xfId="17151" xr:uid="{00000000-0005-0000-0000-0000A7830000}"/>
    <cellStyle name="Normal 6 5 3 3 6 2 2" xfId="17152" xr:uid="{00000000-0005-0000-0000-0000A8830000}"/>
    <cellStyle name="Normal 6 5 3 3 6 2 2 2" xfId="42299" xr:uid="{00000000-0005-0000-0000-0000A9830000}"/>
    <cellStyle name="Normal 6 5 3 3 6 2 3" xfId="32281" xr:uid="{00000000-0005-0000-0000-0000AA830000}"/>
    <cellStyle name="Normal 6 5 3 3 6 3" xfId="17153" xr:uid="{00000000-0005-0000-0000-0000AB830000}"/>
    <cellStyle name="Normal 6 5 3 3 6 3 2" xfId="17154" xr:uid="{00000000-0005-0000-0000-0000AC830000}"/>
    <cellStyle name="Normal 6 5 3 3 6 3 2 2" xfId="42300" xr:uid="{00000000-0005-0000-0000-0000AD830000}"/>
    <cellStyle name="Normal 6 5 3 3 6 3 3" xfId="32282" xr:uid="{00000000-0005-0000-0000-0000AE830000}"/>
    <cellStyle name="Normal 6 5 3 3 6 4" xfId="17155" xr:uid="{00000000-0005-0000-0000-0000AF830000}"/>
    <cellStyle name="Normal 6 5 3 3 6 4 2" xfId="36568" xr:uid="{00000000-0005-0000-0000-0000B0830000}"/>
    <cellStyle name="Normal 6 5 3 3 6 5" xfId="25972" xr:uid="{00000000-0005-0000-0000-0000B1830000}"/>
    <cellStyle name="Normal 6 5 3 3 7" xfId="17156" xr:uid="{00000000-0005-0000-0000-0000B2830000}"/>
    <cellStyle name="Normal 6 5 3 3 7 2" xfId="17157" xr:uid="{00000000-0005-0000-0000-0000B3830000}"/>
    <cellStyle name="Normal 6 5 3 3 7 2 2" xfId="42301" xr:uid="{00000000-0005-0000-0000-0000B4830000}"/>
    <cellStyle name="Normal 6 5 3 3 7 3" xfId="32283" xr:uid="{00000000-0005-0000-0000-0000B5830000}"/>
    <cellStyle name="Normal 6 5 3 3 8" xfId="17158" xr:uid="{00000000-0005-0000-0000-0000B6830000}"/>
    <cellStyle name="Normal 6 5 3 3 8 2" xfId="17159" xr:uid="{00000000-0005-0000-0000-0000B7830000}"/>
    <cellStyle name="Normal 6 5 3 3 8 2 2" xfId="42302" xr:uid="{00000000-0005-0000-0000-0000B8830000}"/>
    <cellStyle name="Normal 6 5 3 3 8 3" xfId="32284" xr:uid="{00000000-0005-0000-0000-0000B9830000}"/>
    <cellStyle name="Normal 6 5 3 3 9" xfId="17160" xr:uid="{00000000-0005-0000-0000-0000BA830000}"/>
    <cellStyle name="Normal 6 5 3 3 9 2" xfId="36551" xr:uid="{00000000-0005-0000-0000-0000BB830000}"/>
    <cellStyle name="Normal 6 5 3 4" xfId="17161" xr:uid="{00000000-0005-0000-0000-0000BC830000}"/>
    <cellStyle name="Normal 6 5 3 4 2" xfId="17162" xr:uid="{00000000-0005-0000-0000-0000BD830000}"/>
    <cellStyle name="Normal 6 5 3 4 2 2" xfId="17163" xr:uid="{00000000-0005-0000-0000-0000BE830000}"/>
    <cellStyle name="Normal 6 5 3 4 2 2 2" xfId="17164" xr:uid="{00000000-0005-0000-0000-0000BF830000}"/>
    <cellStyle name="Normal 6 5 3 4 2 2 2 2" xfId="17165" xr:uid="{00000000-0005-0000-0000-0000C0830000}"/>
    <cellStyle name="Normal 6 5 3 4 2 2 2 2 2" xfId="42303" xr:uid="{00000000-0005-0000-0000-0000C1830000}"/>
    <cellStyle name="Normal 6 5 3 4 2 2 2 3" xfId="32285" xr:uid="{00000000-0005-0000-0000-0000C2830000}"/>
    <cellStyle name="Normal 6 5 3 4 2 2 3" xfId="17166" xr:uid="{00000000-0005-0000-0000-0000C3830000}"/>
    <cellStyle name="Normal 6 5 3 4 2 2 3 2" xfId="17167" xr:uid="{00000000-0005-0000-0000-0000C4830000}"/>
    <cellStyle name="Normal 6 5 3 4 2 2 3 2 2" xfId="42304" xr:uid="{00000000-0005-0000-0000-0000C5830000}"/>
    <cellStyle name="Normal 6 5 3 4 2 2 3 3" xfId="32286" xr:uid="{00000000-0005-0000-0000-0000C6830000}"/>
    <cellStyle name="Normal 6 5 3 4 2 2 4" xfId="17168" xr:uid="{00000000-0005-0000-0000-0000C7830000}"/>
    <cellStyle name="Normal 6 5 3 4 2 2 4 2" xfId="36571" xr:uid="{00000000-0005-0000-0000-0000C8830000}"/>
    <cellStyle name="Normal 6 5 3 4 2 2 5" xfId="25975" xr:uid="{00000000-0005-0000-0000-0000C9830000}"/>
    <cellStyle name="Normal 6 5 3 4 2 3" xfId="17169" xr:uid="{00000000-0005-0000-0000-0000CA830000}"/>
    <cellStyle name="Normal 6 5 3 4 2 3 2" xfId="17170" xr:uid="{00000000-0005-0000-0000-0000CB830000}"/>
    <cellStyle name="Normal 6 5 3 4 2 3 2 2" xfId="17171" xr:uid="{00000000-0005-0000-0000-0000CC830000}"/>
    <cellStyle name="Normal 6 5 3 4 2 3 2 2 2" xfId="42305" xr:uid="{00000000-0005-0000-0000-0000CD830000}"/>
    <cellStyle name="Normal 6 5 3 4 2 3 2 3" xfId="32287" xr:uid="{00000000-0005-0000-0000-0000CE830000}"/>
    <cellStyle name="Normal 6 5 3 4 2 3 3" xfId="17172" xr:uid="{00000000-0005-0000-0000-0000CF830000}"/>
    <cellStyle name="Normal 6 5 3 4 2 3 3 2" xfId="17173" xr:uid="{00000000-0005-0000-0000-0000D0830000}"/>
    <cellStyle name="Normal 6 5 3 4 2 3 3 2 2" xfId="42306" xr:uid="{00000000-0005-0000-0000-0000D1830000}"/>
    <cellStyle name="Normal 6 5 3 4 2 3 3 3" xfId="32288" xr:uid="{00000000-0005-0000-0000-0000D2830000}"/>
    <cellStyle name="Normal 6 5 3 4 2 3 4" xfId="17174" xr:uid="{00000000-0005-0000-0000-0000D3830000}"/>
    <cellStyle name="Normal 6 5 3 4 2 3 4 2" xfId="36572" xr:uid="{00000000-0005-0000-0000-0000D4830000}"/>
    <cellStyle name="Normal 6 5 3 4 2 3 5" xfId="25976" xr:uid="{00000000-0005-0000-0000-0000D5830000}"/>
    <cellStyle name="Normal 6 5 3 4 2 4" xfId="17175" xr:uid="{00000000-0005-0000-0000-0000D6830000}"/>
    <cellStyle name="Normal 6 5 3 4 2 4 2" xfId="17176" xr:uid="{00000000-0005-0000-0000-0000D7830000}"/>
    <cellStyle name="Normal 6 5 3 4 2 4 2 2" xfId="42307" xr:uid="{00000000-0005-0000-0000-0000D8830000}"/>
    <cellStyle name="Normal 6 5 3 4 2 4 3" xfId="32289" xr:uid="{00000000-0005-0000-0000-0000D9830000}"/>
    <cellStyle name="Normal 6 5 3 4 2 5" xfId="17177" xr:uid="{00000000-0005-0000-0000-0000DA830000}"/>
    <cellStyle name="Normal 6 5 3 4 2 5 2" xfId="17178" xr:uid="{00000000-0005-0000-0000-0000DB830000}"/>
    <cellStyle name="Normal 6 5 3 4 2 5 2 2" xfId="42308" xr:uid="{00000000-0005-0000-0000-0000DC830000}"/>
    <cellStyle name="Normal 6 5 3 4 2 5 3" xfId="32290" xr:uid="{00000000-0005-0000-0000-0000DD830000}"/>
    <cellStyle name="Normal 6 5 3 4 2 6" xfId="17179" xr:uid="{00000000-0005-0000-0000-0000DE830000}"/>
    <cellStyle name="Normal 6 5 3 4 2 6 2" xfId="36570" xr:uid="{00000000-0005-0000-0000-0000DF830000}"/>
    <cellStyle name="Normal 6 5 3 4 2 7" xfId="25974" xr:uid="{00000000-0005-0000-0000-0000E0830000}"/>
    <cellStyle name="Normal 6 5 3 4 3" xfId="17180" xr:uid="{00000000-0005-0000-0000-0000E1830000}"/>
    <cellStyle name="Normal 6 5 3 4 3 2" xfId="17181" xr:uid="{00000000-0005-0000-0000-0000E2830000}"/>
    <cellStyle name="Normal 6 5 3 4 3 2 2" xfId="17182" xr:uid="{00000000-0005-0000-0000-0000E3830000}"/>
    <cellStyle name="Normal 6 5 3 4 3 2 2 2" xfId="42309" xr:uid="{00000000-0005-0000-0000-0000E4830000}"/>
    <cellStyle name="Normal 6 5 3 4 3 2 3" xfId="32291" xr:uid="{00000000-0005-0000-0000-0000E5830000}"/>
    <cellStyle name="Normal 6 5 3 4 3 3" xfId="17183" xr:uid="{00000000-0005-0000-0000-0000E6830000}"/>
    <cellStyle name="Normal 6 5 3 4 3 3 2" xfId="17184" xr:uid="{00000000-0005-0000-0000-0000E7830000}"/>
    <cellStyle name="Normal 6 5 3 4 3 3 2 2" xfId="42310" xr:uid="{00000000-0005-0000-0000-0000E8830000}"/>
    <cellStyle name="Normal 6 5 3 4 3 3 3" xfId="32292" xr:uid="{00000000-0005-0000-0000-0000E9830000}"/>
    <cellStyle name="Normal 6 5 3 4 3 4" xfId="17185" xr:uid="{00000000-0005-0000-0000-0000EA830000}"/>
    <cellStyle name="Normal 6 5 3 4 3 4 2" xfId="36573" xr:uid="{00000000-0005-0000-0000-0000EB830000}"/>
    <cellStyle name="Normal 6 5 3 4 3 5" xfId="25977" xr:uid="{00000000-0005-0000-0000-0000EC830000}"/>
    <cellStyle name="Normal 6 5 3 4 4" xfId="17186" xr:uid="{00000000-0005-0000-0000-0000ED830000}"/>
    <cellStyle name="Normal 6 5 3 4 4 2" xfId="17187" xr:uid="{00000000-0005-0000-0000-0000EE830000}"/>
    <cellStyle name="Normal 6 5 3 4 4 2 2" xfId="17188" xr:uid="{00000000-0005-0000-0000-0000EF830000}"/>
    <cellStyle name="Normal 6 5 3 4 4 2 2 2" xfId="42311" xr:uid="{00000000-0005-0000-0000-0000F0830000}"/>
    <cellStyle name="Normal 6 5 3 4 4 2 3" xfId="32293" xr:uid="{00000000-0005-0000-0000-0000F1830000}"/>
    <cellStyle name="Normal 6 5 3 4 4 3" xfId="17189" xr:uid="{00000000-0005-0000-0000-0000F2830000}"/>
    <cellStyle name="Normal 6 5 3 4 4 3 2" xfId="17190" xr:uid="{00000000-0005-0000-0000-0000F3830000}"/>
    <cellStyle name="Normal 6 5 3 4 4 3 2 2" xfId="42312" xr:uid="{00000000-0005-0000-0000-0000F4830000}"/>
    <cellStyle name="Normal 6 5 3 4 4 3 3" xfId="32294" xr:uid="{00000000-0005-0000-0000-0000F5830000}"/>
    <cellStyle name="Normal 6 5 3 4 4 4" xfId="17191" xr:uid="{00000000-0005-0000-0000-0000F6830000}"/>
    <cellStyle name="Normal 6 5 3 4 4 4 2" xfId="36574" xr:uid="{00000000-0005-0000-0000-0000F7830000}"/>
    <cellStyle name="Normal 6 5 3 4 4 5" xfId="25978" xr:uid="{00000000-0005-0000-0000-0000F8830000}"/>
    <cellStyle name="Normal 6 5 3 4 5" xfId="17192" xr:uid="{00000000-0005-0000-0000-0000F9830000}"/>
    <cellStyle name="Normal 6 5 3 4 5 2" xfId="17193" xr:uid="{00000000-0005-0000-0000-0000FA830000}"/>
    <cellStyle name="Normal 6 5 3 4 5 2 2" xfId="42313" xr:uid="{00000000-0005-0000-0000-0000FB830000}"/>
    <cellStyle name="Normal 6 5 3 4 5 3" xfId="32295" xr:uid="{00000000-0005-0000-0000-0000FC830000}"/>
    <cellStyle name="Normal 6 5 3 4 6" xfId="17194" xr:uid="{00000000-0005-0000-0000-0000FD830000}"/>
    <cellStyle name="Normal 6 5 3 4 6 2" xfId="17195" xr:uid="{00000000-0005-0000-0000-0000FE830000}"/>
    <cellStyle name="Normal 6 5 3 4 6 2 2" xfId="42314" xr:uid="{00000000-0005-0000-0000-0000FF830000}"/>
    <cellStyle name="Normal 6 5 3 4 6 3" xfId="32296" xr:uid="{00000000-0005-0000-0000-000000840000}"/>
    <cellStyle name="Normal 6 5 3 4 7" xfId="17196" xr:uid="{00000000-0005-0000-0000-000001840000}"/>
    <cellStyle name="Normal 6 5 3 4 7 2" xfId="36569" xr:uid="{00000000-0005-0000-0000-000002840000}"/>
    <cellStyle name="Normal 6 5 3 4 8" xfId="25973" xr:uid="{00000000-0005-0000-0000-000003840000}"/>
    <cellStyle name="Normal 6 5 3 5" xfId="17197" xr:uid="{00000000-0005-0000-0000-000004840000}"/>
    <cellStyle name="Normal 6 5 3 5 2" xfId="17198" xr:uid="{00000000-0005-0000-0000-000005840000}"/>
    <cellStyle name="Normal 6 5 3 5 2 2" xfId="17199" xr:uid="{00000000-0005-0000-0000-000006840000}"/>
    <cellStyle name="Normal 6 5 3 5 2 2 2" xfId="17200" xr:uid="{00000000-0005-0000-0000-000007840000}"/>
    <cellStyle name="Normal 6 5 3 5 2 2 2 2" xfId="17201" xr:uid="{00000000-0005-0000-0000-000008840000}"/>
    <cellStyle name="Normal 6 5 3 5 2 2 2 2 2" xfId="42315" xr:uid="{00000000-0005-0000-0000-000009840000}"/>
    <cellStyle name="Normal 6 5 3 5 2 2 2 3" xfId="32297" xr:uid="{00000000-0005-0000-0000-00000A840000}"/>
    <cellStyle name="Normal 6 5 3 5 2 2 3" xfId="17202" xr:uid="{00000000-0005-0000-0000-00000B840000}"/>
    <cellStyle name="Normal 6 5 3 5 2 2 3 2" xfId="17203" xr:uid="{00000000-0005-0000-0000-00000C840000}"/>
    <cellStyle name="Normal 6 5 3 5 2 2 3 2 2" xfId="42316" xr:uid="{00000000-0005-0000-0000-00000D840000}"/>
    <cellStyle name="Normal 6 5 3 5 2 2 3 3" xfId="32298" xr:uid="{00000000-0005-0000-0000-00000E840000}"/>
    <cellStyle name="Normal 6 5 3 5 2 2 4" xfId="17204" xr:uid="{00000000-0005-0000-0000-00000F840000}"/>
    <cellStyle name="Normal 6 5 3 5 2 2 4 2" xfId="36577" xr:uid="{00000000-0005-0000-0000-000010840000}"/>
    <cellStyle name="Normal 6 5 3 5 2 2 5" xfId="25981" xr:uid="{00000000-0005-0000-0000-000011840000}"/>
    <cellStyle name="Normal 6 5 3 5 2 3" xfId="17205" xr:uid="{00000000-0005-0000-0000-000012840000}"/>
    <cellStyle name="Normal 6 5 3 5 2 3 2" xfId="17206" xr:uid="{00000000-0005-0000-0000-000013840000}"/>
    <cellStyle name="Normal 6 5 3 5 2 3 2 2" xfId="17207" xr:uid="{00000000-0005-0000-0000-000014840000}"/>
    <cellStyle name="Normal 6 5 3 5 2 3 2 2 2" xfId="42317" xr:uid="{00000000-0005-0000-0000-000015840000}"/>
    <cellStyle name="Normal 6 5 3 5 2 3 2 3" xfId="32299" xr:uid="{00000000-0005-0000-0000-000016840000}"/>
    <cellStyle name="Normal 6 5 3 5 2 3 3" xfId="17208" xr:uid="{00000000-0005-0000-0000-000017840000}"/>
    <cellStyle name="Normal 6 5 3 5 2 3 3 2" xfId="17209" xr:uid="{00000000-0005-0000-0000-000018840000}"/>
    <cellStyle name="Normal 6 5 3 5 2 3 3 2 2" xfId="42318" xr:uid="{00000000-0005-0000-0000-000019840000}"/>
    <cellStyle name="Normal 6 5 3 5 2 3 3 3" xfId="32300" xr:uid="{00000000-0005-0000-0000-00001A840000}"/>
    <cellStyle name="Normal 6 5 3 5 2 3 4" xfId="17210" xr:uid="{00000000-0005-0000-0000-00001B840000}"/>
    <cellStyle name="Normal 6 5 3 5 2 3 4 2" xfId="36578" xr:uid="{00000000-0005-0000-0000-00001C840000}"/>
    <cellStyle name="Normal 6 5 3 5 2 3 5" xfId="25982" xr:uid="{00000000-0005-0000-0000-00001D840000}"/>
    <cellStyle name="Normal 6 5 3 5 2 4" xfId="17211" xr:uid="{00000000-0005-0000-0000-00001E840000}"/>
    <cellStyle name="Normal 6 5 3 5 2 4 2" xfId="17212" xr:uid="{00000000-0005-0000-0000-00001F840000}"/>
    <cellStyle name="Normal 6 5 3 5 2 4 2 2" xfId="42319" xr:uid="{00000000-0005-0000-0000-000020840000}"/>
    <cellStyle name="Normal 6 5 3 5 2 4 3" xfId="32301" xr:uid="{00000000-0005-0000-0000-000021840000}"/>
    <cellStyle name="Normal 6 5 3 5 2 5" xfId="17213" xr:uid="{00000000-0005-0000-0000-000022840000}"/>
    <cellStyle name="Normal 6 5 3 5 2 5 2" xfId="17214" xr:uid="{00000000-0005-0000-0000-000023840000}"/>
    <cellStyle name="Normal 6 5 3 5 2 5 2 2" xfId="42320" xr:uid="{00000000-0005-0000-0000-000024840000}"/>
    <cellStyle name="Normal 6 5 3 5 2 5 3" xfId="32302" xr:uid="{00000000-0005-0000-0000-000025840000}"/>
    <cellStyle name="Normal 6 5 3 5 2 6" xfId="17215" xr:uid="{00000000-0005-0000-0000-000026840000}"/>
    <cellStyle name="Normal 6 5 3 5 2 6 2" xfId="36576" xr:uid="{00000000-0005-0000-0000-000027840000}"/>
    <cellStyle name="Normal 6 5 3 5 2 7" xfId="25980" xr:uid="{00000000-0005-0000-0000-000028840000}"/>
    <cellStyle name="Normal 6 5 3 5 3" xfId="17216" xr:uid="{00000000-0005-0000-0000-000029840000}"/>
    <cellStyle name="Normal 6 5 3 5 3 2" xfId="17217" xr:uid="{00000000-0005-0000-0000-00002A840000}"/>
    <cellStyle name="Normal 6 5 3 5 3 2 2" xfId="17218" xr:uid="{00000000-0005-0000-0000-00002B840000}"/>
    <cellStyle name="Normal 6 5 3 5 3 2 2 2" xfId="42321" xr:uid="{00000000-0005-0000-0000-00002C840000}"/>
    <cellStyle name="Normal 6 5 3 5 3 2 3" xfId="32303" xr:uid="{00000000-0005-0000-0000-00002D840000}"/>
    <cellStyle name="Normal 6 5 3 5 3 3" xfId="17219" xr:uid="{00000000-0005-0000-0000-00002E840000}"/>
    <cellStyle name="Normal 6 5 3 5 3 3 2" xfId="17220" xr:uid="{00000000-0005-0000-0000-00002F840000}"/>
    <cellStyle name="Normal 6 5 3 5 3 3 2 2" xfId="42322" xr:uid="{00000000-0005-0000-0000-000030840000}"/>
    <cellStyle name="Normal 6 5 3 5 3 3 3" xfId="32304" xr:uid="{00000000-0005-0000-0000-000031840000}"/>
    <cellStyle name="Normal 6 5 3 5 3 4" xfId="17221" xr:uid="{00000000-0005-0000-0000-000032840000}"/>
    <cellStyle name="Normal 6 5 3 5 3 4 2" xfId="36579" xr:uid="{00000000-0005-0000-0000-000033840000}"/>
    <cellStyle name="Normal 6 5 3 5 3 5" xfId="25983" xr:uid="{00000000-0005-0000-0000-000034840000}"/>
    <cellStyle name="Normal 6 5 3 5 4" xfId="17222" xr:uid="{00000000-0005-0000-0000-000035840000}"/>
    <cellStyle name="Normal 6 5 3 5 4 2" xfId="17223" xr:uid="{00000000-0005-0000-0000-000036840000}"/>
    <cellStyle name="Normal 6 5 3 5 4 2 2" xfId="17224" xr:uid="{00000000-0005-0000-0000-000037840000}"/>
    <cellStyle name="Normal 6 5 3 5 4 2 2 2" xfId="42323" xr:uid="{00000000-0005-0000-0000-000038840000}"/>
    <cellStyle name="Normal 6 5 3 5 4 2 3" xfId="32305" xr:uid="{00000000-0005-0000-0000-000039840000}"/>
    <cellStyle name="Normal 6 5 3 5 4 3" xfId="17225" xr:uid="{00000000-0005-0000-0000-00003A840000}"/>
    <cellStyle name="Normal 6 5 3 5 4 3 2" xfId="17226" xr:uid="{00000000-0005-0000-0000-00003B840000}"/>
    <cellStyle name="Normal 6 5 3 5 4 3 2 2" xfId="42324" xr:uid="{00000000-0005-0000-0000-00003C840000}"/>
    <cellStyle name="Normal 6 5 3 5 4 3 3" xfId="32306" xr:uid="{00000000-0005-0000-0000-00003D840000}"/>
    <cellStyle name="Normal 6 5 3 5 4 4" xfId="17227" xr:uid="{00000000-0005-0000-0000-00003E840000}"/>
    <cellStyle name="Normal 6 5 3 5 4 4 2" xfId="36580" xr:uid="{00000000-0005-0000-0000-00003F840000}"/>
    <cellStyle name="Normal 6 5 3 5 4 5" xfId="25984" xr:uid="{00000000-0005-0000-0000-000040840000}"/>
    <cellStyle name="Normal 6 5 3 5 5" xfId="17228" xr:uid="{00000000-0005-0000-0000-000041840000}"/>
    <cellStyle name="Normal 6 5 3 5 5 2" xfId="17229" xr:uid="{00000000-0005-0000-0000-000042840000}"/>
    <cellStyle name="Normal 6 5 3 5 5 2 2" xfId="42325" xr:uid="{00000000-0005-0000-0000-000043840000}"/>
    <cellStyle name="Normal 6 5 3 5 5 3" xfId="32307" xr:uid="{00000000-0005-0000-0000-000044840000}"/>
    <cellStyle name="Normal 6 5 3 5 6" xfId="17230" xr:uid="{00000000-0005-0000-0000-000045840000}"/>
    <cellStyle name="Normal 6 5 3 5 6 2" xfId="17231" xr:uid="{00000000-0005-0000-0000-000046840000}"/>
    <cellStyle name="Normal 6 5 3 5 6 2 2" xfId="42326" xr:uid="{00000000-0005-0000-0000-000047840000}"/>
    <cellStyle name="Normal 6 5 3 5 6 3" xfId="32308" xr:uid="{00000000-0005-0000-0000-000048840000}"/>
    <cellStyle name="Normal 6 5 3 5 7" xfId="17232" xr:uid="{00000000-0005-0000-0000-000049840000}"/>
    <cellStyle name="Normal 6 5 3 5 7 2" xfId="36575" xr:uid="{00000000-0005-0000-0000-00004A840000}"/>
    <cellStyle name="Normal 6 5 3 5 8" xfId="25979" xr:uid="{00000000-0005-0000-0000-00004B840000}"/>
    <cellStyle name="Normal 6 5 3 6" xfId="17233" xr:uid="{00000000-0005-0000-0000-00004C840000}"/>
    <cellStyle name="Normal 6 5 3 6 2" xfId="17234" xr:uid="{00000000-0005-0000-0000-00004D840000}"/>
    <cellStyle name="Normal 6 5 3 6 2 2" xfId="17235" xr:uid="{00000000-0005-0000-0000-00004E840000}"/>
    <cellStyle name="Normal 6 5 3 6 2 2 2" xfId="17236" xr:uid="{00000000-0005-0000-0000-00004F840000}"/>
    <cellStyle name="Normal 6 5 3 6 2 2 2 2" xfId="17237" xr:uid="{00000000-0005-0000-0000-000050840000}"/>
    <cellStyle name="Normal 6 5 3 6 2 2 2 2 2" xfId="42327" xr:uid="{00000000-0005-0000-0000-000051840000}"/>
    <cellStyle name="Normal 6 5 3 6 2 2 2 3" xfId="32309" xr:uid="{00000000-0005-0000-0000-000052840000}"/>
    <cellStyle name="Normal 6 5 3 6 2 2 3" xfId="17238" xr:uid="{00000000-0005-0000-0000-000053840000}"/>
    <cellStyle name="Normal 6 5 3 6 2 2 3 2" xfId="17239" xr:uid="{00000000-0005-0000-0000-000054840000}"/>
    <cellStyle name="Normal 6 5 3 6 2 2 3 2 2" xfId="42328" xr:uid="{00000000-0005-0000-0000-000055840000}"/>
    <cellStyle name="Normal 6 5 3 6 2 2 3 3" xfId="32310" xr:uid="{00000000-0005-0000-0000-000056840000}"/>
    <cellStyle name="Normal 6 5 3 6 2 2 4" xfId="17240" xr:uid="{00000000-0005-0000-0000-000057840000}"/>
    <cellStyle name="Normal 6 5 3 6 2 2 4 2" xfId="36583" xr:uid="{00000000-0005-0000-0000-000058840000}"/>
    <cellStyle name="Normal 6 5 3 6 2 2 5" xfId="25987" xr:uid="{00000000-0005-0000-0000-000059840000}"/>
    <cellStyle name="Normal 6 5 3 6 2 3" xfId="17241" xr:uid="{00000000-0005-0000-0000-00005A840000}"/>
    <cellStyle name="Normal 6 5 3 6 2 3 2" xfId="17242" xr:uid="{00000000-0005-0000-0000-00005B840000}"/>
    <cellStyle name="Normal 6 5 3 6 2 3 2 2" xfId="17243" xr:uid="{00000000-0005-0000-0000-00005C840000}"/>
    <cellStyle name="Normal 6 5 3 6 2 3 2 2 2" xfId="42329" xr:uid="{00000000-0005-0000-0000-00005D840000}"/>
    <cellStyle name="Normal 6 5 3 6 2 3 2 3" xfId="32311" xr:uid="{00000000-0005-0000-0000-00005E840000}"/>
    <cellStyle name="Normal 6 5 3 6 2 3 3" xfId="17244" xr:uid="{00000000-0005-0000-0000-00005F840000}"/>
    <cellStyle name="Normal 6 5 3 6 2 3 3 2" xfId="17245" xr:uid="{00000000-0005-0000-0000-000060840000}"/>
    <cellStyle name="Normal 6 5 3 6 2 3 3 2 2" xfId="42330" xr:uid="{00000000-0005-0000-0000-000061840000}"/>
    <cellStyle name="Normal 6 5 3 6 2 3 3 3" xfId="32312" xr:uid="{00000000-0005-0000-0000-000062840000}"/>
    <cellStyle name="Normal 6 5 3 6 2 3 4" xfId="17246" xr:uid="{00000000-0005-0000-0000-000063840000}"/>
    <cellStyle name="Normal 6 5 3 6 2 3 4 2" xfId="36584" xr:uid="{00000000-0005-0000-0000-000064840000}"/>
    <cellStyle name="Normal 6 5 3 6 2 3 5" xfId="25988" xr:uid="{00000000-0005-0000-0000-000065840000}"/>
    <cellStyle name="Normal 6 5 3 6 2 4" xfId="17247" xr:uid="{00000000-0005-0000-0000-000066840000}"/>
    <cellStyle name="Normal 6 5 3 6 2 4 2" xfId="17248" xr:uid="{00000000-0005-0000-0000-000067840000}"/>
    <cellStyle name="Normal 6 5 3 6 2 4 2 2" xfId="42331" xr:uid="{00000000-0005-0000-0000-000068840000}"/>
    <cellStyle name="Normal 6 5 3 6 2 4 3" xfId="32313" xr:uid="{00000000-0005-0000-0000-000069840000}"/>
    <cellStyle name="Normal 6 5 3 6 2 5" xfId="17249" xr:uid="{00000000-0005-0000-0000-00006A840000}"/>
    <cellStyle name="Normal 6 5 3 6 2 5 2" xfId="17250" xr:uid="{00000000-0005-0000-0000-00006B840000}"/>
    <cellStyle name="Normal 6 5 3 6 2 5 2 2" xfId="42332" xr:uid="{00000000-0005-0000-0000-00006C840000}"/>
    <cellStyle name="Normal 6 5 3 6 2 5 3" xfId="32314" xr:uid="{00000000-0005-0000-0000-00006D840000}"/>
    <cellStyle name="Normal 6 5 3 6 2 6" xfId="17251" xr:uid="{00000000-0005-0000-0000-00006E840000}"/>
    <cellStyle name="Normal 6 5 3 6 2 6 2" xfId="36582" xr:uid="{00000000-0005-0000-0000-00006F840000}"/>
    <cellStyle name="Normal 6 5 3 6 2 7" xfId="25986" xr:uid="{00000000-0005-0000-0000-000070840000}"/>
    <cellStyle name="Normal 6 5 3 6 3" xfId="17252" xr:uid="{00000000-0005-0000-0000-000071840000}"/>
    <cellStyle name="Normal 6 5 3 6 3 2" xfId="17253" xr:uid="{00000000-0005-0000-0000-000072840000}"/>
    <cellStyle name="Normal 6 5 3 6 3 2 2" xfId="17254" xr:uid="{00000000-0005-0000-0000-000073840000}"/>
    <cellStyle name="Normal 6 5 3 6 3 2 2 2" xfId="42333" xr:uid="{00000000-0005-0000-0000-000074840000}"/>
    <cellStyle name="Normal 6 5 3 6 3 2 3" xfId="32315" xr:uid="{00000000-0005-0000-0000-000075840000}"/>
    <cellStyle name="Normal 6 5 3 6 3 3" xfId="17255" xr:uid="{00000000-0005-0000-0000-000076840000}"/>
    <cellStyle name="Normal 6 5 3 6 3 3 2" xfId="17256" xr:uid="{00000000-0005-0000-0000-000077840000}"/>
    <cellStyle name="Normal 6 5 3 6 3 3 2 2" xfId="42334" xr:uid="{00000000-0005-0000-0000-000078840000}"/>
    <cellStyle name="Normal 6 5 3 6 3 3 3" xfId="32316" xr:uid="{00000000-0005-0000-0000-000079840000}"/>
    <cellStyle name="Normal 6 5 3 6 3 4" xfId="17257" xr:uid="{00000000-0005-0000-0000-00007A840000}"/>
    <cellStyle name="Normal 6 5 3 6 3 4 2" xfId="36585" xr:uid="{00000000-0005-0000-0000-00007B840000}"/>
    <cellStyle name="Normal 6 5 3 6 3 5" xfId="25989" xr:uid="{00000000-0005-0000-0000-00007C840000}"/>
    <cellStyle name="Normal 6 5 3 6 4" xfId="17258" xr:uid="{00000000-0005-0000-0000-00007D840000}"/>
    <cellStyle name="Normal 6 5 3 6 4 2" xfId="17259" xr:uid="{00000000-0005-0000-0000-00007E840000}"/>
    <cellStyle name="Normal 6 5 3 6 4 2 2" xfId="17260" xr:uid="{00000000-0005-0000-0000-00007F840000}"/>
    <cellStyle name="Normal 6 5 3 6 4 2 2 2" xfId="42335" xr:uid="{00000000-0005-0000-0000-000080840000}"/>
    <cellStyle name="Normal 6 5 3 6 4 2 3" xfId="32317" xr:uid="{00000000-0005-0000-0000-000081840000}"/>
    <cellStyle name="Normal 6 5 3 6 4 3" xfId="17261" xr:uid="{00000000-0005-0000-0000-000082840000}"/>
    <cellStyle name="Normal 6 5 3 6 4 3 2" xfId="17262" xr:uid="{00000000-0005-0000-0000-000083840000}"/>
    <cellStyle name="Normal 6 5 3 6 4 3 2 2" xfId="42336" xr:uid="{00000000-0005-0000-0000-000084840000}"/>
    <cellStyle name="Normal 6 5 3 6 4 3 3" xfId="32318" xr:uid="{00000000-0005-0000-0000-000085840000}"/>
    <cellStyle name="Normal 6 5 3 6 4 4" xfId="17263" xr:uid="{00000000-0005-0000-0000-000086840000}"/>
    <cellStyle name="Normal 6 5 3 6 4 4 2" xfId="36586" xr:uid="{00000000-0005-0000-0000-000087840000}"/>
    <cellStyle name="Normal 6 5 3 6 4 5" xfId="25990" xr:uid="{00000000-0005-0000-0000-000088840000}"/>
    <cellStyle name="Normal 6 5 3 6 5" xfId="17264" xr:uid="{00000000-0005-0000-0000-000089840000}"/>
    <cellStyle name="Normal 6 5 3 6 5 2" xfId="17265" xr:uid="{00000000-0005-0000-0000-00008A840000}"/>
    <cellStyle name="Normal 6 5 3 6 5 2 2" xfId="42337" xr:uid="{00000000-0005-0000-0000-00008B840000}"/>
    <cellStyle name="Normal 6 5 3 6 5 3" xfId="32319" xr:uid="{00000000-0005-0000-0000-00008C840000}"/>
    <cellStyle name="Normal 6 5 3 6 6" xfId="17266" xr:uid="{00000000-0005-0000-0000-00008D840000}"/>
    <cellStyle name="Normal 6 5 3 6 6 2" xfId="17267" xr:uid="{00000000-0005-0000-0000-00008E840000}"/>
    <cellStyle name="Normal 6 5 3 6 6 2 2" xfId="42338" xr:uid="{00000000-0005-0000-0000-00008F840000}"/>
    <cellStyle name="Normal 6 5 3 6 6 3" xfId="32320" xr:uid="{00000000-0005-0000-0000-000090840000}"/>
    <cellStyle name="Normal 6 5 3 6 7" xfId="17268" xr:uid="{00000000-0005-0000-0000-000091840000}"/>
    <cellStyle name="Normal 6 5 3 6 7 2" xfId="36581" xr:uid="{00000000-0005-0000-0000-000092840000}"/>
    <cellStyle name="Normal 6 5 3 6 8" xfId="25985" xr:uid="{00000000-0005-0000-0000-000093840000}"/>
    <cellStyle name="Normal 6 5 3 7" xfId="17269" xr:uid="{00000000-0005-0000-0000-000094840000}"/>
    <cellStyle name="Normal 6 5 3 7 2" xfId="17270" xr:uid="{00000000-0005-0000-0000-000095840000}"/>
    <cellStyle name="Normal 6 5 3 7 2 2" xfId="17271" xr:uid="{00000000-0005-0000-0000-000096840000}"/>
    <cellStyle name="Normal 6 5 3 7 2 2 2" xfId="17272" xr:uid="{00000000-0005-0000-0000-000097840000}"/>
    <cellStyle name="Normal 6 5 3 7 2 2 2 2" xfId="42339" xr:uid="{00000000-0005-0000-0000-000098840000}"/>
    <cellStyle name="Normal 6 5 3 7 2 2 3" xfId="32321" xr:uid="{00000000-0005-0000-0000-000099840000}"/>
    <cellStyle name="Normal 6 5 3 7 2 3" xfId="17273" xr:uid="{00000000-0005-0000-0000-00009A840000}"/>
    <cellStyle name="Normal 6 5 3 7 2 3 2" xfId="17274" xr:uid="{00000000-0005-0000-0000-00009B840000}"/>
    <cellStyle name="Normal 6 5 3 7 2 3 2 2" xfId="42340" xr:uid="{00000000-0005-0000-0000-00009C840000}"/>
    <cellStyle name="Normal 6 5 3 7 2 3 3" xfId="32322" xr:uid="{00000000-0005-0000-0000-00009D840000}"/>
    <cellStyle name="Normal 6 5 3 7 2 4" xfId="17275" xr:uid="{00000000-0005-0000-0000-00009E840000}"/>
    <cellStyle name="Normal 6 5 3 7 2 4 2" xfId="36588" xr:uid="{00000000-0005-0000-0000-00009F840000}"/>
    <cellStyle name="Normal 6 5 3 7 2 5" xfId="25992" xr:uid="{00000000-0005-0000-0000-0000A0840000}"/>
    <cellStyle name="Normal 6 5 3 7 3" xfId="17276" xr:uid="{00000000-0005-0000-0000-0000A1840000}"/>
    <cellStyle name="Normal 6 5 3 7 3 2" xfId="17277" xr:uid="{00000000-0005-0000-0000-0000A2840000}"/>
    <cellStyle name="Normal 6 5 3 7 3 2 2" xfId="17278" xr:uid="{00000000-0005-0000-0000-0000A3840000}"/>
    <cellStyle name="Normal 6 5 3 7 3 2 2 2" xfId="42341" xr:uid="{00000000-0005-0000-0000-0000A4840000}"/>
    <cellStyle name="Normal 6 5 3 7 3 2 3" xfId="32323" xr:uid="{00000000-0005-0000-0000-0000A5840000}"/>
    <cellStyle name="Normal 6 5 3 7 3 3" xfId="17279" xr:uid="{00000000-0005-0000-0000-0000A6840000}"/>
    <cellStyle name="Normal 6 5 3 7 3 3 2" xfId="17280" xr:uid="{00000000-0005-0000-0000-0000A7840000}"/>
    <cellStyle name="Normal 6 5 3 7 3 3 2 2" xfId="42342" xr:uid="{00000000-0005-0000-0000-0000A8840000}"/>
    <cellStyle name="Normal 6 5 3 7 3 3 3" xfId="32324" xr:uid="{00000000-0005-0000-0000-0000A9840000}"/>
    <cellStyle name="Normal 6 5 3 7 3 4" xfId="17281" xr:uid="{00000000-0005-0000-0000-0000AA840000}"/>
    <cellStyle name="Normal 6 5 3 7 3 4 2" xfId="36589" xr:uid="{00000000-0005-0000-0000-0000AB840000}"/>
    <cellStyle name="Normal 6 5 3 7 3 5" xfId="25993" xr:uid="{00000000-0005-0000-0000-0000AC840000}"/>
    <cellStyle name="Normal 6 5 3 7 4" xfId="17282" xr:uid="{00000000-0005-0000-0000-0000AD840000}"/>
    <cellStyle name="Normal 6 5 3 7 4 2" xfId="17283" xr:uid="{00000000-0005-0000-0000-0000AE840000}"/>
    <cellStyle name="Normal 6 5 3 7 4 2 2" xfId="42343" xr:uid="{00000000-0005-0000-0000-0000AF840000}"/>
    <cellStyle name="Normal 6 5 3 7 4 3" xfId="32325" xr:uid="{00000000-0005-0000-0000-0000B0840000}"/>
    <cellStyle name="Normal 6 5 3 7 5" xfId="17284" xr:uid="{00000000-0005-0000-0000-0000B1840000}"/>
    <cellStyle name="Normal 6 5 3 7 5 2" xfId="17285" xr:uid="{00000000-0005-0000-0000-0000B2840000}"/>
    <cellStyle name="Normal 6 5 3 7 5 2 2" xfId="42344" xr:uid="{00000000-0005-0000-0000-0000B3840000}"/>
    <cellStyle name="Normal 6 5 3 7 5 3" xfId="32326" xr:uid="{00000000-0005-0000-0000-0000B4840000}"/>
    <cellStyle name="Normal 6 5 3 7 6" xfId="17286" xr:uid="{00000000-0005-0000-0000-0000B5840000}"/>
    <cellStyle name="Normal 6 5 3 7 6 2" xfId="36587" xr:uid="{00000000-0005-0000-0000-0000B6840000}"/>
    <cellStyle name="Normal 6 5 3 7 7" xfId="25991" xr:uid="{00000000-0005-0000-0000-0000B7840000}"/>
    <cellStyle name="Normal 6 5 3 8" xfId="17287" xr:uid="{00000000-0005-0000-0000-0000B8840000}"/>
    <cellStyle name="Normal 6 5 3 8 2" xfId="17288" xr:uid="{00000000-0005-0000-0000-0000B9840000}"/>
    <cellStyle name="Normal 6 5 3 8 2 2" xfId="17289" xr:uid="{00000000-0005-0000-0000-0000BA840000}"/>
    <cellStyle name="Normal 6 5 3 8 2 2 2" xfId="42345" xr:uid="{00000000-0005-0000-0000-0000BB840000}"/>
    <cellStyle name="Normal 6 5 3 8 2 3" xfId="32327" xr:uid="{00000000-0005-0000-0000-0000BC840000}"/>
    <cellStyle name="Normal 6 5 3 8 3" xfId="17290" xr:uid="{00000000-0005-0000-0000-0000BD840000}"/>
    <cellStyle name="Normal 6 5 3 8 3 2" xfId="17291" xr:uid="{00000000-0005-0000-0000-0000BE840000}"/>
    <cellStyle name="Normal 6 5 3 8 3 2 2" xfId="42346" xr:uid="{00000000-0005-0000-0000-0000BF840000}"/>
    <cellStyle name="Normal 6 5 3 8 3 3" xfId="32328" xr:uid="{00000000-0005-0000-0000-0000C0840000}"/>
    <cellStyle name="Normal 6 5 3 8 4" xfId="17292" xr:uid="{00000000-0005-0000-0000-0000C1840000}"/>
    <cellStyle name="Normal 6 5 3 8 4 2" xfId="36590" xr:uid="{00000000-0005-0000-0000-0000C2840000}"/>
    <cellStyle name="Normal 6 5 3 8 5" xfId="25994" xr:uid="{00000000-0005-0000-0000-0000C3840000}"/>
    <cellStyle name="Normal 6 5 3 9" xfId="17293" xr:uid="{00000000-0005-0000-0000-0000C4840000}"/>
    <cellStyle name="Normal 6 5 3 9 2" xfId="17294" xr:uid="{00000000-0005-0000-0000-0000C5840000}"/>
    <cellStyle name="Normal 6 5 3 9 2 2" xfId="17295" xr:uid="{00000000-0005-0000-0000-0000C6840000}"/>
    <cellStyle name="Normal 6 5 3 9 2 2 2" xfId="42347" xr:uid="{00000000-0005-0000-0000-0000C7840000}"/>
    <cellStyle name="Normal 6 5 3 9 2 3" xfId="32329" xr:uid="{00000000-0005-0000-0000-0000C8840000}"/>
    <cellStyle name="Normal 6 5 3 9 3" xfId="17296" xr:uid="{00000000-0005-0000-0000-0000C9840000}"/>
    <cellStyle name="Normal 6 5 3 9 3 2" xfId="17297" xr:uid="{00000000-0005-0000-0000-0000CA840000}"/>
    <cellStyle name="Normal 6 5 3 9 3 2 2" xfId="42348" xr:uid="{00000000-0005-0000-0000-0000CB840000}"/>
    <cellStyle name="Normal 6 5 3 9 3 3" xfId="32330" xr:uid="{00000000-0005-0000-0000-0000CC840000}"/>
    <cellStyle name="Normal 6 5 3 9 4" xfId="17298" xr:uid="{00000000-0005-0000-0000-0000CD840000}"/>
    <cellStyle name="Normal 6 5 3 9 4 2" xfId="36591" xr:uid="{00000000-0005-0000-0000-0000CE840000}"/>
    <cellStyle name="Normal 6 5 3 9 5" xfId="25995" xr:uid="{00000000-0005-0000-0000-0000CF840000}"/>
    <cellStyle name="Normal 6 5 4" xfId="17299" xr:uid="{00000000-0005-0000-0000-0000D0840000}"/>
    <cellStyle name="Normal 6 5 4 10" xfId="17300" xr:uid="{00000000-0005-0000-0000-0000D1840000}"/>
    <cellStyle name="Normal 6 5 4 10 2" xfId="17301" xr:uid="{00000000-0005-0000-0000-0000D2840000}"/>
    <cellStyle name="Normal 6 5 4 10 2 2" xfId="42349" xr:uid="{00000000-0005-0000-0000-0000D3840000}"/>
    <cellStyle name="Normal 6 5 4 10 3" xfId="32331" xr:uid="{00000000-0005-0000-0000-0000D4840000}"/>
    <cellStyle name="Normal 6 5 4 11" xfId="17302" xr:uid="{00000000-0005-0000-0000-0000D5840000}"/>
    <cellStyle name="Normal 6 5 4 11 2" xfId="17303" xr:uid="{00000000-0005-0000-0000-0000D6840000}"/>
    <cellStyle name="Normal 6 5 4 11 2 2" xfId="42350" xr:uid="{00000000-0005-0000-0000-0000D7840000}"/>
    <cellStyle name="Normal 6 5 4 11 3" xfId="32332" xr:uid="{00000000-0005-0000-0000-0000D8840000}"/>
    <cellStyle name="Normal 6 5 4 12" xfId="17304" xr:uid="{00000000-0005-0000-0000-0000D9840000}"/>
    <cellStyle name="Normal 6 5 4 12 2" xfId="36592" xr:uid="{00000000-0005-0000-0000-0000DA840000}"/>
    <cellStyle name="Normal 6 5 4 13" xfId="25996" xr:uid="{00000000-0005-0000-0000-0000DB840000}"/>
    <cellStyle name="Normal 6 5 4 2" xfId="17305" xr:uid="{00000000-0005-0000-0000-0000DC840000}"/>
    <cellStyle name="Normal 6 5 4 2 10" xfId="17306" xr:uid="{00000000-0005-0000-0000-0000DD840000}"/>
    <cellStyle name="Normal 6 5 4 2 10 2" xfId="17307" xr:uid="{00000000-0005-0000-0000-0000DE840000}"/>
    <cellStyle name="Normal 6 5 4 2 10 2 2" xfId="42351" xr:uid="{00000000-0005-0000-0000-0000DF840000}"/>
    <cellStyle name="Normal 6 5 4 2 10 3" xfId="32333" xr:uid="{00000000-0005-0000-0000-0000E0840000}"/>
    <cellStyle name="Normal 6 5 4 2 11" xfId="17308" xr:uid="{00000000-0005-0000-0000-0000E1840000}"/>
    <cellStyle name="Normal 6 5 4 2 11 2" xfId="36593" xr:uid="{00000000-0005-0000-0000-0000E2840000}"/>
    <cellStyle name="Normal 6 5 4 2 12" xfId="25997" xr:uid="{00000000-0005-0000-0000-0000E3840000}"/>
    <cellStyle name="Normal 6 5 4 2 2" xfId="17309" xr:uid="{00000000-0005-0000-0000-0000E4840000}"/>
    <cellStyle name="Normal 6 5 4 2 2 10" xfId="25998" xr:uid="{00000000-0005-0000-0000-0000E5840000}"/>
    <cellStyle name="Normal 6 5 4 2 2 2" xfId="17310" xr:uid="{00000000-0005-0000-0000-0000E6840000}"/>
    <cellStyle name="Normal 6 5 4 2 2 2 2" xfId="17311" xr:uid="{00000000-0005-0000-0000-0000E7840000}"/>
    <cellStyle name="Normal 6 5 4 2 2 2 2 2" xfId="17312" xr:uid="{00000000-0005-0000-0000-0000E8840000}"/>
    <cellStyle name="Normal 6 5 4 2 2 2 2 2 2" xfId="17313" xr:uid="{00000000-0005-0000-0000-0000E9840000}"/>
    <cellStyle name="Normal 6 5 4 2 2 2 2 2 2 2" xfId="17314" xr:uid="{00000000-0005-0000-0000-0000EA840000}"/>
    <cellStyle name="Normal 6 5 4 2 2 2 2 2 2 2 2" xfId="42352" xr:uid="{00000000-0005-0000-0000-0000EB840000}"/>
    <cellStyle name="Normal 6 5 4 2 2 2 2 2 2 3" xfId="32334" xr:uid="{00000000-0005-0000-0000-0000EC840000}"/>
    <cellStyle name="Normal 6 5 4 2 2 2 2 2 3" xfId="17315" xr:uid="{00000000-0005-0000-0000-0000ED840000}"/>
    <cellStyle name="Normal 6 5 4 2 2 2 2 2 3 2" xfId="17316" xr:uid="{00000000-0005-0000-0000-0000EE840000}"/>
    <cellStyle name="Normal 6 5 4 2 2 2 2 2 3 2 2" xfId="42353" xr:uid="{00000000-0005-0000-0000-0000EF840000}"/>
    <cellStyle name="Normal 6 5 4 2 2 2 2 2 3 3" xfId="32335" xr:uid="{00000000-0005-0000-0000-0000F0840000}"/>
    <cellStyle name="Normal 6 5 4 2 2 2 2 2 4" xfId="17317" xr:uid="{00000000-0005-0000-0000-0000F1840000}"/>
    <cellStyle name="Normal 6 5 4 2 2 2 2 2 4 2" xfId="36597" xr:uid="{00000000-0005-0000-0000-0000F2840000}"/>
    <cellStyle name="Normal 6 5 4 2 2 2 2 2 5" xfId="26001" xr:uid="{00000000-0005-0000-0000-0000F3840000}"/>
    <cellStyle name="Normal 6 5 4 2 2 2 2 3" xfId="17318" xr:uid="{00000000-0005-0000-0000-0000F4840000}"/>
    <cellStyle name="Normal 6 5 4 2 2 2 2 3 2" xfId="17319" xr:uid="{00000000-0005-0000-0000-0000F5840000}"/>
    <cellStyle name="Normal 6 5 4 2 2 2 2 3 2 2" xfId="17320" xr:uid="{00000000-0005-0000-0000-0000F6840000}"/>
    <cellStyle name="Normal 6 5 4 2 2 2 2 3 2 2 2" xfId="42354" xr:uid="{00000000-0005-0000-0000-0000F7840000}"/>
    <cellStyle name="Normal 6 5 4 2 2 2 2 3 2 3" xfId="32336" xr:uid="{00000000-0005-0000-0000-0000F8840000}"/>
    <cellStyle name="Normal 6 5 4 2 2 2 2 3 3" xfId="17321" xr:uid="{00000000-0005-0000-0000-0000F9840000}"/>
    <cellStyle name="Normal 6 5 4 2 2 2 2 3 3 2" xfId="17322" xr:uid="{00000000-0005-0000-0000-0000FA840000}"/>
    <cellStyle name="Normal 6 5 4 2 2 2 2 3 3 2 2" xfId="42355" xr:uid="{00000000-0005-0000-0000-0000FB840000}"/>
    <cellStyle name="Normal 6 5 4 2 2 2 2 3 3 3" xfId="32337" xr:uid="{00000000-0005-0000-0000-0000FC840000}"/>
    <cellStyle name="Normal 6 5 4 2 2 2 2 3 4" xfId="17323" xr:uid="{00000000-0005-0000-0000-0000FD840000}"/>
    <cellStyle name="Normal 6 5 4 2 2 2 2 3 4 2" xfId="36598" xr:uid="{00000000-0005-0000-0000-0000FE840000}"/>
    <cellStyle name="Normal 6 5 4 2 2 2 2 3 5" xfId="26002" xr:uid="{00000000-0005-0000-0000-0000FF840000}"/>
    <cellStyle name="Normal 6 5 4 2 2 2 2 4" xfId="17324" xr:uid="{00000000-0005-0000-0000-000000850000}"/>
    <cellStyle name="Normal 6 5 4 2 2 2 2 4 2" xfId="17325" xr:uid="{00000000-0005-0000-0000-000001850000}"/>
    <cellStyle name="Normal 6 5 4 2 2 2 2 4 2 2" xfId="42356" xr:uid="{00000000-0005-0000-0000-000002850000}"/>
    <cellStyle name="Normal 6 5 4 2 2 2 2 4 3" xfId="32338" xr:uid="{00000000-0005-0000-0000-000003850000}"/>
    <cellStyle name="Normal 6 5 4 2 2 2 2 5" xfId="17326" xr:uid="{00000000-0005-0000-0000-000004850000}"/>
    <cellStyle name="Normal 6 5 4 2 2 2 2 5 2" xfId="17327" xr:uid="{00000000-0005-0000-0000-000005850000}"/>
    <cellStyle name="Normal 6 5 4 2 2 2 2 5 2 2" xfId="42357" xr:uid="{00000000-0005-0000-0000-000006850000}"/>
    <cellStyle name="Normal 6 5 4 2 2 2 2 5 3" xfId="32339" xr:uid="{00000000-0005-0000-0000-000007850000}"/>
    <cellStyle name="Normal 6 5 4 2 2 2 2 6" xfId="17328" xr:uid="{00000000-0005-0000-0000-000008850000}"/>
    <cellStyle name="Normal 6 5 4 2 2 2 2 6 2" xfId="36596" xr:uid="{00000000-0005-0000-0000-000009850000}"/>
    <cellStyle name="Normal 6 5 4 2 2 2 2 7" xfId="26000" xr:uid="{00000000-0005-0000-0000-00000A850000}"/>
    <cellStyle name="Normal 6 5 4 2 2 2 3" xfId="17329" xr:uid="{00000000-0005-0000-0000-00000B850000}"/>
    <cellStyle name="Normal 6 5 4 2 2 2 3 2" xfId="17330" xr:uid="{00000000-0005-0000-0000-00000C850000}"/>
    <cellStyle name="Normal 6 5 4 2 2 2 3 2 2" xfId="17331" xr:uid="{00000000-0005-0000-0000-00000D850000}"/>
    <cellStyle name="Normal 6 5 4 2 2 2 3 2 2 2" xfId="42358" xr:uid="{00000000-0005-0000-0000-00000E850000}"/>
    <cellStyle name="Normal 6 5 4 2 2 2 3 2 3" xfId="32340" xr:uid="{00000000-0005-0000-0000-00000F850000}"/>
    <cellStyle name="Normal 6 5 4 2 2 2 3 3" xfId="17332" xr:uid="{00000000-0005-0000-0000-000010850000}"/>
    <cellStyle name="Normal 6 5 4 2 2 2 3 3 2" xfId="17333" xr:uid="{00000000-0005-0000-0000-000011850000}"/>
    <cellStyle name="Normal 6 5 4 2 2 2 3 3 2 2" xfId="42359" xr:uid="{00000000-0005-0000-0000-000012850000}"/>
    <cellStyle name="Normal 6 5 4 2 2 2 3 3 3" xfId="32341" xr:uid="{00000000-0005-0000-0000-000013850000}"/>
    <cellStyle name="Normal 6 5 4 2 2 2 3 4" xfId="17334" xr:uid="{00000000-0005-0000-0000-000014850000}"/>
    <cellStyle name="Normal 6 5 4 2 2 2 3 4 2" xfId="36599" xr:uid="{00000000-0005-0000-0000-000015850000}"/>
    <cellStyle name="Normal 6 5 4 2 2 2 3 5" xfId="26003" xr:uid="{00000000-0005-0000-0000-000016850000}"/>
    <cellStyle name="Normal 6 5 4 2 2 2 4" xfId="17335" xr:uid="{00000000-0005-0000-0000-000017850000}"/>
    <cellStyle name="Normal 6 5 4 2 2 2 4 2" xfId="17336" xr:uid="{00000000-0005-0000-0000-000018850000}"/>
    <cellStyle name="Normal 6 5 4 2 2 2 4 2 2" xfId="17337" xr:uid="{00000000-0005-0000-0000-000019850000}"/>
    <cellStyle name="Normal 6 5 4 2 2 2 4 2 2 2" xfId="42360" xr:uid="{00000000-0005-0000-0000-00001A850000}"/>
    <cellStyle name="Normal 6 5 4 2 2 2 4 2 3" xfId="32342" xr:uid="{00000000-0005-0000-0000-00001B850000}"/>
    <cellStyle name="Normal 6 5 4 2 2 2 4 3" xfId="17338" xr:uid="{00000000-0005-0000-0000-00001C850000}"/>
    <cellStyle name="Normal 6 5 4 2 2 2 4 3 2" xfId="17339" xr:uid="{00000000-0005-0000-0000-00001D850000}"/>
    <cellStyle name="Normal 6 5 4 2 2 2 4 3 2 2" xfId="42361" xr:uid="{00000000-0005-0000-0000-00001E850000}"/>
    <cellStyle name="Normal 6 5 4 2 2 2 4 3 3" xfId="32343" xr:uid="{00000000-0005-0000-0000-00001F850000}"/>
    <cellStyle name="Normal 6 5 4 2 2 2 4 4" xfId="17340" xr:uid="{00000000-0005-0000-0000-000020850000}"/>
    <cellStyle name="Normal 6 5 4 2 2 2 4 4 2" xfId="36600" xr:uid="{00000000-0005-0000-0000-000021850000}"/>
    <cellStyle name="Normal 6 5 4 2 2 2 4 5" xfId="26004" xr:uid="{00000000-0005-0000-0000-000022850000}"/>
    <cellStyle name="Normal 6 5 4 2 2 2 5" xfId="17341" xr:uid="{00000000-0005-0000-0000-000023850000}"/>
    <cellStyle name="Normal 6 5 4 2 2 2 5 2" xfId="17342" xr:uid="{00000000-0005-0000-0000-000024850000}"/>
    <cellStyle name="Normal 6 5 4 2 2 2 5 2 2" xfId="42362" xr:uid="{00000000-0005-0000-0000-000025850000}"/>
    <cellStyle name="Normal 6 5 4 2 2 2 5 3" xfId="32344" xr:uid="{00000000-0005-0000-0000-000026850000}"/>
    <cellStyle name="Normal 6 5 4 2 2 2 6" xfId="17343" xr:uid="{00000000-0005-0000-0000-000027850000}"/>
    <cellStyle name="Normal 6 5 4 2 2 2 6 2" xfId="17344" xr:uid="{00000000-0005-0000-0000-000028850000}"/>
    <cellStyle name="Normal 6 5 4 2 2 2 6 2 2" xfId="42363" xr:uid="{00000000-0005-0000-0000-000029850000}"/>
    <cellStyle name="Normal 6 5 4 2 2 2 6 3" xfId="32345" xr:uid="{00000000-0005-0000-0000-00002A850000}"/>
    <cellStyle name="Normal 6 5 4 2 2 2 7" xfId="17345" xr:uid="{00000000-0005-0000-0000-00002B850000}"/>
    <cellStyle name="Normal 6 5 4 2 2 2 7 2" xfId="36595" xr:uid="{00000000-0005-0000-0000-00002C850000}"/>
    <cellStyle name="Normal 6 5 4 2 2 2 8" xfId="25999" xr:uid="{00000000-0005-0000-0000-00002D850000}"/>
    <cellStyle name="Normal 6 5 4 2 2 3" xfId="17346" xr:uid="{00000000-0005-0000-0000-00002E850000}"/>
    <cellStyle name="Normal 6 5 4 2 2 3 2" xfId="17347" xr:uid="{00000000-0005-0000-0000-00002F850000}"/>
    <cellStyle name="Normal 6 5 4 2 2 3 2 2" xfId="17348" xr:uid="{00000000-0005-0000-0000-000030850000}"/>
    <cellStyle name="Normal 6 5 4 2 2 3 2 2 2" xfId="17349" xr:uid="{00000000-0005-0000-0000-000031850000}"/>
    <cellStyle name="Normal 6 5 4 2 2 3 2 2 2 2" xfId="17350" xr:uid="{00000000-0005-0000-0000-000032850000}"/>
    <cellStyle name="Normal 6 5 4 2 2 3 2 2 2 2 2" xfId="42364" xr:uid="{00000000-0005-0000-0000-000033850000}"/>
    <cellStyle name="Normal 6 5 4 2 2 3 2 2 2 3" xfId="32346" xr:uid="{00000000-0005-0000-0000-000034850000}"/>
    <cellStyle name="Normal 6 5 4 2 2 3 2 2 3" xfId="17351" xr:uid="{00000000-0005-0000-0000-000035850000}"/>
    <cellStyle name="Normal 6 5 4 2 2 3 2 2 3 2" xfId="17352" xr:uid="{00000000-0005-0000-0000-000036850000}"/>
    <cellStyle name="Normal 6 5 4 2 2 3 2 2 3 2 2" xfId="42365" xr:uid="{00000000-0005-0000-0000-000037850000}"/>
    <cellStyle name="Normal 6 5 4 2 2 3 2 2 3 3" xfId="32347" xr:uid="{00000000-0005-0000-0000-000038850000}"/>
    <cellStyle name="Normal 6 5 4 2 2 3 2 2 4" xfId="17353" xr:uid="{00000000-0005-0000-0000-000039850000}"/>
    <cellStyle name="Normal 6 5 4 2 2 3 2 2 4 2" xfId="36603" xr:uid="{00000000-0005-0000-0000-00003A850000}"/>
    <cellStyle name="Normal 6 5 4 2 2 3 2 2 5" xfId="26007" xr:uid="{00000000-0005-0000-0000-00003B850000}"/>
    <cellStyle name="Normal 6 5 4 2 2 3 2 3" xfId="17354" xr:uid="{00000000-0005-0000-0000-00003C850000}"/>
    <cellStyle name="Normal 6 5 4 2 2 3 2 3 2" xfId="17355" xr:uid="{00000000-0005-0000-0000-00003D850000}"/>
    <cellStyle name="Normal 6 5 4 2 2 3 2 3 2 2" xfId="17356" xr:uid="{00000000-0005-0000-0000-00003E850000}"/>
    <cellStyle name="Normal 6 5 4 2 2 3 2 3 2 2 2" xfId="42366" xr:uid="{00000000-0005-0000-0000-00003F850000}"/>
    <cellStyle name="Normal 6 5 4 2 2 3 2 3 2 3" xfId="32348" xr:uid="{00000000-0005-0000-0000-000040850000}"/>
    <cellStyle name="Normal 6 5 4 2 2 3 2 3 3" xfId="17357" xr:uid="{00000000-0005-0000-0000-000041850000}"/>
    <cellStyle name="Normal 6 5 4 2 2 3 2 3 3 2" xfId="17358" xr:uid="{00000000-0005-0000-0000-000042850000}"/>
    <cellStyle name="Normal 6 5 4 2 2 3 2 3 3 2 2" xfId="42367" xr:uid="{00000000-0005-0000-0000-000043850000}"/>
    <cellStyle name="Normal 6 5 4 2 2 3 2 3 3 3" xfId="32349" xr:uid="{00000000-0005-0000-0000-000044850000}"/>
    <cellStyle name="Normal 6 5 4 2 2 3 2 3 4" xfId="17359" xr:uid="{00000000-0005-0000-0000-000045850000}"/>
    <cellStyle name="Normal 6 5 4 2 2 3 2 3 4 2" xfId="36604" xr:uid="{00000000-0005-0000-0000-000046850000}"/>
    <cellStyle name="Normal 6 5 4 2 2 3 2 3 5" xfId="26008" xr:uid="{00000000-0005-0000-0000-000047850000}"/>
    <cellStyle name="Normal 6 5 4 2 2 3 2 4" xfId="17360" xr:uid="{00000000-0005-0000-0000-000048850000}"/>
    <cellStyle name="Normal 6 5 4 2 2 3 2 4 2" xfId="17361" xr:uid="{00000000-0005-0000-0000-000049850000}"/>
    <cellStyle name="Normal 6 5 4 2 2 3 2 4 2 2" xfId="42368" xr:uid="{00000000-0005-0000-0000-00004A850000}"/>
    <cellStyle name="Normal 6 5 4 2 2 3 2 4 3" xfId="32350" xr:uid="{00000000-0005-0000-0000-00004B850000}"/>
    <cellStyle name="Normal 6 5 4 2 2 3 2 5" xfId="17362" xr:uid="{00000000-0005-0000-0000-00004C850000}"/>
    <cellStyle name="Normal 6 5 4 2 2 3 2 5 2" xfId="17363" xr:uid="{00000000-0005-0000-0000-00004D850000}"/>
    <cellStyle name="Normal 6 5 4 2 2 3 2 5 2 2" xfId="42369" xr:uid="{00000000-0005-0000-0000-00004E850000}"/>
    <cellStyle name="Normal 6 5 4 2 2 3 2 5 3" xfId="32351" xr:uid="{00000000-0005-0000-0000-00004F850000}"/>
    <cellStyle name="Normal 6 5 4 2 2 3 2 6" xfId="17364" xr:uid="{00000000-0005-0000-0000-000050850000}"/>
    <cellStyle name="Normal 6 5 4 2 2 3 2 6 2" xfId="36602" xr:uid="{00000000-0005-0000-0000-000051850000}"/>
    <cellStyle name="Normal 6 5 4 2 2 3 2 7" xfId="26006" xr:uid="{00000000-0005-0000-0000-000052850000}"/>
    <cellStyle name="Normal 6 5 4 2 2 3 3" xfId="17365" xr:uid="{00000000-0005-0000-0000-000053850000}"/>
    <cellStyle name="Normal 6 5 4 2 2 3 3 2" xfId="17366" xr:uid="{00000000-0005-0000-0000-000054850000}"/>
    <cellStyle name="Normal 6 5 4 2 2 3 3 2 2" xfId="17367" xr:uid="{00000000-0005-0000-0000-000055850000}"/>
    <cellStyle name="Normal 6 5 4 2 2 3 3 2 2 2" xfId="42370" xr:uid="{00000000-0005-0000-0000-000056850000}"/>
    <cellStyle name="Normal 6 5 4 2 2 3 3 2 3" xfId="32352" xr:uid="{00000000-0005-0000-0000-000057850000}"/>
    <cellStyle name="Normal 6 5 4 2 2 3 3 3" xfId="17368" xr:uid="{00000000-0005-0000-0000-000058850000}"/>
    <cellStyle name="Normal 6 5 4 2 2 3 3 3 2" xfId="17369" xr:uid="{00000000-0005-0000-0000-000059850000}"/>
    <cellStyle name="Normal 6 5 4 2 2 3 3 3 2 2" xfId="42371" xr:uid="{00000000-0005-0000-0000-00005A850000}"/>
    <cellStyle name="Normal 6 5 4 2 2 3 3 3 3" xfId="32353" xr:uid="{00000000-0005-0000-0000-00005B850000}"/>
    <cellStyle name="Normal 6 5 4 2 2 3 3 4" xfId="17370" xr:uid="{00000000-0005-0000-0000-00005C850000}"/>
    <cellStyle name="Normal 6 5 4 2 2 3 3 4 2" xfId="36605" xr:uid="{00000000-0005-0000-0000-00005D850000}"/>
    <cellStyle name="Normal 6 5 4 2 2 3 3 5" xfId="26009" xr:uid="{00000000-0005-0000-0000-00005E850000}"/>
    <cellStyle name="Normal 6 5 4 2 2 3 4" xfId="17371" xr:uid="{00000000-0005-0000-0000-00005F850000}"/>
    <cellStyle name="Normal 6 5 4 2 2 3 4 2" xfId="17372" xr:uid="{00000000-0005-0000-0000-000060850000}"/>
    <cellStyle name="Normal 6 5 4 2 2 3 4 2 2" xfId="17373" xr:uid="{00000000-0005-0000-0000-000061850000}"/>
    <cellStyle name="Normal 6 5 4 2 2 3 4 2 2 2" xfId="42372" xr:uid="{00000000-0005-0000-0000-000062850000}"/>
    <cellStyle name="Normal 6 5 4 2 2 3 4 2 3" xfId="32354" xr:uid="{00000000-0005-0000-0000-000063850000}"/>
    <cellStyle name="Normal 6 5 4 2 2 3 4 3" xfId="17374" xr:uid="{00000000-0005-0000-0000-000064850000}"/>
    <cellStyle name="Normal 6 5 4 2 2 3 4 3 2" xfId="17375" xr:uid="{00000000-0005-0000-0000-000065850000}"/>
    <cellStyle name="Normal 6 5 4 2 2 3 4 3 2 2" xfId="42373" xr:uid="{00000000-0005-0000-0000-000066850000}"/>
    <cellStyle name="Normal 6 5 4 2 2 3 4 3 3" xfId="32355" xr:uid="{00000000-0005-0000-0000-000067850000}"/>
    <cellStyle name="Normal 6 5 4 2 2 3 4 4" xfId="17376" xr:uid="{00000000-0005-0000-0000-000068850000}"/>
    <cellStyle name="Normal 6 5 4 2 2 3 4 4 2" xfId="36606" xr:uid="{00000000-0005-0000-0000-000069850000}"/>
    <cellStyle name="Normal 6 5 4 2 2 3 4 5" xfId="26010" xr:uid="{00000000-0005-0000-0000-00006A850000}"/>
    <cellStyle name="Normal 6 5 4 2 2 3 5" xfId="17377" xr:uid="{00000000-0005-0000-0000-00006B850000}"/>
    <cellStyle name="Normal 6 5 4 2 2 3 5 2" xfId="17378" xr:uid="{00000000-0005-0000-0000-00006C850000}"/>
    <cellStyle name="Normal 6 5 4 2 2 3 5 2 2" xfId="42374" xr:uid="{00000000-0005-0000-0000-00006D850000}"/>
    <cellStyle name="Normal 6 5 4 2 2 3 5 3" xfId="32356" xr:uid="{00000000-0005-0000-0000-00006E850000}"/>
    <cellStyle name="Normal 6 5 4 2 2 3 6" xfId="17379" xr:uid="{00000000-0005-0000-0000-00006F850000}"/>
    <cellStyle name="Normal 6 5 4 2 2 3 6 2" xfId="17380" xr:uid="{00000000-0005-0000-0000-000070850000}"/>
    <cellStyle name="Normal 6 5 4 2 2 3 6 2 2" xfId="42375" xr:uid="{00000000-0005-0000-0000-000071850000}"/>
    <cellStyle name="Normal 6 5 4 2 2 3 6 3" xfId="32357" xr:uid="{00000000-0005-0000-0000-000072850000}"/>
    <cellStyle name="Normal 6 5 4 2 2 3 7" xfId="17381" xr:uid="{00000000-0005-0000-0000-000073850000}"/>
    <cellStyle name="Normal 6 5 4 2 2 3 7 2" xfId="36601" xr:uid="{00000000-0005-0000-0000-000074850000}"/>
    <cellStyle name="Normal 6 5 4 2 2 3 8" xfId="26005" xr:uid="{00000000-0005-0000-0000-000075850000}"/>
    <cellStyle name="Normal 6 5 4 2 2 4" xfId="17382" xr:uid="{00000000-0005-0000-0000-000076850000}"/>
    <cellStyle name="Normal 6 5 4 2 2 4 2" xfId="17383" xr:uid="{00000000-0005-0000-0000-000077850000}"/>
    <cellStyle name="Normal 6 5 4 2 2 4 2 2" xfId="17384" xr:uid="{00000000-0005-0000-0000-000078850000}"/>
    <cellStyle name="Normal 6 5 4 2 2 4 2 2 2" xfId="17385" xr:uid="{00000000-0005-0000-0000-000079850000}"/>
    <cellStyle name="Normal 6 5 4 2 2 4 2 2 2 2" xfId="42376" xr:uid="{00000000-0005-0000-0000-00007A850000}"/>
    <cellStyle name="Normal 6 5 4 2 2 4 2 2 3" xfId="32358" xr:uid="{00000000-0005-0000-0000-00007B850000}"/>
    <cellStyle name="Normal 6 5 4 2 2 4 2 3" xfId="17386" xr:uid="{00000000-0005-0000-0000-00007C850000}"/>
    <cellStyle name="Normal 6 5 4 2 2 4 2 3 2" xfId="17387" xr:uid="{00000000-0005-0000-0000-00007D850000}"/>
    <cellStyle name="Normal 6 5 4 2 2 4 2 3 2 2" xfId="42377" xr:uid="{00000000-0005-0000-0000-00007E850000}"/>
    <cellStyle name="Normal 6 5 4 2 2 4 2 3 3" xfId="32359" xr:uid="{00000000-0005-0000-0000-00007F850000}"/>
    <cellStyle name="Normal 6 5 4 2 2 4 2 4" xfId="17388" xr:uid="{00000000-0005-0000-0000-000080850000}"/>
    <cellStyle name="Normal 6 5 4 2 2 4 2 4 2" xfId="36608" xr:uid="{00000000-0005-0000-0000-000081850000}"/>
    <cellStyle name="Normal 6 5 4 2 2 4 2 5" xfId="26012" xr:uid="{00000000-0005-0000-0000-000082850000}"/>
    <cellStyle name="Normal 6 5 4 2 2 4 3" xfId="17389" xr:uid="{00000000-0005-0000-0000-000083850000}"/>
    <cellStyle name="Normal 6 5 4 2 2 4 3 2" xfId="17390" xr:uid="{00000000-0005-0000-0000-000084850000}"/>
    <cellStyle name="Normal 6 5 4 2 2 4 3 2 2" xfId="17391" xr:uid="{00000000-0005-0000-0000-000085850000}"/>
    <cellStyle name="Normal 6 5 4 2 2 4 3 2 2 2" xfId="42378" xr:uid="{00000000-0005-0000-0000-000086850000}"/>
    <cellStyle name="Normal 6 5 4 2 2 4 3 2 3" xfId="32360" xr:uid="{00000000-0005-0000-0000-000087850000}"/>
    <cellStyle name="Normal 6 5 4 2 2 4 3 3" xfId="17392" xr:uid="{00000000-0005-0000-0000-000088850000}"/>
    <cellStyle name="Normal 6 5 4 2 2 4 3 3 2" xfId="17393" xr:uid="{00000000-0005-0000-0000-000089850000}"/>
    <cellStyle name="Normal 6 5 4 2 2 4 3 3 2 2" xfId="42379" xr:uid="{00000000-0005-0000-0000-00008A850000}"/>
    <cellStyle name="Normal 6 5 4 2 2 4 3 3 3" xfId="32361" xr:uid="{00000000-0005-0000-0000-00008B850000}"/>
    <cellStyle name="Normal 6 5 4 2 2 4 3 4" xfId="17394" xr:uid="{00000000-0005-0000-0000-00008C850000}"/>
    <cellStyle name="Normal 6 5 4 2 2 4 3 4 2" xfId="36609" xr:uid="{00000000-0005-0000-0000-00008D850000}"/>
    <cellStyle name="Normal 6 5 4 2 2 4 3 5" xfId="26013" xr:uid="{00000000-0005-0000-0000-00008E850000}"/>
    <cellStyle name="Normal 6 5 4 2 2 4 4" xfId="17395" xr:uid="{00000000-0005-0000-0000-00008F850000}"/>
    <cellStyle name="Normal 6 5 4 2 2 4 4 2" xfId="17396" xr:uid="{00000000-0005-0000-0000-000090850000}"/>
    <cellStyle name="Normal 6 5 4 2 2 4 4 2 2" xfId="42380" xr:uid="{00000000-0005-0000-0000-000091850000}"/>
    <cellStyle name="Normal 6 5 4 2 2 4 4 3" xfId="32362" xr:uid="{00000000-0005-0000-0000-000092850000}"/>
    <cellStyle name="Normal 6 5 4 2 2 4 5" xfId="17397" xr:uid="{00000000-0005-0000-0000-000093850000}"/>
    <cellStyle name="Normal 6 5 4 2 2 4 5 2" xfId="17398" xr:uid="{00000000-0005-0000-0000-000094850000}"/>
    <cellStyle name="Normal 6 5 4 2 2 4 5 2 2" xfId="42381" xr:uid="{00000000-0005-0000-0000-000095850000}"/>
    <cellStyle name="Normal 6 5 4 2 2 4 5 3" xfId="32363" xr:uid="{00000000-0005-0000-0000-000096850000}"/>
    <cellStyle name="Normal 6 5 4 2 2 4 6" xfId="17399" xr:uid="{00000000-0005-0000-0000-000097850000}"/>
    <cellStyle name="Normal 6 5 4 2 2 4 6 2" xfId="36607" xr:uid="{00000000-0005-0000-0000-000098850000}"/>
    <cellStyle name="Normal 6 5 4 2 2 4 7" xfId="26011" xr:uid="{00000000-0005-0000-0000-000099850000}"/>
    <cellStyle name="Normal 6 5 4 2 2 5" xfId="17400" xr:uid="{00000000-0005-0000-0000-00009A850000}"/>
    <cellStyle name="Normal 6 5 4 2 2 5 2" xfId="17401" xr:uid="{00000000-0005-0000-0000-00009B850000}"/>
    <cellStyle name="Normal 6 5 4 2 2 5 2 2" xfId="17402" xr:uid="{00000000-0005-0000-0000-00009C850000}"/>
    <cellStyle name="Normal 6 5 4 2 2 5 2 2 2" xfId="42382" xr:uid="{00000000-0005-0000-0000-00009D850000}"/>
    <cellStyle name="Normal 6 5 4 2 2 5 2 3" xfId="32364" xr:uid="{00000000-0005-0000-0000-00009E850000}"/>
    <cellStyle name="Normal 6 5 4 2 2 5 3" xfId="17403" xr:uid="{00000000-0005-0000-0000-00009F850000}"/>
    <cellStyle name="Normal 6 5 4 2 2 5 3 2" xfId="17404" xr:uid="{00000000-0005-0000-0000-0000A0850000}"/>
    <cellStyle name="Normal 6 5 4 2 2 5 3 2 2" xfId="42383" xr:uid="{00000000-0005-0000-0000-0000A1850000}"/>
    <cellStyle name="Normal 6 5 4 2 2 5 3 3" xfId="32365" xr:uid="{00000000-0005-0000-0000-0000A2850000}"/>
    <cellStyle name="Normal 6 5 4 2 2 5 4" xfId="17405" xr:uid="{00000000-0005-0000-0000-0000A3850000}"/>
    <cellStyle name="Normal 6 5 4 2 2 5 4 2" xfId="36610" xr:uid="{00000000-0005-0000-0000-0000A4850000}"/>
    <cellStyle name="Normal 6 5 4 2 2 5 5" xfId="26014" xr:uid="{00000000-0005-0000-0000-0000A5850000}"/>
    <cellStyle name="Normal 6 5 4 2 2 6" xfId="17406" xr:uid="{00000000-0005-0000-0000-0000A6850000}"/>
    <cellStyle name="Normal 6 5 4 2 2 6 2" xfId="17407" xr:uid="{00000000-0005-0000-0000-0000A7850000}"/>
    <cellStyle name="Normal 6 5 4 2 2 6 2 2" xfId="17408" xr:uid="{00000000-0005-0000-0000-0000A8850000}"/>
    <cellStyle name="Normal 6 5 4 2 2 6 2 2 2" xfId="42384" xr:uid="{00000000-0005-0000-0000-0000A9850000}"/>
    <cellStyle name="Normal 6 5 4 2 2 6 2 3" xfId="32366" xr:uid="{00000000-0005-0000-0000-0000AA850000}"/>
    <cellStyle name="Normal 6 5 4 2 2 6 3" xfId="17409" xr:uid="{00000000-0005-0000-0000-0000AB850000}"/>
    <cellStyle name="Normal 6 5 4 2 2 6 3 2" xfId="17410" xr:uid="{00000000-0005-0000-0000-0000AC850000}"/>
    <cellStyle name="Normal 6 5 4 2 2 6 3 2 2" xfId="42385" xr:uid="{00000000-0005-0000-0000-0000AD850000}"/>
    <cellStyle name="Normal 6 5 4 2 2 6 3 3" xfId="32367" xr:uid="{00000000-0005-0000-0000-0000AE850000}"/>
    <cellStyle name="Normal 6 5 4 2 2 6 4" xfId="17411" xr:uid="{00000000-0005-0000-0000-0000AF850000}"/>
    <cellStyle name="Normal 6 5 4 2 2 6 4 2" xfId="36611" xr:uid="{00000000-0005-0000-0000-0000B0850000}"/>
    <cellStyle name="Normal 6 5 4 2 2 6 5" xfId="26015" xr:uid="{00000000-0005-0000-0000-0000B1850000}"/>
    <cellStyle name="Normal 6 5 4 2 2 7" xfId="17412" xr:uid="{00000000-0005-0000-0000-0000B2850000}"/>
    <cellStyle name="Normal 6 5 4 2 2 7 2" xfId="17413" xr:uid="{00000000-0005-0000-0000-0000B3850000}"/>
    <cellStyle name="Normal 6 5 4 2 2 7 2 2" xfId="42386" xr:uid="{00000000-0005-0000-0000-0000B4850000}"/>
    <cellStyle name="Normal 6 5 4 2 2 7 3" xfId="32368" xr:uid="{00000000-0005-0000-0000-0000B5850000}"/>
    <cellStyle name="Normal 6 5 4 2 2 8" xfId="17414" xr:uid="{00000000-0005-0000-0000-0000B6850000}"/>
    <cellStyle name="Normal 6 5 4 2 2 8 2" xfId="17415" xr:uid="{00000000-0005-0000-0000-0000B7850000}"/>
    <cellStyle name="Normal 6 5 4 2 2 8 2 2" xfId="42387" xr:uid="{00000000-0005-0000-0000-0000B8850000}"/>
    <cellStyle name="Normal 6 5 4 2 2 8 3" xfId="32369" xr:uid="{00000000-0005-0000-0000-0000B9850000}"/>
    <cellStyle name="Normal 6 5 4 2 2 9" xfId="17416" xr:uid="{00000000-0005-0000-0000-0000BA850000}"/>
    <cellStyle name="Normal 6 5 4 2 2 9 2" xfId="36594" xr:uid="{00000000-0005-0000-0000-0000BB850000}"/>
    <cellStyle name="Normal 6 5 4 2 3" xfId="17417" xr:uid="{00000000-0005-0000-0000-0000BC850000}"/>
    <cellStyle name="Normal 6 5 4 2 3 2" xfId="17418" xr:uid="{00000000-0005-0000-0000-0000BD850000}"/>
    <cellStyle name="Normal 6 5 4 2 3 2 2" xfId="17419" xr:uid="{00000000-0005-0000-0000-0000BE850000}"/>
    <cellStyle name="Normal 6 5 4 2 3 2 2 2" xfId="17420" xr:uid="{00000000-0005-0000-0000-0000BF850000}"/>
    <cellStyle name="Normal 6 5 4 2 3 2 2 2 2" xfId="17421" xr:uid="{00000000-0005-0000-0000-0000C0850000}"/>
    <cellStyle name="Normal 6 5 4 2 3 2 2 2 2 2" xfId="42388" xr:uid="{00000000-0005-0000-0000-0000C1850000}"/>
    <cellStyle name="Normal 6 5 4 2 3 2 2 2 3" xfId="32370" xr:uid="{00000000-0005-0000-0000-0000C2850000}"/>
    <cellStyle name="Normal 6 5 4 2 3 2 2 3" xfId="17422" xr:uid="{00000000-0005-0000-0000-0000C3850000}"/>
    <cellStyle name="Normal 6 5 4 2 3 2 2 3 2" xfId="17423" xr:uid="{00000000-0005-0000-0000-0000C4850000}"/>
    <cellStyle name="Normal 6 5 4 2 3 2 2 3 2 2" xfId="42389" xr:uid="{00000000-0005-0000-0000-0000C5850000}"/>
    <cellStyle name="Normal 6 5 4 2 3 2 2 3 3" xfId="32371" xr:uid="{00000000-0005-0000-0000-0000C6850000}"/>
    <cellStyle name="Normal 6 5 4 2 3 2 2 4" xfId="17424" xr:uid="{00000000-0005-0000-0000-0000C7850000}"/>
    <cellStyle name="Normal 6 5 4 2 3 2 2 4 2" xfId="36614" xr:uid="{00000000-0005-0000-0000-0000C8850000}"/>
    <cellStyle name="Normal 6 5 4 2 3 2 2 5" xfId="26018" xr:uid="{00000000-0005-0000-0000-0000C9850000}"/>
    <cellStyle name="Normal 6 5 4 2 3 2 3" xfId="17425" xr:uid="{00000000-0005-0000-0000-0000CA850000}"/>
    <cellStyle name="Normal 6 5 4 2 3 2 3 2" xfId="17426" xr:uid="{00000000-0005-0000-0000-0000CB850000}"/>
    <cellStyle name="Normal 6 5 4 2 3 2 3 2 2" xfId="17427" xr:uid="{00000000-0005-0000-0000-0000CC850000}"/>
    <cellStyle name="Normal 6 5 4 2 3 2 3 2 2 2" xfId="42390" xr:uid="{00000000-0005-0000-0000-0000CD850000}"/>
    <cellStyle name="Normal 6 5 4 2 3 2 3 2 3" xfId="32372" xr:uid="{00000000-0005-0000-0000-0000CE850000}"/>
    <cellStyle name="Normal 6 5 4 2 3 2 3 3" xfId="17428" xr:uid="{00000000-0005-0000-0000-0000CF850000}"/>
    <cellStyle name="Normal 6 5 4 2 3 2 3 3 2" xfId="17429" xr:uid="{00000000-0005-0000-0000-0000D0850000}"/>
    <cellStyle name="Normal 6 5 4 2 3 2 3 3 2 2" xfId="42391" xr:uid="{00000000-0005-0000-0000-0000D1850000}"/>
    <cellStyle name="Normal 6 5 4 2 3 2 3 3 3" xfId="32373" xr:uid="{00000000-0005-0000-0000-0000D2850000}"/>
    <cellStyle name="Normal 6 5 4 2 3 2 3 4" xfId="17430" xr:uid="{00000000-0005-0000-0000-0000D3850000}"/>
    <cellStyle name="Normal 6 5 4 2 3 2 3 4 2" xfId="36615" xr:uid="{00000000-0005-0000-0000-0000D4850000}"/>
    <cellStyle name="Normal 6 5 4 2 3 2 3 5" xfId="26019" xr:uid="{00000000-0005-0000-0000-0000D5850000}"/>
    <cellStyle name="Normal 6 5 4 2 3 2 4" xfId="17431" xr:uid="{00000000-0005-0000-0000-0000D6850000}"/>
    <cellStyle name="Normal 6 5 4 2 3 2 4 2" xfId="17432" xr:uid="{00000000-0005-0000-0000-0000D7850000}"/>
    <cellStyle name="Normal 6 5 4 2 3 2 4 2 2" xfId="42392" xr:uid="{00000000-0005-0000-0000-0000D8850000}"/>
    <cellStyle name="Normal 6 5 4 2 3 2 4 3" xfId="32374" xr:uid="{00000000-0005-0000-0000-0000D9850000}"/>
    <cellStyle name="Normal 6 5 4 2 3 2 5" xfId="17433" xr:uid="{00000000-0005-0000-0000-0000DA850000}"/>
    <cellStyle name="Normal 6 5 4 2 3 2 5 2" xfId="17434" xr:uid="{00000000-0005-0000-0000-0000DB850000}"/>
    <cellStyle name="Normal 6 5 4 2 3 2 5 2 2" xfId="42393" xr:uid="{00000000-0005-0000-0000-0000DC850000}"/>
    <cellStyle name="Normal 6 5 4 2 3 2 5 3" xfId="32375" xr:uid="{00000000-0005-0000-0000-0000DD850000}"/>
    <cellStyle name="Normal 6 5 4 2 3 2 6" xfId="17435" xr:uid="{00000000-0005-0000-0000-0000DE850000}"/>
    <cellStyle name="Normal 6 5 4 2 3 2 6 2" xfId="36613" xr:uid="{00000000-0005-0000-0000-0000DF850000}"/>
    <cellStyle name="Normal 6 5 4 2 3 2 7" xfId="26017" xr:uid="{00000000-0005-0000-0000-0000E0850000}"/>
    <cellStyle name="Normal 6 5 4 2 3 3" xfId="17436" xr:uid="{00000000-0005-0000-0000-0000E1850000}"/>
    <cellStyle name="Normal 6 5 4 2 3 3 2" xfId="17437" xr:uid="{00000000-0005-0000-0000-0000E2850000}"/>
    <cellStyle name="Normal 6 5 4 2 3 3 2 2" xfId="17438" xr:uid="{00000000-0005-0000-0000-0000E3850000}"/>
    <cellStyle name="Normal 6 5 4 2 3 3 2 2 2" xfId="42394" xr:uid="{00000000-0005-0000-0000-0000E4850000}"/>
    <cellStyle name="Normal 6 5 4 2 3 3 2 3" xfId="32376" xr:uid="{00000000-0005-0000-0000-0000E5850000}"/>
    <cellStyle name="Normal 6 5 4 2 3 3 3" xfId="17439" xr:uid="{00000000-0005-0000-0000-0000E6850000}"/>
    <cellStyle name="Normal 6 5 4 2 3 3 3 2" xfId="17440" xr:uid="{00000000-0005-0000-0000-0000E7850000}"/>
    <cellStyle name="Normal 6 5 4 2 3 3 3 2 2" xfId="42395" xr:uid="{00000000-0005-0000-0000-0000E8850000}"/>
    <cellStyle name="Normal 6 5 4 2 3 3 3 3" xfId="32377" xr:uid="{00000000-0005-0000-0000-0000E9850000}"/>
    <cellStyle name="Normal 6 5 4 2 3 3 4" xfId="17441" xr:uid="{00000000-0005-0000-0000-0000EA850000}"/>
    <cellStyle name="Normal 6 5 4 2 3 3 4 2" xfId="36616" xr:uid="{00000000-0005-0000-0000-0000EB850000}"/>
    <cellStyle name="Normal 6 5 4 2 3 3 5" xfId="26020" xr:uid="{00000000-0005-0000-0000-0000EC850000}"/>
    <cellStyle name="Normal 6 5 4 2 3 4" xfId="17442" xr:uid="{00000000-0005-0000-0000-0000ED850000}"/>
    <cellStyle name="Normal 6 5 4 2 3 4 2" xfId="17443" xr:uid="{00000000-0005-0000-0000-0000EE850000}"/>
    <cellStyle name="Normal 6 5 4 2 3 4 2 2" xfId="17444" xr:uid="{00000000-0005-0000-0000-0000EF850000}"/>
    <cellStyle name="Normal 6 5 4 2 3 4 2 2 2" xfId="42396" xr:uid="{00000000-0005-0000-0000-0000F0850000}"/>
    <cellStyle name="Normal 6 5 4 2 3 4 2 3" xfId="32378" xr:uid="{00000000-0005-0000-0000-0000F1850000}"/>
    <cellStyle name="Normal 6 5 4 2 3 4 3" xfId="17445" xr:uid="{00000000-0005-0000-0000-0000F2850000}"/>
    <cellStyle name="Normal 6 5 4 2 3 4 3 2" xfId="17446" xr:uid="{00000000-0005-0000-0000-0000F3850000}"/>
    <cellStyle name="Normal 6 5 4 2 3 4 3 2 2" xfId="42397" xr:uid="{00000000-0005-0000-0000-0000F4850000}"/>
    <cellStyle name="Normal 6 5 4 2 3 4 3 3" xfId="32379" xr:uid="{00000000-0005-0000-0000-0000F5850000}"/>
    <cellStyle name="Normal 6 5 4 2 3 4 4" xfId="17447" xr:uid="{00000000-0005-0000-0000-0000F6850000}"/>
    <cellStyle name="Normal 6 5 4 2 3 4 4 2" xfId="36617" xr:uid="{00000000-0005-0000-0000-0000F7850000}"/>
    <cellStyle name="Normal 6 5 4 2 3 4 5" xfId="26021" xr:uid="{00000000-0005-0000-0000-0000F8850000}"/>
    <cellStyle name="Normal 6 5 4 2 3 5" xfId="17448" xr:uid="{00000000-0005-0000-0000-0000F9850000}"/>
    <cellStyle name="Normal 6 5 4 2 3 5 2" xfId="17449" xr:uid="{00000000-0005-0000-0000-0000FA850000}"/>
    <cellStyle name="Normal 6 5 4 2 3 5 2 2" xfId="42398" xr:uid="{00000000-0005-0000-0000-0000FB850000}"/>
    <cellStyle name="Normal 6 5 4 2 3 5 3" xfId="32380" xr:uid="{00000000-0005-0000-0000-0000FC850000}"/>
    <cellStyle name="Normal 6 5 4 2 3 6" xfId="17450" xr:uid="{00000000-0005-0000-0000-0000FD850000}"/>
    <cellStyle name="Normal 6 5 4 2 3 6 2" xfId="17451" xr:uid="{00000000-0005-0000-0000-0000FE850000}"/>
    <cellStyle name="Normal 6 5 4 2 3 6 2 2" xfId="42399" xr:uid="{00000000-0005-0000-0000-0000FF850000}"/>
    <cellStyle name="Normal 6 5 4 2 3 6 3" xfId="32381" xr:uid="{00000000-0005-0000-0000-000000860000}"/>
    <cellStyle name="Normal 6 5 4 2 3 7" xfId="17452" xr:uid="{00000000-0005-0000-0000-000001860000}"/>
    <cellStyle name="Normal 6 5 4 2 3 7 2" xfId="36612" xr:uid="{00000000-0005-0000-0000-000002860000}"/>
    <cellStyle name="Normal 6 5 4 2 3 8" xfId="26016" xr:uid="{00000000-0005-0000-0000-000003860000}"/>
    <cellStyle name="Normal 6 5 4 2 4" xfId="17453" xr:uid="{00000000-0005-0000-0000-000004860000}"/>
    <cellStyle name="Normal 6 5 4 2 4 2" xfId="17454" xr:uid="{00000000-0005-0000-0000-000005860000}"/>
    <cellStyle name="Normal 6 5 4 2 4 2 2" xfId="17455" xr:uid="{00000000-0005-0000-0000-000006860000}"/>
    <cellStyle name="Normal 6 5 4 2 4 2 2 2" xfId="17456" xr:uid="{00000000-0005-0000-0000-000007860000}"/>
    <cellStyle name="Normal 6 5 4 2 4 2 2 2 2" xfId="17457" xr:uid="{00000000-0005-0000-0000-000008860000}"/>
    <cellStyle name="Normal 6 5 4 2 4 2 2 2 2 2" xfId="42400" xr:uid="{00000000-0005-0000-0000-000009860000}"/>
    <cellStyle name="Normal 6 5 4 2 4 2 2 2 3" xfId="32382" xr:uid="{00000000-0005-0000-0000-00000A860000}"/>
    <cellStyle name="Normal 6 5 4 2 4 2 2 3" xfId="17458" xr:uid="{00000000-0005-0000-0000-00000B860000}"/>
    <cellStyle name="Normal 6 5 4 2 4 2 2 3 2" xfId="17459" xr:uid="{00000000-0005-0000-0000-00000C860000}"/>
    <cellStyle name="Normal 6 5 4 2 4 2 2 3 2 2" xfId="42401" xr:uid="{00000000-0005-0000-0000-00000D860000}"/>
    <cellStyle name="Normal 6 5 4 2 4 2 2 3 3" xfId="32383" xr:uid="{00000000-0005-0000-0000-00000E860000}"/>
    <cellStyle name="Normal 6 5 4 2 4 2 2 4" xfId="17460" xr:uid="{00000000-0005-0000-0000-00000F860000}"/>
    <cellStyle name="Normal 6 5 4 2 4 2 2 4 2" xfId="36620" xr:uid="{00000000-0005-0000-0000-000010860000}"/>
    <cellStyle name="Normal 6 5 4 2 4 2 2 5" xfId="26024" xr:uid="{00000000-0005-0000-0000-000011860000}"/>
    <cellStyle name="Normal 6 5 4 2 4 2 3" xfId="17461" xr:uid="{00000000-0005-0000-0000-000012860000}"/>
    <cellStyle name="Normal 6 5 4 2 4 2 3 2" xfId="17462" xr:uid="{00000000-0005-0000-0000-000013860000}"/>
    <cellStyle name="Normal 6 5 4 2 4 2 3 2 2" xfId="17463" xr:uid="{00000000-0005-0000-0000-000014860000}"/>
    <cellStyle name="Normal 6 5 4 2 4 2 3 2 2 2" xfId="42402" xr:uid="{00000000-0005-0000-0000-000015860000}"/>
    <cellStyle name="Normal 6 5 4 2 4 2 3 2 3" xfId="32384" xr:uid="{00000000-0005-0000-0000-000016860000}"/>
    <cellStyle name="Normal 6 5 4 2 4 2 3 3" xfId="17464" xr:uid="{00000000-0005-0000-0000-000017860000}"/>
    <cellStyle name="Normal 6 5 4 2 4 2 3 3 2" xfId="17465" xr:uid="{00000000-0005-0000-0000-000018860000}"/>
    <cellStyle name="Normal 6 5 4 2 4 2 3 3 2 2" xfId="42403" xr:uid="{00000000-0005-0000-0000-000019860000}"/>
    <cellStyle name="Normal 6 5 4 2 4 2 3 3 3" xfId="32385" xr:uid="{00000000-0005-0000-0000-00001A860000}"/>
    <cellStyle name="Normal 6 5 4 2 4 2 3 4" xfId="17466" xr:uid="{00000000-0005-0000-0000-00001B860000}"/>
    <cellStyle name="Normal 6 5 4 2 4 2 3 4 2" xfId="36621" xr:uid="{00000000-0005-0000-0000-00001C860000}"/>
    <cellStyle name="Normal 6 5 4 2 4 2 3 5" xfId="26025" xr:uid="{00000000-0005-0000-0000-00001D860000}"/>
    <cellStyle name="Normal 6 5 4 2 4 2 4" xfId="17467" xr:uid="{00000000-0005-0000-0000-00001E860000}"/>
    <cellStyle name="Normal 6 5 4 2 4 2 4 2" xfId="17468" xr:uid="{00000000-0005-0000-0000-00001F860000}"/>
    <cellStyle name="Normal 6 5 4 2 4 2 4 2 2" xfId="42404" xr:uid="{00000000-0005-0000-0000-000020860000}"/>
    <cellStyle name="Normal 6 5 4 2 4 2 4 3" xfId="32386" xr:uid="{00000000-0005-0000-0000-000021860000}"/>
    <cellStyle name="Normal 6 5 4 2 4 2 5" xfId="17469" xr:uid="{00000000-0005-0000-0000-000022860000}"/>
    <cellStyle name="Normal 6 5 4 2 4 2 5 2" xfId="17470" xr:uid="{00000000-0005-0000-0000-000023860000}"/>
    <cellStyle name="Normal 6 5 4 2 4 2 5 2 2" xfId="42405" xr:uid="{00000000-0005-0000-0000-000024860000}"/>
    <cellStyle name="Normal 6 5 4 2 4 2 5 3" xfId="32387" xr:uid="{00000000-0005-0000-0000-000025860000}"/>
    <cellStyle name="Normal 6 5 4 2 4 2 6" xfId="17471" xr:uid="{00000000-0005-0000-0000-000026860000}"/>
    <cellStyle name="Normal 6 5 4 2 4 2 6 2" xfId="36619" xr:uid="{00000000-0005-0000-0000-000027860000}"/>
    <cellStyle name="Normal 6 5 4 2 4 2 7" xfId="26023" xr:uid="{00000000-0005-0000-0000-000028860000}"/>
    <cellStyle name="Normal 6 5 4 2 4 3" xfId="17472" xr:uid="{00000000-0005-0000-0000-000029860000}"/>
    <cellStyle name="Normal 6 5 4 2 4 3 2" xfId="17473" xr:uid="{00000000-0005-0000-0000-00002A860000}"/>
    <cellStyle name="Normal 6 5 4 2 4 3 2 2" xfId="17474" xr:uid="{00000000-0005-0000-0000-00002B860000}"/>
    <cellStyle name="Normal 6 5 4 2 4 3 2 2 2" xfId="42406" xr:uid="{00000000-0005-0000-0000-00002C860000}"/>
    <cellStyle name="Normal 6 5 4 2 4 3 2 3" xfId="32388" xr:uid="{00000000-0005-0000-0000-00002D860000}"/>
    <cellStyle name="Normal 6 5 4 2 4 3 3" xfId="17475" xr:uid="{00000000-0005-0000-0000-00002E860000}"/>
    <cellStyle name="Normal 6 5 4 2 4 3 3 2" xfId="17476" xr:uid="{00000000-0005-0000-0000-00002F860000}"/>
    <cellStyle name="Normal 6 5 4 2 4 3 3 2 2" xfId="42407" xr:uid="{00000000-0005-0000-0000-000030860000}"/>
    <cellStyle name="Normal 6 5 4 2 4 3 3 3" xfId="32389" xr:uid="{00000000-0005-0000-0000-000031860000}"/>
    <cellStyle name="Normal 6 5 4 2 4 3 4" xfId="17477" xr:uid="{00000000-0005-0000-0000-000032860000}"/>
    <cellStyle name="Normal 6 5 4 2 4 3 4 2" xfId="36622" xr:uid="{00000000-0005-0000-0000-000033860000}"/>
    <cellStyle name="Normal 6 5 4 2 4 3 5" xfId="26026" xr:uid="{00000000-0005-0000-0000-000034860000}"/>
    <cellStyle name="Normal 6 5 4 2 4 4" xfId="17478" xr:uid="{00000000-0005-0000-0000-000035860000}"/>
    <cellStyle name="Normal 6 5 4 2 4 4 2" xfId="17479" xr:uid="{00000000-0005-0000-0000-000036860000}"/>
    <cellStyle name="Normal 6 5 4 2 4 4 2 2" xfId="17480" xr:uid="{00000000-0005-0000-0000-000037860000}"/>
    <cellStyle name="Normal 6 5 4 2 4 4 2 2 2" xfId="42408" xr:uid="{00000000-0005-0000-0000-000038860000}"/>
    <cellStyle name="Normal 6 5 4 2 4 4 2 3" xfId="32390" xr:uid="{00000000-0005-0000-0000-000039860000}"/>
    <cellStyle name="Normal 6 5 4 2 4 4 3" xfId="17481" xr:uid="{00000000-0005-0000-0000-00003A860000}"/>
    <cellStyle name="Normal 6 5 4 2 4 4 3 2" xfId="17482" xr:uid="{00000000-0005-0000-0000-00003B860000}"/>
    <cellStyle name="Normal 6 5 4 2 4 4 3 2 2" xfId="42409" xr:uid="{00000000-0005-0000-0000-00003C860000}"/>
    <cellStyle name="Normal 6 5 4 2 4 4 3 3" xfId="32391" xr:uid="{00000000-0005-0000-0000-00003D860000}"/>
    <cellStyle name="Normal 6 5 4 2 4 4 4" xfId="17483" xr:uid="{00000000-0005-0000-0000-00003E860000}"/>
    <cellStyle name="Normal 6 5 4 2 4 4 4 2" xfId="36623" xr:uid="{00000000-0005-0000-0000-00003F860000}"/>
    <cellStyle name="Normal 6 5 4 2 4 4 5" xfId="26027" xr:uid="{00000000-0005-0000-0000-000040860000}"/>
    <cellStyle name="Normal 6 5 4 2 4 5" xfId="17484" xr:uid="{00000000-0005-0000-0000-000041860000}"/>
    <cellStyle name="Normal 6 5 4 2 4 5 2" xfId="17485" xr:uid="{00000000-0005-0000-0000-000042860000}"/>
    <cellStyle name="Normal 6 5 4 2 4 5 2 2" xfId="42410" xr:uid="{00000000-0005-0000-0000-000043860000}"/>
    <cellStyle name="Normal 6 5 4 2 4 5 3" xfId="32392" xr:uid="{00000000-0005-0000-0000-000044860000}"/>
    <cellStyle name="Normal 6 5 4 2 4 6" xfId="17486" xr:uid="{00000000-0005-0000-0000-000045860000}"/>
    <cellStyle name="Normal 6 5 4 2 4 6 2" xfId="17487" xr:uid="{00000000-0005-0000-0000-000046860000}"/>
    <cellStyle name="Normal 6 5 4 2 4 6 2 2" xfId="42411" xr:uid="{00000000-0005-0000-0000-000047860000}"/>
    <cellStyle name="Normal 6 5 4 2 4 6 3" xfId="32393" xr:uid="{00000000-0005-0000-0000-000048860000}"/>
    <cellStyle name="Normal 6 5 4 2 4 7" xfId="17488" xr:uid="{00000000-0005-0000-0000-000049860000}"/>
    <cellStyle name="Normal 6 5 4 2 4 7 2" xfId="36618" xr:uid="{00000000-0005-0000-0000-00004A860000}"/>
    <cellStyle name="Normal 6 5 4 2 4 8" xfId="26022" xr:uid="{00000000-0005-0000-0000-00004B860000}"/>
    <cellStyle name="Normal 6 5 4 2 5" xfId="17489" xr:uid="{00000000-0005-0000-0000-00004C860000}"/>
    <cellStyle name="Normal 6 5 4 2 5 2" xfId="17490" xr:uid="{00000000-0005-0000-0000-00004D860000}"/>
    <cellStyle name="Normal 6 5 4 2 5 2 2" xfId="17491" xr:uid="{00000000-0005-0000-0000-00004E860000}"/>
    <cellStyle name="Normal 6 5 4 2 5 2 2 2" xfId="17492" xr:uid="{00000000-0005-0000-0000-00004F860000}"/>
    <cellStyle name="Normal 6 5 4 2 5 2 2 2 2" xfId="17493" xr:uid="{00000000-0005-0000-0000-000050860000}"/>
    <cellStyle name="Normal 6 5 4 2 5 2 2 2 2 2" xfId="42412" xr:uid="{00000000-0005-0000-0000-000051860000}"/>
    <cellStyle name="Normal 6 5 4 2 5 2 2 2 3" xfId="32394" xr:uid="{00000000-0005-0000-0000-000052860000}"/>
    <cellStyle name="Normal 6 5 4 2 5 2 2 3" xfId="17494" xr:uid="{00000000-0005-0000-0000-000053860000}"/>
    <cellStyle name="Normal 6 5 4 2 5 2 2 3 2" xfId="17495" xr:uid="{00000000-0005-0000-0000-000054860000}"/>
    <cellStyle name="Normal 6 5 4 2 5 2 2 3 2 2" xfId="42413" xr:uid="{00000000-0005-0000-0000-000055860000}"/>
    <cellStyle name="Normal 6 5 4 2 5 2 2 3 3" xfId="32395" xr:uid="{00000000-0005-0000-0000-000056860000}"/>
    <cellStyle name="Normal 6 5 4 2 5 2 2 4" xfId="17496" xr:uid="{00000000-0005-0000-0000-000057860000}"/>
    <cellStyle name="Normal 6 5 4 2 5 2 2 4 2" xfId="36626" xr:uid="{00000000-0005-0000-0000-000058860000}"/>
    <cellStyle name="Normal 6 5 4 2 5 2 2 5" xfId="26030" xr:uid="{00000000-0005-0000-0000-000059860000}"/>
    <cellStyle name="Normal 6 5 4 2 5 2 3" xfId="17497" xr:uid="{00000000-0005-0000-0000-00005A860000}"/>
    <cellStyle name="Normal 6 5 4 2 5 2 3 2" xfId="17498" xr:uid="{00000000-0005-0000-0000-00005B860000}"/>
    <cellStyle name="Normal 6 5 4 2 5 2 3 2 2" xfId="17499" xr:uid="{00000000-0005-0000-0000-00005C860000}"/>
    <cellStyle name="Normal 6 5 4 2 5 2 3 2 2 2" xfId="42414" xr:uid="{00000000-0005-0000-0000-00005D860000}"/>
    <cellStyle name="Normal 6 5 4 2 5 2 3 2 3" xfId="32396" xr:uid="{00000000-0005-0000-0000-00005E860000}"/>
    <cellStyle name="Normal 6 5 4 2 5 2 3 3" xfId="17500" xr:uid="{00000000-0005-0000-0000-00005F860000}"/>
    <cellStyle name="Normal 6 5 4 2 5 2 3 3 2" xfId="17501" xr:uid="{00000000-0005-0000-0000-000060860000}"/>
    <cellStyle name="Normal 6 5 4 2 5 2 3 3 2 2" xfId="42415" xr:uid="{00000000-0005-0000-0000-000061860000}"/>
    <cellStyle name="Normal 6 5 4 2 5 2 3 3 3" xfId="32397" xr:uid="{00000000-0005-0000-0000-000062860000}"/>
    <cellStyle name="Normal 6 5 4 2 5 2 3 4" xfId="17502" xr:uid="{00000000-0005-0000-0000-000063860000}"/>
    <cellStyle name="Normal 6 5 4 2 5 2 3 4 2" xfId="36627" xr:uid="{00000000-0005-0000-0000-000064860000}"/>
    <cellStyle name="Normal 6 5 4 2 5 2 3 5" xfId="26031" xr:uid="{00000000-0005-0000-0000-000065860000}"/>
    <cellStyle name="Normal 6 5 4 2 5 2 4" xfId="17503" xr:uid="{00000000-0005-0000-0000-000066860000}"/>
    <cellStyle name="Normal 6 5 4 2 5 2 4 2" xfId="17504" xr:uid="{00000000-0005-0000-0000-000067860000}"/>
    <cellStyle name="Normal 6 5 4 2 5 2 4 2 2" xfId="42416" xr:uid="{00000000-0005-0000-0000-000068860000}"/>
    <cellStyle name="Normal 6 5 4 2 5 2 4 3" xfId="32398" xr:uid="{00000000-0005-0000-0000-000069860000}"/>
    <cellStyle name="Normal 6 5 4 2 5 2 5" xfId="17505" xr:uid="{00000000-0005-0000-0000-00006A860000}"/>
    <cellStyle name="Normal 6 5 4 2 5 2 5 2" xfId="17506" xr:uid="{00000000-0005-0000-0000-00006B860000}"/>
    <cellStyle name="Normal 6 5 4 2 5 2 5 2 2" xfId="42417" xr:uid="{00000000-0005-0000-0000-00006C860000}"/>
    <cellStyle name="Normal 6 5 4 2 5 2 5 3" xfId="32399" xr:uid="{00000000-0005-0000-0000-00006D860000}"/>
    <cellStyle name="Normal 6 5 4 2 5 2 6" xfId="17507" xr:uid="{00000000-0005-0000-0000-00006E860000}"/>
    <cellStyle name="Normal 6 5 4 2 5 2 6 2" xfId="36625" xr:uid="{00000000-0005-0000-0000-00006F860000}"/>
    <cellStyle name="Normal 6 5 4 2 5 2 7" xfId="26029" xr:uid="{00000000-0005-0000-0000-000070860000}"/>
    <cellStyle name="Normal 6 5 4 2 5 3" xfId="17508" xr:uid="{00000000-0005-0000-0000-000071860000}"/>
    <cellStyle name="Normal 6 5 4 2 5 3 2" xfId="17509" xr:uid="{00000000-0005-0000-0000-000072860000}"/>
    <cellStyle name="Normal 6 5 4 2 5 3 2 2" xfId="17510" xr:uid="{00000000-0005-0000-0000-000073860000}"/>
    <cellStyle name="Normal 6 5 4 2 5 3 2 2 2" xfId="42418" xr:uid="{00000000-0005-0000-0000-000074860000}"/>
    <cellStyle name="Normal 6 5 4 2 5 3 2 3" xfId="32400" xr:uid="{00000000-0005-0000-0000-000075860000}"/>
    <cellStyle name="Normal 6 5 4 2 5 3 3" xfId="17511" xr:uid="{00000000-0005-0000-0000-000076860000}"/>
    <cellStyle name="Normal 6 5 4 2 5 3 3 2" xfId="17512" xr:uid="{00000000-0005-0000-0000-000077860000}"/>
    <cellStyle name="Normal 6 5 4 2 5 3 3 2 2" xfId="42419" xr:uid="{00000000-0005-0000-0000-000078860000}"/>
    <cellStyle name="Normal 6 5 4 2 5 3 3 3" xfId="32401" xr:uid="{00000000-0005-0000-0000-000079860000}"/>
    <cellStyle name="Normal 6 5 4 2 5 3 4" xfId="17513" xr:uid="{00000000-0005-0000-0000-00007A860000}"/>
    <cellStyle name="Normal 6 5 4 2 5 3 4 2" xfId="36628" xr:uid="{00000000-0005-0000-0000-00007B860000}"/>
    <cellStyle name="Normal 6 5 4 2 5 3 5" xfId="26032" xr:uid="{00000000-0005-0000-0000-00007C860000}"/>
    <cellStyle name="Normal 6 5 4 2 5 4" xfId="17514" xr:uid="{00000000-0005-0000-0000-00007D860000}"/>
    <cellStyle name="Normal 6 5 4 2 5 4 2" xfId="17515" xr:uid="{00000000-0005-0000-0000-00007E860000}"/>
    <cellStyle name="Normal 6 5 4 2 5 4 2 2" xfId="17516" xr:uid="{00000000-0005-0000-0000-00007F860000}"/>
    <cellStyle name="Normal 6 5 4 2 5 4 2 2 2" xfId="42420" xr:uid="{00000000-0005-0000-0000-000080860000}"/>
    <cellStyle name="Normal 6 5 4 2 5 4 2 3" xfId="32402" xr:uid="{00000000-0005-0000-0000-000081860000}"/>
    <cellStyle name="Normal 6 5 4 2 5 4 3" xfId="17517" xr:uid="{00000000-0005-0000-0000-000082860000}"/>
    <cellStyle name="Normal 6 5 4 2 5 4 3 2" xfId="17518" xr:uid="{00000000-0005-0000-0000-000083860000}"/>
    <cellStyle name="Normal 6 5 4 2 5 4 3 2 2" xfId="42421" xr:uid="{00000000-0005-0000-0000-000084860000}"/>
    <cellStyle name="Normal 6 5 4 2 5 4 3 3" xfId="32403" xr:uid="{00000000-0005-0000-0000-000085860000}"/>
    <cellStyle name="Normal 6 5 4 2 5 4 4" xfId="17519" xr:uid="{00000000-0005-0000-0000-000086860000}"/>
    <cellStyle name="Normal 6 5 4 2 5 4 4 2" xfId="36629" xr:uid="{00000000-0005-0000-0000-000087860000}"/>
    <cellStyle name="Normal 6 5 4 2 5 4 5" xfId="26033" xr:uid="{00000000-0005-0000-0000-000088860000}"/>
    <cellStyle name="Normal 6 5 4 2 5 5" xfId="17520" xr:uid="{00000000-0005-0000-0000-000089860000}"/>
    <cellStyle name="Normal 6 5 4 2 5 5 2" xfId="17521" xr:uid="{00000000-0005-0000-0000-00008A860000}"/>
    <cellStyle name="Normal 6 5 4 2 5 5 2 2" xfId="42422" xr:uid="{00000000-0005-0000-0000-00008B860000}"/>
    <cellStyle name="Normal 6 5 4 2 5 5 3" xfId="32404" xr:uid="{00000000-0005-0000-0000-00008C860000}"/>
    <cellStyle name="Normal 6 5 4 2 5 6" xfId="17522" xr:uid="{00000000-0005-0000-0000-00008D860000}"/>
    <cellStyle name="Normal 6 5 4 2 5 6 2" xfId="17523" xr:uid="{00000000-0005-0000-0000-00008E860000}"/>
    <cellStyle name="Normal 6 5 4 2 5 6 2 2" xfId="42423" xr:uid="{00000000-0005-0000-0000-00008F860000}"/>
    <cellStyle name="Normal 6 5 4 2 5 6 3" xfId="32405" xr:uid="{00000000-0005-0000-0000-000090860000}"/>
    <cellStyle name="Normal 6 5 4 2 5 7" xfId="17524" xr:uid="{00000000-0005-0000-0000-000091860000}"/>
    <cellStyle name="Normal 6 5 4 2 5 7 2" xfId="36624" xr:uid="{00000000-0005-0000-0000-000092860000}"/>
    <cellStyle name="Normal 6 5 4 2 5 8" xfId="26028" xr:uid="{00000000-0005-0000-0000-000093860000}"/>
    <cellStyle name="Normal 6 5 4 2 6" xfId="17525" xr:uid="{00000000-0005-0000-0000-000094860000}"/>
    <cellStyle name="Normal 6 5 4 2 6 2" xfId="17526" xr:uid="{00000000-0005-0000-0000-000095860000}"/>
    <cellStyle name="Normal 6 5 4 2 6 2 2" xfId="17527" xr:uid="{00000000-0005-0000-0000-000096860000}"/>
    <cellStyle name="Normal 6 5 4 2 6 2 2 2" xfId="17528" xr:uid="{00000000-0005-0000-0000-000097860000}"/>
    <cellStyle name="Normal 6 5 4 2 6 2 2 2 2" xfId="42424" xr:uid="{00000000-0005-0000-0000-000098860000}"/>
    <cellStyle name="Normal 6 5 4 2 6 2 2 3" xfId="32406" xr:uid="{00000000-0005-0000-0000-000099860000}"/>
    <cellStyle name="Normal 6 5 4 2 6 2 3" xfId="17529" xr:uid="{00000000-0005-0000-0000-00009A860000}"/>
    <cellStyle name="Normal 6 5 4 2 6 2 3 2" xfId="17530" xr:uid="{00000000-0005-0000-0000-00009B860000}"/>
    <cellStyle name="Normal 6 5 4 2 6 2 3 2 2" xfId="42425" xr:uid="{00000000-0005-0000-0000-00009C860000}"/>
    <cellStyle name="Normal 6 5 4 2 6 2 3 3" xfId="32407" xr:uid="{00000000-0005-0000-0000-00009D860000}"/>
    <cellStyle name="Normal 6 5 4 2 6 2 4" xfId="17531" xr:uid="{00000000-0005-0000-0000-00009E860000}"/>
    <cellStyle name="Normal 6 5 4 2 6 2 4 2" xfId="36631" xr:uid="{00000000-0005-0000-0000-00009F860000}"/>
    <cellStyle name="Normal 6 5 4 2 6 2 5" xfId="26035" xr:uid="{00000000-0005-0000-0000-0000A0860000}"/>
    <cellStyle name="Normal 6 5 4 2 6 3" xfId="17532" xr:uid="{00000000-0005-0000-0000-0000A1860000}"/>
    <cellStyle name="Normal 6 5 4 2 6 3 2" xfId="17533" xr:uid="{00000000-0005-0000-0000-0000A2860000}"/>
    <cellStyle name="Normal 6 5 4 2 6 3 2 2" xfId="17534" xr:uid="{00000000-0005-0000-0000-0000A3860000}"/>
    <cellStyle name="Normal 6 5 4 2 6 3 2 2 2" xfId="42426" xr:uid="{00000000-0005-0000-0000-0000A4860000}"/>
    <cellStyle name="Normal 6 5 4 2 6 3 2 3" xfId="32408" xr:uid="{00000000-0005-0000-0000-0000A5860000}"/>
    <cellStyle name="Normal 6 5 4 2 6 3 3" xfId="17535" xr:uid="{00000000-0005-0000-0000-0000A6860000}"/>
    <cellStyle name="Normal 6 5 4 2 6 3 3 2" xfId="17536" xr:uid="{00000000-0005-0000-0000-0000A7860000}"/>
    <cellStyle name="Normal 6 5 4 2 6 3 3 2 2" xfId="42427" xr:uid="{00000000-0005-0000-0000-0000A8860000}"/>
    <cellStyle name="Normal 6 5 4 2 6 3 3 3" xfId="32409" xr:uid="{00000000-0005-0000-0000-0000A9860000}"/>
    <cellStyle name="Normal 6 5 4 2 6 3 4" xfId="17537" xr:uid="{00000000-0005-0000-0000-0000AA860000}"/>
    <cellStyle name="Normal 6 5 4 2 6 3 4 2" xfId="36632" xr:uid="{00000000-0005-0000-0000-0000AB860000}"/>
    <cellStyle name="Normal 6 5 4 2 6 3 5" xfId="26036" xr:uid="{00000000-0005-0000-0000-0000AC860000}"/>
    <cellStyle name="Normal 6 5 4 2 6 4" xfId="17538" xr:uid="{00000000-0005-0000-0000-0000AD860000}"/>
    <cellStyle name="Normal 6 5 4 2 6 4 2" xfId="17539" xr:uid="{00000000-0005-0000-0000-0000AE860000}"/>
    <cellStyle name="Normal 6 5 4 2 6 4 2 2" xfId="42428" xr:uid="{00000000-0005-0000-0000-0000AF860000}"/>
    <cellStyle name="Normal 6 5 4 2 6 4 3" xfId="32410" xr:uid="{00000000-0005-0000-0000-0000B0860000}"/>
    <cellStyle name="Normal 6 5 4 2 6 5" xfId="17540" xr:uid="{00000000-0005-0000-0000-0000B1860000}"/>
    <cellStyle name="Normal 6 5 4 2 6 5 2" xfId="17541" xr:uid="{00000000-0005-0000-0000-0000B2860000}"/>
    <cellStyle name="Normal 6 5 4 2 6 5 2 2" xfId="42429" xr:uid="{00000000-0005-0000-0000-0000B3860000}"/>
    <cellStyle name="Normal 6 5 4 2 6 5 3" xfId="32411" xr:uid="{00000000-0005-0000-0000-0000B4860000}"/>
    <cellStyle name="Normal 6 5 4 2 6 6" xfId="17542" xr:uid="{00000000-0005-0000-0000-0000B5860000}"/>
    <cellStyle name="Normal 6 5 4 2 6 6 2" xfId="36630" xr:uid="{00000000-0005-0000-0000-0000B6860000}"/>
    <cellStyle name="Normal 6 5 4 2 6 7" xfId="26034" xr:uid="{00000000-0005-0000-0000-0000B7860000}"/>
    <cellStyle name="Normal 6 5 4 2 7" xfId="17543" xr:uid="{00000000-0005-0000-0000-0000B8860000}"/>
    <cellStyle name="Normal 6 5 4 2 7 2" xfId="17544" xr:uid="{00000000-0005-0000-0000-0000B9860000}"/>
    <cellStyle name="Normal 6 5 4 2 7 2 2" xfId="17545" xr:uid="{00000000-0005-0000-0000-0000BA860000}"/>
    <cellStyle name="Normal 6 5 4 2 7 2 2 2" xfId="42430" xr:uid="{00000000-0005-0000-0000-0000BB860000}"/>
    <cellStyle name="Normal 6 5 4 2 7 2 3" xfId="32412" xr:uid="{00000000-0005-0000-0000-0000BC860000}"/>
    <cellStyle name="Normal 6 5 4 2 7 3" xfId="17546" xr:uid="{00000000-0005-0000-0000-0000BD860000}"/>
    <cellStyle name="Normal 6 5 4 2 7 3 2" xfId="17547" xr:uid="{00000000-0005-0000-0000-0000BE860000}"/>
    <cellStyle name="Normal 6 5 4 2 7 3 2 2" xfId="42431" xr:uid="{00000000-0005-0000-0000-0000BF860000}"/>
    <cellStyle name="Normal 6 5 4 2 7 3 3" xfId="32413" xr:uid="{00000000-0005-0000-0000-0000C0860000}"/>
    <cellStyle name="Normal 6 5 4 2 7 4" xfId="17548" xr:uid="{00000000-0005-0000-0000-0000C1860000}"/>
    <cellStyle name="Normal 6 5 4 2 7 4 2" xfId="36633" xr:uid="{00000000-0005-0000-0000-0000C2860000}"/>
    <cellStyle name="Normal 6 5 4 2 7 5" xfId="26037" xr:uid="{00000000-0005-0000-0000-0000C3860000}"/>
    <cellStyle name="Normal 6 5 4 2 8" xfId="17549" xr:uid="{00000000-0005-0000-0000-0000C4860000}"/>
    <cellStyle name="Normal 6 5 4 2 8 2" xfId="17550" xr:uid="{00000000-0005-0000-0000-0000C5860000}"/>
    <cellStyle name="Normal 6 5 4 2 8 2 2" xfId="17551" xr:uid="{00000000-0005-0000-0000-0000C6860000}"/>
    <cellStyle name="Normal 6 5 4 2 8 2 2 2" xfId="42432" xr:uid="{00000000-0005-0000-0000-0000C7860000}"/>
    <cellStyle name="Normal 6 5 4 2 8 2 3" xfId="32414" xr:uid="{00000000-0005-0000-0000-0000C8860000}"/>
    <cellStyle name="Normal 6 5 4 2 8 3" xfId="17552" xr:uid="{00000000-0005-0000-0000-0000C9860000}"/>
    <cellStyle name="Normal 6 5 4 2 8 3 2" xfId="17553" xr:uid="{00000000-0005-0000-0000-0000CA860000}"/>
    <cellStyle name="Normal 6 5 4 2 8 3 2 2" xfId="42433" xr:uid="{00000000-0005-0000-0000-0000CB860000}"/>
    <cellStyle name="Normal 6 5 4 2 8 3 3" xfId="32415" xr:uid="{00000000-0005-0000-0000-0000CC860000}"/>
    <cellStyle name="Normal 6 5 4 2 8 4" xfId="17554" xr:uid="{00000000-0005-0000-0000-0000CD860000}"/>
    <cellStyle name="Normal 6 5 4 2 8 4 2" xfId="36634" xr:uid="{00000000-0005-0000-0000-0000CE860000}"/>
    <cellStyle name="Normal 6 5 4 2 8 5" xfId="26038" xr:uid="{00000000-0005-0000-0000-0000CF860000}"/>
    <cellStyle name="Normal 6 5 4 2 9" xfId="17555" xr:uid="{00000000-0005-0000-0000-0000D0860000}"/>
    <cellStyle name="Normal 6 5 4 2 9 2" xfId="17556" xr:uid="{00000000-0005-0000-0000-0000D1860000}"/>
    <cellStyle name="Normal 6 5 4 2 9 2 2" xfId="42434" xr:uid="{00000000-0005-0000-0000-0000D2860000}"/>
    <cellStyle name="Normal 6 5 4 2 9 3" xfId="32416" xr:uid="{00000000-0005-0000-0000-0000D3860000}"/>
    <cellStyle name="Normal 6 5 4 3" xfId="17557" xr:uid="{00000000-0005-0000-0000-0000D4860000}"/>
    <cellStyle name="Normal 6 5 4 3 10" xfId="26039" xr:uid="{00000000-0005-0000-0000-0000D5860000}"/>
    <cellStyle name="Normal 6 5 4 3 2" xfId="17558" xr:uid="{00000000-0005-0000-0000-0000D6860000}"/>
    <cellStyle name="Normal 6 5 4 3 2 2" xfId="17559" xr:uid="{00000000-0005-0000-0000-0000D7860000}"/>
    <cellStyle name="Normal 6 5 4 3 2 2 2" xfId="17560" xr:uid="{00000000-0005-0000-0000-0000D8860000}"/>
    <cellStyle name="Normal 6 5 4 3 2 2 2 2" xfId="17561" xr:uid="{00000000-0005-0000-0000-0000D9860000}"/>
    <cellStyle name="Normal 6 5 4 3 2 2 2 2 2" xfId="17562" xr:uid="{00000000-0005-0000-0000-0000DA860000}"/>
    <cellStyle name="Normal 6 5 4 3 2 2 2 2 2 2" xfId="42435" xr:uid="{00000000-0005-0000-0000-0000DB860000}"/>
    <cellStyle name="Normal 6 5 4 3 2 2 2 2 3" xfId="32417" xr:uid="{00000000-0005-0000-0000-0000DC860000}"/>
    <cellStyle name="Normal 6 5 4 3 2 2 2 3" xfId="17563" xr:uid="{00000000-0005-0000-0000-0000DD860000}"/>
    <cellStyle name="Normal 6 5 4 3 2 2 2 3 2" xfId="17564" xr:uid="{00000000-0005-0000-0000-0000DE860000}"/>
    <cellStyle name="Normal 6 5 4 3 2 2 2 3 2 2" xfId="42436" xr:uid="{00000000-0005-0000-0000-0000DF860000}"/>
    <cellStyle name="Normal 6 5 4 3 2 2 2 3 3" xfId="32418" xr:uid="{00000000-0005-0000-0000-0000E0860000}"/>
    <cellStyle name="Normal 6 5 4 3 2 2 2 4" xfId="17565" xr:uid="{00000000-0005-0000-0000-0000E1860000}"/>
    <cellStyle name="Normal 6 5 4 3 2 2 2 4 2" xfId="36638" xr:uid="{00000000-0005-0000-0000-0000E2860000}"/>
    <cellStyle name="Normal 6 5 4 3 2 2 2 5" xfId="26042" xr:uid="{00000000-0005-0000-0000-0000E3860000}"/>
    <cellStyle name="Normal 6 5 4 3 2 2 3" xfId="17566" xr:uid="{00000000-0005-0000-0000-0000E4860000}"/>
    <cellStyle name="Normal 6 5 4 3 2 2 3 2" xfId="17567" xr:uid="{00000000-0005-0000-0000-0000E5860000}"/>
    <cellStyle name="Normal 6 5 4 3 2 2 3 2 2" xfId="17568" xr:uid="{00000000-0005-0000-0000-0000E6860000}"/>
    <cellStyle name="Normal 6 5 4 3 2 2 3 2 2 2" xfId="42437" xr:uid="{00000000-0005-0000-0000-0000E7860000}"/>
    <cellStyle name="Normal 6 5 4 3 2 2 3 2 3" xfId="32419" xr:uid="{00000000-0005-0000-0000-0000E8860000}"/>
    <cellStyle name="Normal 6 5 4 3 2 2 3 3" xfId="17569" xr:uid="{00000000-0005-0000-0000-0000E9860000}"/>
    <cellStyle name="Normal 6 5 4 3 2 2 3 3 2" xfId="17570" xr:uid="{00000000-0005-0000-0000-0000EA860000}"/>
    <cellStyle name="Normal 6 5 4 3 2 2 3 3 2 2" xfId="42438" xr:uid="{00000000-0005-0000-0000-0000EB860000}"/>
    <cellStyle name="Normal 6 5 4 3 2 2 3 3 3" xfId="32420" xr:uid="{00000000-0005-0000-0000-0000EC860000}"/>
    <cellStyle name="Normal 6 5 4 3 2 2 3 4" xfId="17571" xr:uid="{00000000-0005-0000-0000-0000ED860000}"/>
    <cellStyle name="Normal 6 5 4 3 2 2 3 4 2" xfId="36639" xr:uid="{00000000-0005-0000-0000-0000EE860000}"/>
    <cellStyle name="Normal 6 5 4 3 2 2 3 5" xfId="26043" xr:uid="{00000000-0005-0000-0000-0000EF860000}"/>
    <cellStyle name="Normal 6 5 4 3 2 2 4" xfId="17572" xr:uid="{00000000-0005-0000-0000-0000F0860000}"/>
    <cellStyle name="Normal 6 5 4 3 2 2 4 2" xfId="17573" xr:uid="{00000000-0005-0000-0000-0000F1860000}"/>
    <cellStyle name="Normal 6 5 4 3 2 2 4 2 2" xfId="42439" xr:uid="{00000000-0005-0000-0000-0000F2860000}"/>
    <cellStyle name="Normal 6 5 4 3 2 2 4 3" xfId="32421" xr:uid="{00000000-0005-0000-0000-0000F3860000}"/>
    <cellStyle name="Normal 6 5 4 3 2 2 5" xfId="17574" xr:uid="{00000000-0005-0000-0000-0000F4860000}"/>
    <cellStyle name="Normal 6 5 4 3 2 2 5 2" xfId="17575" xr:uid="{00000000-0005-0000-0000-0000F5860000}"/>
    <cellStyle name="Normal 6 5 4 3 2 2 5 2 2" xfId="42440" xr:uid="{00000000-0005-0000-0000-0000F6860000}"/>
    <cellStyle name="Normal 6 5 4 3 2 2 5 3" xfId="32422" xr:uid="{00000000-0005-0000-0000-0000F7860000}"/>
    <cellStyle name="Normal 6 5 4 3 2 2 6" xfId="17576" xr:uid="{00000000-0005-0000-0000-0000F8860000}"/>
    <cellStyle name="Normal 6 5 4 3 2 2 6 2" xfId="36637" xr:uid="{00000000-0005-0000-0000-0000F9860000}"/>
    <cellStyle name="Normal 6 5 4 3 2 2 7" xfId="26041" xr:uid="{00000000-0005-0000-0000-0000FA860000}"/>
    <cellStyle name="Normal 6 5 4 3 2 3" xfId="17577" xr:uid="{00000000-0005-0000-0000-0000FB860000}"/>
    <cellStyle name="Normal 6 5 4 3 2 3 2" xfId="17578" xr:uid="{00000000-0005-0000-0000-0000FC860000}"/>
    <cellStyle name="Normal 6 5 4 3 2 3 2 2" xfId="17579" xr:uid="{00000000-0005-0000-0000-0000FD860000}"/>
    <cellStyle name="Normal 6 5 4 3 2 3 2 2 2" xfId="42441" xr:uid="{00000000-0005-0000-0000-0000FE860000}"/>
    <cellStyle name="Normal 6 5 4 3 2 3 2 3" xfId="32423" xr:uid="{00000000-0005-0000-0000-0000FF860000}"/>
    <cellStyle name="Normal 6 5 4 3 2 3 3" xfId="17580" xr:uid="{00000000-0005-0000-0000-000000870000}"/>
    <cellStyle name="Normal 6 5 4 3 2 3 3 2" xfId="17581" xr:uid="{00000000-0005-0000-0000-000001870000}"/>
    <cellStyle name="Normal 6 5 4 3 2 3 3 2 2" xfId="42442" xr:uid="{00000000-0005-0000-0000-000002870000}"/>
    <cellStyle name="Normal 6 5 4 3 2 3 3 3" xfId="32424" xr:uid="{00000000-0005-0000-0000-000003870000}"/>
    <cellStyle name="Normal 6 5 4 3 2 3 4" xfId="17582" xr:uid="{00000000-0005-0000-0000-000004870000}"/>
    <cellStyle name="Normal 6 5 4 3 2 3 4 2" xfId="36640" xr:uid="{00000000-0005-0000-0000-000005870000}"/>
    <cellStyle name="Normal 6 5 4 3 2 3 5" xfId="26044" xr:uid="{00000000-0005-0000-0000-000006870000}"/>
    <cellStyle name="Normal 6 5 4 3 2 4" xfId="17583" xr:uid="{00000000-0005-0000-0000-000007870000}"/>
    <cellStyle name="Normal 6 5 4 3 2 4 2" xfId="17584" xr:uid="{00000000-0005-0000-0000-000008870000}"/>
    <cellStyle name="Normal 6 5 4 3 2 4 2 2" xfId="17585" xr:uid="{00000000-0005-0000-0000-000009870000}"/>
    <cellStyle name="Normal 6 5 4 3 2 4 2 2 2" xfId="42443" xr:uid="{00000000-0005-0000-0000-00000A870000}"/>
    <cellStyle name="Normal 6 5 4 3 2 4 2 3" xfId="32425" xr:uid="{00000000-0005-0000-0000-00000B870000}"/>
    <cellStyle name="Normal 6 5 4 3 2 4 3" xfId="17586" xr:uid="{00000000-0005-0000-0000-00000C870000}"/>
    <cellStyle name="Normal 6 5 4 3 2 4 3 2" xfId="17587" xr:uid="{00000000-0005-0000-0000-00000D870000}"/>
    <cellStyle name="Normal 6 5 4 3 2 4 3 2 2" xfId="42444" xr:uid="{00000000-0005-0000-0000-00000E870000}"/>
    <cellStyle name="Normal 6 5 4 3 2 4 3 3" xfId="32426" xr:uid="{00000000-0005-0000-0000-00000F870000}"/>
    <cellStyle name="Normal 6 5 4 3 2 4 4" xfId="17588" xr:uid="{00000000-0005-0000-0000-000010870000}"/>
    <cellStyle name="Normal 6 5 4 3 2 4 4 2" xfId="36641" xr:uid="{00000000-0005-0000-0000-000011870000}"/>
    <cellStyle name="Normal 6 5 4 3 2 4 5" xfId="26045" xr:uid="{00000000-0005-0000-0000-000012870000}"/>
    <cellStyle name="Normal 6 5 4 3 2 5" xfId="17589" xr:uid="{00000000-0005-0000-0000-000013870000}"/>
    <cellStyle name="Normal 6 5 4 3 2 5 2" xfId="17590" xr:uid="{00000000-0005-0000-0000-000014870000}"/>
    <cellStyle name="Normal 6 5 4 3 2 5 2 2" xfId="42445" xr:uid="{00000000-0005-0000-0000-000015870000}"/>
    <cellStyle name="Normal 6 5 4 3 2 5 3" xfId="32427" xr:uid="{00000000-0005-0000-0000-000016870000}"/>
    <cellStyle name="Normal 6 5 4 3 2 6" xfId="17591" xr:uid="{00000000-0005-0000-0000-000017870000}"/>
    <cellStyle name="Normal 6 5 4 3 2 6 2" xfId="17592" xr:uid="{00000000-0005-0000-0000-000018870000}"/>
    <cellStyle name="Normal 6 5 4 3 2 6 2 2" xfId="42446" xr:uid="{00000000-0005-0000-0000-000019870000}"/>
    <cellStyle name="Normal 6 5 4 3 2 6 3" xfId="32428" xr:uid="{00000000-0005-0000-0000-00001A870000}"/>
    <cellStyle name="Normal 6 5 4 3 2 7" xfId="17593" xr:uid="{00000000-0005-0000-0000-00001B870000}"/>
    <cellStyle name="Normal 6 5 4 3 2 7 2" xfId="36636" xr:uid="{00000000-0005-0000-0000-00001C870000}"/>
    <cellStyle name="Normal 6 5 4 3 2 8" xfId="26040" xr:uid="{00000000-0005-0000-0000-00001D870000}"/>
    <cellStyle name="Normal 6 5 4 3 3" xfId="17594" xr:uid="{00000000-0005-0000-0000-00001E870000}"/>
    <cellStyle name="Normal 6 5 4 3 3 2" xfId="17595" xr:uid="{00000000-0005-0000-0000-00001F870000}"/>
    <cellStyle name="Normal 6 5 4 3 3 2 2" xfId="17596" xr:uid="{00000000-0005-0000-0000-000020870000}"/>
    <cellStyle name="Normal 6 5 4 3 3 2 2 2" xfId="17597" xr:uid="{00000000-0005-0000-0000-000021870000}"/>
    <cellStyle name="Normal 6 5 4 3 3 2 2 2 2" xfId="17598" xr:uid="{00000000-0005-0000-0000-000022870000}"/>
    <cellStyle name="Normal 6 5 4 3 3 2 2 2 2 2" xfId="42447" xr:uid="{00000000-0005-0000-0000-000023870000}"/>
    <cellStyle name="Normal 6 5 4 3 3 2 2 2 3" xfId="32429" xr:uid="{00000000-0005-0000-0000-000024870000}"/>
    <cellStyle name="Normal 6 5 4 3 3 2 2 3" xfId="17599" xr:uid="{00000000-0005-0000-0000-000025870000}"/>
    <cellStyle name="Normal 6 5 4 3 3 2 2 3 2" xfId="17600" xr:uid="{00000000-0005-0000-0000-000026870000}"/>
    <cellStyle name="Normal 6 5 4 3 3 2 2 3 2 2" xfId="42448" xr:uid="{00000000-0005-0000-0000-000027870000}"/>
    <cellStyle name="Normal 6 5 4 3 3 2 2 3 3" xfId="32430" xr:uid="{00000000-0005-0000-0000-000028870000}"/>
    <cellStyle name="Normal 6 5 4 3 3 2 2 4" xfId="17601" xr:uid="{00000000-0005-0000-0000-000029870000}"/>
    <cellStyle name="Normal 6 5 4 3 3 2 2 4 2" xfId="36644" xr:uid="{00000000-0005-0000-0000-00002A870000}"/>
    <cellStyle name="Normal 6 5 4 3 3 2 2 5" xfId="26048" xr:uid="{00000000-0005-0000-0000-00002B870000}"/>
    <cellStyle name="Normal 6 5 4 3 3 2 3" xfId="17602" xr:uid="{00000000-0005-0000-0000-00002C870000}"/>
    <cellStyle name="Normal 6 5 4 3 3 2 3 2" xfId="17603" xr:uid="{00000000-0005-0000-0000-00002D870000}"/>
    <cellStyle name="Normal 6 5 4 3 3 2 3 2 2" xfId="17604" xr:uid="{00000000-0005-0000-0000-00002E870000}"/>
    <cellStyle name="Normal 6 5 4 3 3 2 3 2 2 2" xfId="42449" xr:uid="{00000000-0005-0000-0000-00002F870000}"/>
    <cellStyle name="Normal 6 5 4 3 3 2 3 2 3" xfId="32431" xr:uid="{00000000-0005-0000-0000-000030870000}"/>
    <cellStyle name="Normal 6 5 4 3 3 2 3 3" xfId="17605" xr:uid="{00000000-0005-0000-0000-000031870000}"/>
    <cellStyle name="Normal 6 5 4 3 3 2 3 3 2" xfId="17606" xr:uid="{00000000-0005-0000-0000-000032870000}"/>
    <cellStyle name="Normal 6 5 4 3 3 2 3 3 2 2" xfId="42450" xr:uid="{00000000-0005-0000-0000-000033870000}"/>
    <cellStyle name="Normal 6 5 4 3 3 2 3 3 3" xfId="32432" xr:uid="{00000000-0005-0000-0000-000034870000}"/>
    <cellStyle name="Normal 6 5 4 3 3 2 3 4" xfId="17607" xr:uid="{00000000-0005-0000-0000-000035870000}"/>
    <cellStyle name="Normal 6 5 4 3 3 2 3 4 2" xfId="36645" xr:uid="{00000000-0005-0000-0000-000036870000}"/>
    <cellStyle name="Normal 6 5 4 3 3 2 3 5" xfId="26049" xr:uid="{00000000-0005-0000-0000-000037870000}"/>
    <cellStyle name="Normal 6 5 4 3 3 2 4" xfId="17608" xr:uid="{00000000-0005-0000-0000-000038870000}"/>
    <cellStyle name="Normal 6 5 4 3 3 2 4 2" xfId="17609" xr:uid="{00000000-0005-0000-0000-000039870000}"/>
    <cellStyle name="Normal 6 5 4 3 3 2 4 2 2" xfId="42451" xr:uid="{00000000-0005-0000-0000-00003A870000}"/>
    <cellStyle name="Normal 6 5 4 3 3 2 4 3" xfId="32433" xr:uid="{00000000-0005-0000-0000-00003B870000}"/>
    <cellStyle name="Normal 6 5 4 3 3 2 5" xfId="17610" xr:uid="{00000000-0005-0000-0000-00003C870000}"/>
    <cellStyle name="Normal 6 5 4 3 3 2 5 2" xfId="17611" xr:uid="{00000000-0005-0000-0000-00003D870000}"/>
    <cellStyle name="Normal 6 5 4 3 3 2 5 2 2" xfId="42452" xr:uid="{00000000-0005-0000-0000-00003E870000}"/>
    <cellStyle name="Normal 6 5 4 3 3 2 5 3" xfId="32434" xr:uid="{00000000-0005-0000-0000-00003F870000}"/>
    <cellStyle name="Normal 6 5 4 3 3 2 6" xfId="17612" xr:uid="{00000000-0005-0000-0000-000040870000}"/>
    <cellStyle name="Normal 6 5 4 3 3 2 6 2" xfId="36643" xr:uid="{00000000-0005-0000-0000-000041870000}"/>
    <cellStyle name="Normal 6 5 4 3 3 2 7" xfId="26047" xr:uid="{00000000-0005-0000-0000-000042870000}"/>
    <cellStyle name="Normal 6 5 4 3 3 3" xfId="17613" xr:uid="{00000000-0005-0000-0000-000043870000}"/>
    <cellStyle name="Normal 6 5 4 3 3 3 2" xfId="17614" xr:uid="{00000000-0005-0000-0000-000044870000}"/>
    <cellStyle name="Normal 6 5 4 3 3 3 2 2" xfId="17615" xr:uid="{00000000-0005-0000-0000-000045870000}"/>
    <cellStyle name="Normal 6 5 4 3 3 3 2 2 2" xfId="42453" xr:uid="{00000000-0005-0000-0000-000046870000}"/>
    <cellStyle name="Normal 6 5 4 3 3 3 2 3" xfId="32435" xr:uid="{00000000-0005-0000-0000-000047870000}"/>
    <cellStyle name="Normal 6 5 4 3 3 3 3" xfId="17616" xr:uid="{00000000-0005-0000-0000-000048870000}"/>
    <cellStyle name="Normal 6 5 4 3 3 3 3 2" xfId="17617" xr:uid="{00000000-0005-0000-0000-000049870000}"/>
    <cellStyle name="Normal 6 5 4 3 3 3 3 2 2" xfId="42454" xr:uid="{00000000-0005-0000-0000-00004A870000}"/>
    <cellStyle name="Normal 6 5 4 3 3 3 3 3" xfId="32436" xr:uid="{00000000-0005-0000-0000-00004B870000}"/>
    <cellStyle name="Normal 6 5 4 3 3 3 4" xfId="17618" xr:uid="{00000000-0005-0000-0000-00004C870000}"/>
    <cellStyle name="Normal 6 5 4 3 3 3 4 2" xfId="36646" xr:uid="{00000000-0005-0000-0000-00004D870000}"/>
    <cellStyle name="Normal 6 5 4 3 3 3 5" xfId="26050" xr:uid="{00000000-0005-0000-0000-00004E870000}"/>
    <cellStyle name="Normal 6 5 4 3 3 4" xfId="17619" xr:uid="{00000000-0005-0000-0000-00004F870000}"/>
    <cellStyle name="Normal 6 5 4 3 3 4 2" xfId="17620" xr:uid="{00000000-0005-0000-0000-000050870000}"/>
    <cellStyle name="Normal 6 5 4 3 3 4 2 2" xfId="17621" xr:uid="{00000000-0005-0000-0000-000051870000}"/>
    <cellStyle name="Normal 6 5 4 3 3 4 2 2 2" xfId="42455" xr:uid="{00000000-0005-0000-0000-000052870000}"/>
    <cellStyle name="Normal 6 5 4 3 3 4 2 3" xfId="32437" xr:uid="{00000000-0005-0000-0000-000053870000}"/>
    <cellStyle name="Normal 6 5 4 3 3 4 3" xfId="17622" xr:uid="{00000000-0005-0000-0000-000054870000}"/>
    <cellStyle name="Normal 6 5 4 3 3 4 3 2" xfId="17623" xr:uid="{00000000-0005-0000-0000-000055870000}"/>
    <cellStyle name="Normal 6 5 4 3 3 4 3 2 2" xfId="42456" xr:uid="{00000000-0005-0000-0000-000056870000}"/>
    <cellStyle name="Normal 6 5 4 3 3 4 3 3" xfId="32438" xr:uid="{00000000-0005-0000-0000-000057870000}"/>
    <cellStyle name="Normal 6 5 4 3 3 4 4" xfId="17624" xr:uid="{00000000-0005-0000-0000-000058870000}"/>
    <cellStyle name="Normal 6 5 4 3 3 4 4 2" xfId="36647" xr:uid="{00000000-0005-0000-0000-000059870000}"/>
    <cellStyle name="Normal 6 5 4 3 3 4 5" xfId="26051" xr:uid="{00000000-0005-0000-0000-00005A870000}"/>
    <cellStyle name="Normal 6 5 4 3 3 5" xfId="17625" xr:uid="{00000000-0005-0000-0000-00005B870000}"/>
    <cellStyle name="Normal 6 5 4 3 3 5 2" xfId="17626" xr:uid="{00000000-0005-0000-0000-00005C870000}"/>
    <cellStyle name="Normal 6 5 4 3 3 5 2 2" xfId="42457" xr:uid="{00000000-0005-0000-0000-00005D870000}"/>
    <cellStyle name="Normal 6 5 4 3 3 5 3" xfId="32439" xr:uid="{00000000-0005-0000-0000-00005E870000}"/>
    <cellStyle name="Normal 6 5 4 3 3 6" xfId="17627" xr:uid="{00000000-0005-0000-0000-00005F870000}"/>
    <cellStyle name="Normal 6 5 4 3 3 6 2" xfId="17628" xr:uid="{00000000-0005-0000-0000-000060870000}"/>
    <cellStyle name="Normal 6 5 4 3 3 6 2 2" xfId="42458" xr:uid="{00000000-0005-0000-0000-000061870000}"/>
    <cellStyle name="Normal 6 5 4 3 3 6 3" xfId="32440" xr:uid="{00000000-0005-0000-0000-000062870000}"/>
    <cellStyle name="Normal 6 5 4 3 3 7" xfId="17629" xr:uid="{00000000-0005-0000-0000-000063870000}"/>
    <cellStyle name="Normal 6 5 4 3 3 7 2" xfId="36642" xr:uid="{00000000-0005-0000-0000-000064870000}"/>
    <cellStyle name="Normal 6 5 4 3 3 8" xfId="26046" xr:uid="{00000000-0005-0000-0000-000065870000}"/>
    <cellStyle name="Normal 6 5 4 3 4" xfId="17630" xr:uid="{00000000-0005-0000-0000-000066870000}"/>
    <cellStyle name="Normal 6 5 4 3 4 2" xfId="17631" xr:uid="{00000000-0005-0000-0000-000067870000}"/>
    <cellStyle name="Normal 6 5 4 3 4 2 2" xfId="17632" xr:uid="{00000000-0005-0000-0000-000068870000}"/>
    <cellStyle name="Normal 6 5 4 3 4 2 2 2" xfId="17633" xr:uid="{00000000-0005-0000-0000-000069870000}"/>
    <cellStyle name="Normal 6 5 4 3 4 2 2 2 2" xfId="42459" xr:uid="{00000000-0005-0000-0000-00006A870000}"/>
    <cellStyle name="Normal 6 5 4 3 4 2 2 3" xfId="32441" xr:uid="{00000000-0005-0000-0000-00006B870000}"/>
    <cellStyle name="Normal 6 5 4 3 4 2 3" xfId="17634" xr:uid="{00000000-0005-0000-0000-00006C870000}"/>
    <cellStyle name="Normal 6 5 4 3 4 2 3 2" xfId="17635" xr:uid="{00000000-0005-0000-0000-00006D870000}"/>
    <cellStyle name="Normal 6 5 4 3 4 2 3 2 2" xfId="42460" xr:uid="{00000000-0005-0000-0000-00006E870000}"/>
    <cellStyle name="Normal 6 5 4 3 4 2 3 3" xfId="32442" xr:uid="{00000000-0005-0000-0000-00006F870000}"/>
    <cellStyle name="Normal 6 5 4 3 4 2 4" xfId="17636" xr:uid="{00000000-0005-0000-0000-000070870000}"/>
    <cellStyle name="Normal 6 5 4 3 4 2 4 2" xfId="36649" xr:uid="{00000000-0005-0000-0000-000071870000}"/>
    <cellStyle name="Normal 6 5 4 3 4 2 5" xfId="26053" xr:uid="{00000000-0005-0000-0000-000072870000}"/>
    <cellStyle name="Normal 6 5 4 3 4 3" xfId="17637" xr:uid="{00000000-0005-0000-0000-000073870000}"/>
    <cellStyle name="Normal 6 5 4 3 4 3 2" xfId="17638" xr:uid="{00000000-0005-0000-0000-000074870000}"/>
    <cellStyle name="Normal 6 5 4 3 4 3 2 2" xfId="17639" xr:uid="{00000000-0005-0000-0000-000075870000}"/>
    <cellStyle name="Normal 6 5 4 3 4 3 2 2 2" xfId="42461" xr:uid="{00000000-0005-0000-0000-000076870000}"/>
    <cellStyle name="Normal 6 5 4 3 4 3 2 3" xfId="32443" xr:uid="{00000000-0005-0000-0000-000077870000}"/>
    <cellStyle name="Normal 6 5 4 3 4 3 3" xfId="17640" xr:uid="{00000000-0005-0000-0000-000078870000}"/>
    <cellStyle name="Normal 6 5 4 3 4 3 3 2" xfId="17641" xr:uid="{00000000-0005-0000-0000-000079870000}"/>
    <cellStyle name="Normal 6 5 4 3 4 3 3 2 2" xfId="42462" xr:uid="{00000000-0005-0000-0000-00007A870000}"/>
    <cellStyle name="Normal 6 5 4 3 4 3 3 3" xfId="32444" xr:uid="{00000000-0005-0000-0000-00007B870000}"/>
    <cellStyle name="Normal 6 5 4 3 4 3 4" xfId="17642" xr:uid="{00000000-0005-0000-0000-00007C870000}"/>
    <cellStyle name="Normal 6 5 4 3 4 3 4 2" xfId="36650" xr:uid="{00000000-0005-0000-0000-00007D870000}"/>
    <cellStyle name="Normal 6 5 4 3 4 3 5" xfId="26054" xr:uid="{00000000-0005-0000-0000-00007E870000}"/>
    <cellStyle name="Normal 6 5 4 3 4 4" xfId="17643" xr:uid="{00000000-0005-0000-0000-00007F870000}"/>
    <cellStyle name="Normal 6 5 4 3 4 4 2" xfId="17644" xr:uid="{00000000-0005-0000-0000-000080870000}"/>
    <cellStyle name="Normal 6 5 4 3 4 4 2 2" xfId="42463" xr:uid="{00000000-0005-0000-0000-000081870000}"/>
    <cellStyle name="Normal 6 5 4 3 4 4 3" xfId="32445" xr:uid="{00000000-0005-0000-0000-000082870000}"/>
    <cellStyle name="Normal 6 5 4 3 4 5" xfId="17645" xr:uid="{00000000-0005-0000-0000-000083870000}"/>
    <cellStyle name="Normal 6 5 4 3 4 5 2" xfId="17646" xr:uid="{00000000-0005-0000-0000-000084870000}"/>
    <cellStyle name="Normal 6 5 4 3 4 5 2 2" xfId="42464" xr:uid="{00000000-0005-0000-0000-000085870000}"/>
    <cellStyle name="Normal 6 5 4 3 4 5 3" xfId="32446" xr:uid="{00000000-0005-0000-0000-000086870000}"/>
    <cellStyle name="Normal 6 5 4 3 4 6" xfId="17647" xr:uid="{00000000-0005-0000-0000-000087870000}"/>
    <cellStyle name="Normal 6 5 4 3 4 6 2" xfId="36648" xr:uid="{00000000-0005-0000-0000-000088870000}"/>
    <cellStyle name="Normal 6 5 4 3 4 7" xfId="26052" xr:uid="{00000000-0005-0000-0000-000089870000}"/>
    <cellStyle name="Normal 6 5 4 3 5" xfId="17648" xr:uid="{00000000-0005-0000-0000-00008A870000}"/>
    <cellStyle name="Normal 6 5 4 3 5 2" xfId="17649" xr:uid="{00000000-0005-0000-0000-00008B870000}"/>
    <cellStyle name="Normal 6 5 4 3 5 2 2" xfId="17650" xr:uid="{00000000-0005-0000-0000-00008C870000}"/>
    <cellStyle name="Normal 6 5 4 3 5 2 2 2" xfId="42465" xr:uid="{00000000-0005-0000-0000-00008D870000}"/>
    <cellStyle name="Normal 6 5 4 3 5 2 3" xfId="32447" xr:uid="{00000000-0005-0000-0000-00008E870000}"/>
    <cellStyle name="Normal 6 5 4 3 5 3" xfId="17651" xr:uid="{00000000-0005-0000-0000-00008F870000}"/>
    <cellStyle name="Normal 6 5 4 3 5 3 2" xfId="17652" xr:uid="{00000000-0005-0000-0000-000090870000}"/>
    <cellStyle name="Normal 6 5 4 3 5 3 2 2" xfId="42466" xr:uid="{00000000-0005-0000-0000-000091870000}"/>
    <cellStyle name="Normal 6 5 4 3 5 3 3" xfId="32448" xr:uid="{00000000-0005-0000-0000-000092870000}"/>
    <cellStyle name="Normal 6 5 4 3 5 4" xfId="17653" xr:uid="{00000000-0005-0000-0000-000093870000}"/>
    <cellStyle name="Normal 6 5 4 3 5 4 2" xfId="36651" xr:uid="{00000000-0005-0000-0000-000094870000}"/>
    <cellStyle name="Normal 6 5 4 3 5 5" xfId="26055" xr:uid="{00000000-0005-0000-0000-000095870000}"/>
    <cellStyle name="Normal 6 5 4 3 6" xfId="17654" xr:uid="{00000000-0005-0000-0000-000096870000}"/>
    <cellStyle name="Normal 6 5 4 3 6 2" xfId="17655" xr:uid="{00000000-0005-0000-0000-000097870000}"/>
    <cellStyle name="Normal 6 5 4 3 6 2 2" xfId="17656" xr:uid="{00000000-0005-0000-0000-000098870000}"/>
    <cellStyle name="Normal 6 5 4 3 6 2 2 2" xfId="42467" xr:uid="{00000000-0005-0000-0000-000099870000}"/>
    <cellStyle name="Normal 6 5 4 3 6 2 3" xfId="32449" xr:uid="{00000000-0005-0000-0000-00009A870000}"/>
    <cellStyle name="Normal 6 5 4 3 6 3" xfId="17657" xr:uid="{00000000-0005-0000-0000-00009B870000}"/>
    <cellStyle name="Normal 6 5 4 3 6 3 2" xfId="17658" xr:uid="{00000000-0005-0000-0000-00009C870000}"/>
    <cellStyle name="Normal 6 5 4 3 6 3 2 2" xfId="42468" xr:uid="{00000000-0005-0000-0000-00009D870000}"/>
    <cellStyle name="Normal 6 5 4 3 6 3 3" xfId="32450" xr:uid="{00000000-0005-0000-0000-00009E870000}"/>
    <cellStyle name="Normal 6 5 4 3 6 4" xfId="17659" xr:uid="{00000000-0005-0000-0000-00009F870000}"/>
    <cellStyle name="Normal 6 5 4 3 6 4 2" xfId="36652" xr:uid="{00000000-0005-0000-0000-0000A0870000}"/>
    <cellStyle name="Normal 6 5 4 3 6 5" xfId="26056" xr:uid="{00000000-0005-0000-0000-0000A1870000}"/>
    <cellStyle name="Normal 6 5 4 3 7" xfId="17660" xr:uid="{00000000-0005-0000-0000-0000A2870000}"/>
    <cellStyle name="Normal 6 5 4 3 7 2" xfId="17661" xr:uid="{00000000-0005-0000-0000-0000A3870000}"/>
    <cellStyle name="Normal 6 5 4 3 7 2 2" xfId="42469" xr:uid="{00000000-0005-0000-0000-0000A4870000}"/>
    <cellStyle name="Normal 6 5 4 3 7 3" xfId="32451" xr:uid="{00000000-0005-0000-0000-0000A5870000}"/>
    <cellStyle name="Normal 6 5 4 3 8" xfId="17662" xr:uid="{00000000-0005-0000-0000-0000A6870000}"/>
    <cellStyle name="Normal 6 5 4 3 8 2" xfId="17663" xr:uid="{00000000-0005-0000-0000-0000A7870000}"/>
    <cellStyle name="Normal 6 5 4 3 8 2 2" xfId="42470" xr:uid="{00000000-0005-0000-0000-0000A8870000}"/>
    <cellStyle name="Normal 6 5 4 3 8 3" xfId="32452" xr:uid="{00000000-0005-0000-0000-0000A9870000}"/>
    <cellStyle name="Normal 6 5 4 3 9" xfId="17664" xr:uid="{00000000-0005-0000-0000-0000AA870000}"/>
    <cellStyle name="Normal 6 5 4 3 9 2" xfId="36635" xr:uid="{00000000-0005-0000-0000-0000AB870000}"/>
    <cellStyle name="Normal 6 5 4 4" xfId="17665" xr:uid="{00000000-0005-0000-0000-0000AC870000}"/>
    <cellStyle name="Normal 6 5 4 4 2" xfId="17666" xr:uid="{00000000-0005-0000-0000-0000AD870000}"/>
    <cellStyle name="Normal 6 5 4 4 2 2" xfId="17667" xr:uid="{00000000-0005-0000-0000-0000AE870000}"/>
    <cellStyle name="Normal 6 5 4 4 2 2 2" xfId="17668" xr:uid="{00000000-0005-0000-0000-0000AF870000}"/>
    <cellStyle name="Normal 6 5 4 4 2 2 2 2" xfId="17669" xr:uid="{00000000-0005-0000-0000-0000B0870000}"/>
    <cellStyle name="Normal 6 5 4 4 2 2 2 2 2" xfId="42471" xr:uid="{00000000-0005-0000-0000-0000B1870000}"/>
    <cellStyle name="Normal 6 5 4 4 2 2 2 3" xfId="32453" xr:uid="{00000000-0005-0000-0000-0000B2870000}"/>
    <cellStyle name="Normal 6 5 4 4 2 2 3" xfId="17670" xr:uid="{00000000-0005-0000-0000-0000B3870000}"/>
    <cellStyle name="Normal 6 5 4 4 2 2 3 2" xfId="17671" xr:uid="{00000000-0005-0000-0000-0000B4870000}"/>
    <cellStyle name="Normal 6 5 4 4 2 2 3 2 2" xfId="42472" xr:uid="{00000000-0005-0000-0000-0000B5870000}"/>
    <cellStyle name="Normal 6 5 4 4 2 2 3 3" xfId="32454" xr:uid="{00000000-0005-0000-0000-0000B6870000}"/>
    <cellStyle name="Normal 6 5 4 4 2 2 4" xfId="17672" xr:uid="{00000000-0005-0000-0000-0000B7870000}"/>
    <cellStyle name="Normal 6 5 4 4 2 2 4 2" xfId="36655" xr:uid="{00000000-0005-0000-0000-0000B8870000}"/>
    <cellStyle name="Normal 6 5 4 4 2 2 5" xfId="26059" xr:uid="{00000000-0005-0000-0000-0000B9870000}"/>
    <cellStyle name="Normal 6 5 4 4 2 3" xfId="17673" xr:uid="{00000000-0005-0000-0000-0000BA870000}"/>
    <cellStyle name="Normal 6 5 4 4 2 3 2" xfId="17674" xr:uid="{00000000-0005-0000-0000-0000BB870000}"/>
    <cellStyle name="Normal 6 5 4 4 2 3 2 2" xfId="17675" xr:uid="{00000000-0005-0000-0000-0000BC870000}"/>
    <cellStyle name="Normal 6 5 4 4 2 3 2 2 2" xfId="42473" xr:uid="{00000000-0005-0000-0000-0000BD870000}"/>
    <cellStyle name="Normal 6 5 4 4 2 3 2 3" xfId="32455" xr:uid="{00000000-0005-0000-0000-0000BE870000}"/>
    <cellStyle name="Normal 6 5 4 4 2 3 3" xfId="17676" xr:uid="{00000000-0005-0000-0000-0000BF870000}"/>
    <cellStyle name="Normal 6 5 4 4 2 3 3 2" xfId="17677" xr:uid="{00000000-0005-0000-0000-0000C0870000}"/>
    <cellStyle name="Normal 6 5 4 4 2 3 3 2 2" xfId="42474" xr:uid="{00000000-0005-0000-0000-0000C1870000}"/>
    <cellStyle name="Normal 6 5 4 4 2 3 3 3" xfId="32456" xr:uid="{00000000-0005-0000-0000-0000C2870000}"/>
    <cellStyle name="Normal 6 5 4 4 2 3 4" xfId="17678" xr:uid="{00000000-0005-0000-0000-0000C3870000}"/>
    <cellStyle name="Normal 6 5 4 4 2 3 4 2" xfId="36656" xr:uid="{00000000-0005-0000-0000-0000C4870000}"/>
    <cellStyle name="Normal 6 5 4 4 2 3 5" xfId="26060" xr:uid="{00000000-0005-0000-0000-0000C5870000}"/>
    <cellStyle name="Normal 6 5 4 4 2 4" xfId="17679" xr:uid="{00000000-0005-0000-0000-0000C6870000}"/>
    <cellStyle name="Normal 6 5 4 4 2 4 2" xfId="17680" xr:uid="{00000000-0005-0000-0000-0000C7870000}"/>
    <cellStyle name="Normal 6 5 4 4 2 4 2 2" xfId="42475" xr:uid="{00000000-0005-0000-0000-0000C8870000}"/>
    <cellStyle name="Normal 6 5 4 4 2 4 3" xfId="32457" xr:uid="{00000000-0005-0000-0000-0000C9870000}"/>
    <cellStyle name="Normal 6 5 4 4 2 5" xfId="17681" xr:uid="{00000000-0005-0000-0000-0000CA870000}"/>
    <cellStyle name="Normal 6 5 4 4 2 5 2" xfId="17682" xr:uid="{00000000-0005-0000-0000-0000CB870000}"/>
    <cellStyle name="Normal 6 5 4 4 2 5 2 2" xfId="42476" xr:uid="{00000000-0005-0000-0000-0000CC870000}"/>
    <cellStyle name="Normal 6 5 4 4 2 5 3" xfId="32458" xr:uid="{00000000-0005-0000-0000-0000CD870000}"/>
    <cellStyle name="Normal 6 5 4 4 2 6" xfId="17683" xr:uid="{00000000-0005-0000-0000-0000CE870000}"/>
    <cellStyle name="Normal 6 5 4 4 2 6 2" xfId="36654" xr:uid="{00000000-0005-0000-0000-0000CF870000}"/>
    <cellStyle name="Normal 6 5 4 4 2 7" xfId="26058" xr:uid="{00000000-0005-0000-0000-0000D0870000}"/>
    <cellStyle name="Normal 6 5 4 4 3" xfId="17684" xr:uid="{00000000-0005-0000-0000-0000D1870000}"/>
    <cellStyle name="Normal 6 5 4 4 3 2" xfId="17685" xr:uid="{00000000-0005-0000-0000-0000D2870000}"/>
    <cellStyle name="Normal 6 5 4 4 3 2 2" xfId="17686" xr:uid="{00000000-0005-0000-0000-0000D3870000}"/>
    <cellStyle name="Normal 6 5 4 4 3 2 2 2" xfId="42477" xr:uid="{00000000-0005-0000-0000-0000D4870000}"/>
    <cellStyle name="Normal 6 5 4 4 3 2 3" xfId="32459" xr:uid="{00000000-0005-0000-0000-0000D5870000}"/>
    <cellStyle name="Normal 6 5 4 4 3 3" xfId="17687" xr:uid="{00000000-0005-0000-0000-0000D6870000}"/>
    <cellStyle name="Normal 6 5 4 4 3 3 2" xfId="17688" xr:uid="{00000000-0005-0000-0000-0000D7870000}"/>
    <cellStyle name="Normal 6 5 4 4 3 3 2 2" xfId="42478" xr:uid="{00000000-0005-0000-0000-0000D8870000}"/>
    <cellStyle name="Normal 6 5 4 4 3 3 3" xfId="32460" xr:uid="{00000000-0005-0000-0000-0000D9870000}"/>
    <cellStyle name="Normal 6 5 4 4 3 4" xfId="17689" xr:uid="{00000000-0005-0000-0000-0000DA870000}"/>
    <cellStyle name="Normal 6 5 4 4 3 4 2" xfId="36657" xr:uid="{00000000-0005-0000-0000-0000DB870000}"/>
    <cellStyle name="Normal 6 5 4 4 3 5" xfId="26061" xr:uid="{00000000-0005-0000-0000-0000DC870000}"/>
    <cellStyle name="Normal 6 5 4 4 4" xfId="17690" xr:uid="{00000000-0005-0000-0000-0000DD870000}"/>
    <cellStyle name="Normal 6 5 4 4 4 2" xfId="17691" xr:uid="{00000000-0005-0000-0000-0000DE870000}"/>
    <cellStyle name="Normal 6 5 4 4 4 2 2" xfId="17692" xr:uid="{00000000-0005-0000-0000-0000DF870000}"/>
    <cellStyle name="Normal 6 5 4 4 4 2 2 2" xfId="42479" xr:uid="{00000000-0005-0000-0000-0000E0870000}"/>
    <cellStyle name="Normal 6 5 4 4 4 2 3" xfId="32461" xr:uid="{00000000-0005-0000-0000-0000E1870000}"/>
    <cellStyle name="Normal 6 5 4 4 4 3" xfId="17693" xr:uid="{00000000-0005-0000-0000-0000E2870000}"/>
    <cellStyle name="Normal 6 5 4 4 4 3 2" xfId="17694" xr:uid="{00000000-0005-0000-0000-0000E3870000}"/>
    <cellStyle name="Normal 6 5 4 4 4 3 2 2" xfId="42480" xr:uid="{00000000-0005-0000-0000-0000E4870000}"/>
    <cellStyle name="Normal 6 5 4 4 4 3 3" xfId="32462" xr:uid="{00000000-0005-0000-0000-0000E5870000}"/>
    <cellStyle name="Normal 6 5 4 4 4 4" xfId="17695" xr:uid="{00000000-0005-0000-0000-0000E6870000}"/>
    <cellStyle name="Normal 6 5 4 4 4 4 2" xfId="36658" xr:uid="{00000000-0005-0000-0000-0000E7870000}"/>
    <cellStyle name="Normal 6 5 4 4 4 5" xfId="26062" xr:uid="{00000000-0005-0000-0000-0000E8870000}"/>
    <cellStyle name="Normal 6 5 4 4 5" xfId="17696" xr:uid="{00000000-0005-0000-0000-0000E9870000}"/>
    <cellStyle name="Normal 6 5 4 4 5 2" xfId="17697" xr:uid="{00000000-0005-0000-0000-0000EA870000}"/>
    <cellStyle name="Normal 6 5 4 4 5 2 2" xfId="42481" xr:uid="{00000000-0005-0000-0000-0000EB870000}"/>
    <cellStyle name="Normal 6 5 4 4 5 3" xfId="32463" xr:uid="{00000000-0005-0000-0000-0000EC870000}"/>
    <cellStyle name="Normal 6 5 4 4 6" xfId="17698" xr:uid="{00000000-0005-0000-0000-0000ED870000}"/>
    <cellStyle name="Normal 6 5 4 4 6 2" xfId="17699" xr:uid="{00000000-0005-0000-0000-0000EE870000}"/>
    <cellStyle name="Normal 6 5 4 4 6 2 2" xfId="42482" xr:uid="{00000000-0005-0000-0000-0000EF870000}"/>
    <cellStyle name="Normal 6 5 4 4 6 3" xfId="32464" xr:uid="{00000000-0005-0000-0000-0000F0870000}"/>
    <cellStyle name="Normal 6 5 4 4 7" xfId="17700" xr:uid="{00000000-0005-0000-0000-0000F1870000}"/>
    <cellStyle name="Normal 6 5 4 4 7 2" xfId="36653" xr:uid="{00000000-0005-0000-0000-0000F2870000}"/>
    <cellStyle name="Normal 6 5 4 4 8" xfId="26057" xr:uid="{00000000-0005-0000-0000-0000F3870000}"/>
    <cellStyle name="Normal 6 5 4 5" xfId="17701" xr:uid="{00000000-0005-0000-0000-0000F4870000}"/>
    <cellStyle name="Normal 6 5 4 5 2" xfId="17702" xr:uid="{00000000-0005-0000-0000-0000F5870000}"/>
    <cellStyle name="Normal 6 5 4 5 2 2" xfId="17703" xr:uid="{00000000-0005-0000-0000-0000F6870000}"/>
    <cellStyle name="Normal 6 5 4 5 2 2 2" xfId="17704" xr:uid="{00000000-0005-0000-0000-0000F7870000}"/>
    <cellStyle name="Normal 6 5 4 5 2 2 2 2" xfId="17705" xr:uid="{00000000-0005-0000-0000-0000F8870000}"/>
    <cellStyle name="Normal 6 5 4 5 2 2 2 2 2" xfId="42483" xr:uid="{00000000-0005-0000-0000-0000F9870000}"/>
    <cellStyle name="Normal 6 5 4 5 2 2 2 3" xfId="32465" xr:uid="{00000000-0005-0000-0000-0000FA870000}"/>
    <cellStyle name="Normal 6 5 4 5 2 2 3" xfId="17706" xr:uid="{00000000-0005-0000-0000-0000FB870000}"/>
    <cellStyle name="Normal 6 5 4 5 2 2 3 2" xfId="17707" xr:uid="{00000000-0005-0000-0000-0000FC870000}"/>
    <cellStyle name="Normal 6 5 4 5 2 2 3 2 2" xfId="42484" xr:uid="{00000000-0005-0000-0000-0000FD870000}"/>
    <cellStyle name="Normal 6 5 4 5 2 2 3 3" xfId="32466" xr:uid="{00000000-0005-0000-0000-0000FE870000}"/>
    <cellStyle name="Normal 6 5 4 5 2 2 4" xfId="17708" xr:uid="{00000000-0005-0000-0000-0000FF870000}"/>
    <cellStyle name="Normal 6 5 4 5 2 2 4 2" xfId="36661" xr:uid="{00000000-0005-0000-0000-000000880000}"/>
    <cellStyle name="Normal 6 5 4 5 2 2 5" xfId="26065" xr:uid="{00000000-0005-0000-0000-000001880000}"/>
    <cellStyle name="Normal 6 5 4 5 2 3" xfId="17709" xr:uid="{00000000-0005-0000-0000-000002880000}"/>
    <cellStyle name="Normal 6 5 4 5 2 3 2" xfId="17710" xr:uid="{00000000-0005-0000-0000-000003880000}"/>
    <cellStyle name="Normal 6 5 4 5 2 3 2 2" xfId="17711" xr:uid="{00000000-0005-0000-0000-000004880000}"/>
    <cellStyle name="Normal 6 5 4 5 2 3 2 2 2" xfId="42485" xr:uid="{00000000-0005-0000-0000-000005880000}"/>
    <cellStyle name="Normal 6 5 4 5 2 3 2 3" xfId="32467" xr:uid="{00000000-0005-0000-0000-000006880000}"/>
    <cellStyle name="Normal 6 5 4 5 2 3 3" xfId="17712" xr:uid="{00000000-0005-0000-0000-000007880000}"/>
    <cellStyle name="Normal 6 5 4 5 2 3 3 2" xfId="17713" xr:uid="{00000000-0005-0000-0000-000008880000}"/>
    <cellStyle name="Normal 6 5 4 5 2 3 3 2 2" xfId="42486" xr:uid="{00000000-0005-0000-0000-000009880000}"/>
    <cellStyle name="Normal 6 5 4 5 2 3 3 3" xfId="32468" xr:uid="{00000000-0005-0000-0000-00000A880000}"/>
    <cellStyle name="Normal 6 5 4 5 2 3 4" xfId="17714" xr:uid="{00000000-0005-0000-0000-00000B880000}"/>
    <cellStyle name="Normal 6 5 4 5 2 3 4 2" xfId="36662" xr:uid="{00000000-0005-0000-0000-00000C880000}"/>
    <cellStyle name="Normal 6 5 4 5 2 3 5" xfId="26066" xr:uid="{00000000-0005-0000-0000-00000D880000}"/>
    <cellStyle name="Normal 6 5 4 5 2 4" xfId="17715" xr:uid="{00000000-0005-0000-0000-00000E880000}"/>
    <cellStyle name="Normal 6 5 4 5 2 4 2" xfId="17716" xr:uid="{00000000-0005-0000-0000-00000F880000}"/>
    <cellStyle name="Normal 6 5 4 5 2 4 2 2" xfId="42487" xr:uid="{00000000-0005-0000-0000-000010880000}"/>
    <cellStyle name="Normal 6 5 4 5 2 4 3" xfId="32469" xr:uid="{00000000-0005-0000-0000-000011880000}"/>
    <cellStyle name="Normal 6 5 4 5 2 5" xfId="17717" xr:uid="{00000000-0005-0000-0000-000012880000}"/>
    <cellStyle name="Normal 6 5 4 5 2 5 2" xfId="17718" xr:uid="{00000000-0005-0000-0000-000013880000}"/>
    <cellStyle name="Normal 6 5 4 5 2 5 2 2" xfId="42488" xr:uid="{00000000-0005-0000-0000-000014880000}"/>
    <cellStyle name="Normal 6 5 4 5 2 5 3" xfId="32470" xr:uid="{00000000-0005-0000-0000-000015880000}"/>
    <cellStyle name="Normal 6 5 4 5 2 6" xfId="17719" xr:uid="{00000000-0005-0000-0000-000016880000}"/>
    <cellStyle name="Normal 6 5 4 5 2 6 2" xfId="36660" xr:uid="{00000000-0005-0000-0000-000017880000}"/>
    <cellStyle name="Normal 6 5 4 5 2 7" xfId="26064" xr:uid="{00000000-0005-0000-0000-000018880000}"/>
    <cellStyle name="Normal 6 5 4 5 3" xfId="17720" xr:uid="{00000000-0005-0000-0000-000019880000}"/>
    <cellStyle name="Normal 6 5 4 5 3 2" xfId="17721" xr:uid="{00000000-0005-0000-0000-00001A880000}"/>
    <cellStyle name="Normal 6 5 4 5 3 2 2" xfId="17722" xr:uid="{00000000-0005-0000-0000-00001B880000}"/>
    <cellStyle name="Normal 6 5 4 5 3 2 2 2" xfId="42489" xr:uid="{00000000-0005-0000-0000-00001C880000}"/>
    <cellStyle name="Normal 6 5 4 5 3 2 3" xfId="32471" xr:uid="{00000000-0005-0000-0000-00001D880000}"/>
    <cellStyle name="Normal 6 5 4 5 3 3" xfId="17723" xr:uid="{00000000-0005-0000-0000-00001E880000}"/>
    <cellStyle name="Normal 6 5 4 5 3 3 2" xfId="17724" xr:uid="{00000000-0005-0000-0000-00001F880000}"/>
    <cellStyle name="Normal 6 5 4 5 3 3 2 2" xfId="42490" xr:uid="{00000000-0005-0000-0000-000020880000}"/>
    <cellStyle name="Normal 6 5 4 5 3 3 3" xfId="32472" xr:uid="{00000000-0005-0000-0000-000021880000}"/>
    <cellStyle name="Normal 6 5 4 5 3 4" xfId="17725" xr:uid="{00000000-0005-0000-0000-000022880000}"/>
    <cellStyle name="Normal 6 5 4 5 3 4 2" xfId="36663" xr:uid="{00000000-0005-0000-0000-000023880000}"/>
    <cellStyle name="Normal 6 5 4 5 3 5" xfId="26067" xr:uid="{00000000-0005-0000-0000-000024880000}"/>
    <cellStyle name="Normal 6 5 4 5 4" xfId="17726" xr:uid="{00000000-0005-0000-0000-000025880000}"/>
    <cellStyle name="Normal 6 5 4 5 4 2" xfId="17727" xr:uid="{00000000-0005-0000-0000-000026880000}"/>
    <cellStyle name="Normal 6 5 4 5 4 2 2" xfId="17728" xr:uid="{00000000-0005-0000-0000-000027880000}"/>
    <cellStyle name="Normal 6 5 4 5 4 2 2 2" xfId="42491" xr:uid="{00000000-0005-0000-0000-000028880000}"/>
    <cellStyle name="Normal 6 5 4 5 4 2 3" xfId="32473" xr:uid="{00000000-0005-0000-0000-000029880000}"/>
    <cellStyle name="Normal 6 5 4 5 4 3" xfId="17729" xr:uid="{00000000-0005-0000-0000-00002A880000}"/>
    <cellStyle name="Normal 6 5 4 5 4 3 2" xfId="17730" xr:uid="{00000000-0005-0000-0000-00002B880000}"/>
    <cellStyle name="Normal 6 5 4 5 4 3 2 2" xfId="42492" xr:uid="{00000000-0005-0000-0000-00002C880000}"/>
    <cellStyle name="Normal 6 5 4 5 4 3 3" xfId="32474" xr:uid="{00000000-0005-0000-0000-00002D880000}"/>
    <cellStyle name="Normal 6 5 4 5 4 4" xfId="17731" xr:uid="{00000000-0005-0000-0000-00002E880000}"/>
    <cellStyle name="Normal 6 5 4 5 4 4 2" xfId="36664" xr:uid="{00000000-0005-0000-0000-00002F880000}"/>
    <cellStyle name="Normal 6 5 4 5 4 5" xfId="26068" xr:uid="{00000000-0005-0000-0000-000030880000}"/>
    <cellStyle name="Normal 6 5 4 5 5" xfId="17732" xr:uid="{00000000-0005-0000-0000-000031880000}"/>
    <cellStyle name="Normal 6 5 4 5 5 2" xfId="17733" xr:uid="{00000000-0005-0000-0000-000032880000}"/>
    <cellStyle name="Normal 6 5 4 5 5 2 2" xfId="42493" xr:uid="{00000000-0005-0000-0000-000033880000}"/>
    <cellStyle name="Normal 6 5 4 5 5 3" xfId="32475" xr:uid="{00000000-0005-0000-0000-000034880000}"/>
    <cellStyle name="Normal 6 5 4 5 6" xfId="17734" xr:uid="{00000000-0005-0000-0000-000035880000}"/>
    <cellStyle name="Normal 6 5 4 5 6 2" xfId="17735" xr:uid="{00000000-0005-0000-0000-000036880000}"/>
    <cellStyle name="Normal 6 5 4 5 6 2 2" xfId="42494" xr:uid="{00000000-0005-0000-0000-000037880000}"/>
    <cellStyle name="Normal 6 5 4 5 6 3" xfId="32476" xr:uid="{00000000-0005-0000-0000-000038880000}"/>
    <cellStyle name="Normal 6 5 4 5 7" xfId="17736" xr:uid="{00000000-0005-0000-0000-000039880000}"/>
    <cellStyle name="Normal 6 5 4 5 7 2" xfId="36659" xr:uid="{00000000-0005-0000-0000-00003A880000}"/>
    <cellStyle name="Normal 6 5 4 5 8" xfId="26063" xr:uid="{00000000-0005-0000-0000-00003B880000}"/>
    <cellStyle name="Normal 6 5 4 6" xfId="17737" xr:uid="{00000000-0005-0000-0000-00003C880000}"/>
    <cellStyle name="Normal 6 5 4 6 2" xfId="17738" xr:uid="{00000000-0005-0000-0000-00003D880000}"/>
    <cellStyle name="Normal 6 5 4 6 2 2" xfId="17739" xr:uid="{00000000-0005-0000-0000-00003E880000}"/>
    <cellStyle name="Normal 6 5 4 6 2 2 2" xfId="17740" xr:uid="{00000000-0005-0000-0000-00003F880000}"/>
    <cellStyle name="Normal 6 5 4 6 2 2 2 2" xfId="17741" xr:uid="{00000000-0005-0000-0000-000040880000}"/>
    <cellStyle name="Normal 6 5 4 6 2 2 2 2 2" xfId="42495" xr:uid="{00000000-0005-0000-0000-000041880000}"/>
    <cellStyle name="Normal 6 5 4 6 2 2 2 3" xfId="32477" xr:uid="{00000000-0005-0000-0000-000042880000}"/>
    <cellStyle name="Normal 6 5 4 6 2 2 3" xfId="17742" xr:uid="{00000000-0005-0000-0000-000043880000}"/>
    <cellStyle name="Normal 6 5 4 6 2 2 3 2" xfId="17743" xr:uid="{00000000-0005-0000-0000-000044880000}"/>
    <cellStyle name="Normal 6 5 4 6 2 2 3 2 2" xfId="42496" xr:uid="{00000000-0005-0000-0000-000045880000}"/>
    <cellStyle name="Normal 6 5 4 6 2 2 3 3" xfId="32478" xr:uid="{00000000-0005-0000-0000-000046880000}"/>
    <cellStyle name="Normal 6 5 4 6 2 2 4" xfId="17744" xr:uid="{00000000-0005-0000-0000-000047880000}"/>
    <cellStyle name="Normal 6 5 4 6 2 2 4 2" xfId="36667" xr:uid="{00000000-0005-0000-0000-000048880000}"/>
    <cellStyle name="Normal 6 5 4 6 2 2 5" xfId="26071" xr:uid="{00000000-0005-0000-0000-000049880000}"/>
    <cellStyle name="Normal 6 5 4 6 2 3" xfId="17745" xr:uid="{00000000-0005-0000-0000-00004A880000}"/>
    <cellStyle name="Normal 6 5 4 6 2 3 2" xfId="17746" xr:uid="{00000000-0005-0000-0000-00004B880000}"/>
    <cellStyle name="Normal 6 5 4 6 2 3 2 2" xfId="17747" xr:uid="{00000000-0005-0000-0000-00004C880000}"/>
    <cellStyle name="Normal 6 5 4 6 2 3 2 2 2" xfId="42497" xr:uid="{00000000-0005-0000-0000-00004D880000}"/>
    <cellStyle name="Normal 6 5 4 6 2 3 2 3" xfId="32479" xr:uid="{00000000-0005-0000-0000-00004E880000}"/>
    <cellStyle name="Normal 6 5 4 6 2 3 3" xfId="17748" xr:uid="{00000000-0005-0000-0000-00004F880000}"/>
    <cellStyle name="Normal 6 5 4 6 2 3 3 2" xfId="17749" xr:uid="{00000000-0005-0000-0000-000050880000}"/>
    <cellStyle name="Normal 6 5 4 6 2 3 3 2 2" xfId="42498" xr:uid="{00000000-0005-0000-0000-000051880000}"/>
    <cellStyle name="Normal 6 5 4 6 2 3 3 3" xfId="32480" xr:uid="{00000000-0005-0000-0000-000052880000}"/>
    <cellStyle name="Normal 6 5 4 6 2 3 4" xfId="17750" xr:uid="{00000000-0005-0000-0000-000053880000}"/>
    <cellStyle name="Normal 6 5 4 6 2 3 4 2" xfId="36668" xr:uid="{00000000-0005-0000-0000-000054880000}"/>
    <cellStyle name="Normal 6 5 4 6 2 3 5" xfId="26072" xr:uid="{00000000-0005-0000-0000-000055880000}"/>
    <cellStyle name="Normal 6 5 4 6 2 4" xfId="17751" xr:uid="{00000000-0005-0000-0000-000056880000}"/>
    <cellStyle name="Normal 6 5 4 6 2 4 2" xfId="17752" xr:uid="{00000000-0005-0000-0000-000057880000}"/>
    <cellStyle name="Normal 6 5 4 6 2 4 2 2" xfId="42499" xr:uid="{00000000-0005-0000-0000-000058880000}"/>
    <cellStyle name="Normal 6 5 4 6 2 4 3" xfId="32481" xr:uid="{00000000-0005-0000-0000-000059880000}"/>
    <cellStyle name="Normal 6 5 4 6 2 5" xfId="17753" xr:uid="{00000000-0005-0000-0000-00005A880000}"/>
    <cellStyle name="Normal 6 5 4 6 2 5 2" xfId="17754" xr:uid="{00000000-0005-0000-0000-00005B880000}"/>
    <cellStyle name="Normal 6 5 4 6 2 5 2 2" xfId="42500" xr:uid="{00000000-0005-0000-0000-00005C880000}"/>
    <cellStyle name="Normal 6 5 4 6 2 5 3" xfId="32482" xr:uid="{00000000-0005-0000-0000-00005D880000}"/>
    <cellStyle name="Normal 6 5 4 6 2 6" xfId="17755" xr:uid="{00000000-0005-0000-0000-00005E880000}"/>
    <cellStyle name="Normal 6 5 4 6 2 6 2" xfId="36666" xr:uid="{00000000-0005-0000-0000-00005F880000}"/>
    <cellStyle name="Normal 6 5 4 6 2 7" xfId="26070" xr:uid="{00000000-0005-0000-0000-000060880000}"/>
    <cellStyle name="Normal 6 5 4 6 3" xfId="17756" xr:uid="{00000000-0005-0000-0000-000061880000}"/>
    <cellStyle name="Normal 6 5 4 6 3 2" xfId="17757" xr:uid="{00000000-0005-0000-0000-000062880000}"/>
    <cellStyle name="Normal 6 5 4 6 3 2 2" xfId="17758" xr:uid="{00000000-0005-0000-0000-000063880000}"/>
    <cellStyle name="Normal 6 5 4 6 3 2 2 2" xfId="42501" xr:uid="{00000000-0005-0000-0000-000064880000}"/>
    <cellStyle name="Normal 6 5 4 6 3 2 3" xfId="32483" xr:uid="{00000000-0005-0000-0000-000065880000}"/>
    <cellStyle name="Normal 6 5 4 6 3 3" xfId="17759" xr:uid="{00000000-0005-0000-0000-000066880000}"/>
    <cellStyle name="Normal 6 5 4 6 3 3 2" xfId="17760" xr:uid="{00000000-0005-0000-0000-000067880000}"/>
    <cellStyle name="Normal 6 5 4 6 3 3 2 2" xfId="42502" xr:uid="{00000000-0005-0000-0000-000068880000}"/>
    <cellStyle name="Normal 6 5 4 6 3 3 3" xfId="32484" xr:uid="{00000000-0005-0000-0000-000069880000}"/>
    <cellStyle name="Normal 6 5 4 6 3 4" xfId="17761" xr:uid="{00000000-0005-0000-0000-00006A880000}"/>
    <cellStyle name="Normal 6 5 4 6 3 4 2" xfId="36669" xr:uid="{00000000-0005-0000-0000-00006B880000}"/>
    <cellStyle name="Normal 6 5 4 6 3 5" xfId="26073" xr:uid="{00000000-0005-0000-0000-00006C880000}"/>
    <cellStyle name="Normal 6 5 4 6 4" xfId="17762" xr:uid="{00000000-0005-0000-0000-00006D880000}"/>
    <cellStyle name="Normal 6 5 4 6 4 2" xfId="17763" xr:uid="{00000000-0005-0000-0000-00006E880000}"/>
    <cellStyle name="Normal 6 5 4 6 4 2 2" xfId="17764" xr:uid="{00000000-0005-0000-0000-00006F880000}"/>
    <cellStyle name="Normal 6 5 4 6 4 2 2 2" xfId="42503" xr:uid="{00000000-0005-0000-0000-000070880000}"/>
    <cellStyle name="Normal 6 5 4 6 4 2 3" xfId="32485" xr:uid="{00000000-0005-0000-0000-000071880000}"/>
    <cellStyle name="Normal 6 5 4 6 4 3" xfId="17765" xr:uid="{00000000-0005-0000-0000-000072880000}"/>
    <cellStyle name="Normal 6 5 4 6 4 3 2" xfId="17766" xr:uid="{00000000-0005-0000-0000-000073880000}"/>
    <cellStyle name="Normal 6 5 4 6 4 3 2 2" xfId="42504" xr:uid="{00000000-0005-0000-0000-000074880000}"/>
    <cellStyle name="Normal 6 5 4 6 4 3 3" xfId="32486" xr:uid="{00000000-0005-0000-0000-000075880000}"/>
    <cellStyle name="Normal 6 5 4 6 4 4" xfId="17767" xr:uid="{00000000-0005-0000-0000-000076880000}"/>
    <cellStyle name="Normal 6 5 4 6 4 4 2" xfId="36670" xr:uid="{00000000-0005-0000-0000-000077880000}"/>
    <cellStyle name="Normal 6 5 4 6 4 5" xfId="26074" xr:uid="{00000000-0005-0000-0000-000078880000}"/>
    <cellStyle name="Normal 6 5 4 6 5" xfId="17768" xr:uid="{00000000-0005-0000-0000-000079880000}"/>
    <cellStyle name="Normal 6 5 4 6 5 2" xfId="17769" xr:uid="{00000000-0005-0000-0000-00007A880000}"/>
    <cellStyle name="Normal 6 5 4 6 5 2 2" xfId="42505" xr:uid="{00000000-0005-0000-0000-00007B880000}"/>
    <cellStyle name="Normal 6 5 4 6 5 3" xfId="32487" xr:uid="{00000000-0005-0000-0000-00007C880000}"/>
    <cellStyle name="Normal 6 5 4 6 6" xfId="17770" xr:uid="{00000000-0005-0000-0000-00007D880000}"/>
    <cellStyle name="Normal 6 5 4 6 6 2" xfId="17771" xr:uid="{00000000-0005-0000-0000-00007E880000}"/>
    <cellStyle name="Normal 6 5 4 6 6 2 2" xfId="42506" xr:uid="{00000000-0005-0000-0000-00007F880000}"/>
    <cellStyle name="Normal 6 5 4 6 6 3" xfId="32488" xr:uid="{00000000-0005-0000-0000-000080880000}"/>
    <cellStyle name="Normal 6 5 4 6 7" xfId="17772" xr:uid="{00000000-0005-0000-0000-000081880000}"/>
    <cellStyle name="Normal 6 5 4 6 7 2" xfId="36665" xr:uid="{00000000-0005-0000-0000-000082880000}"/>
    <cellStyle name="Normal 6 5 4 6 8" xfId="26069" xr:uid="{00000000-0005-0000-0000-000083880000}"/>
    <cellStyle name="Normal 6 5 4 7" xfId="17773" xr:uid="{00000000-0005-0000-0000-000084880000}"/>
    <cellStyle name="Normal 6 5 4 7 2" xfId="17774" xr:uid="{00000000-0005-0000-0000-000085880000}"/>
    <cellStyle name="Normal 6 5 4 7 2 2" xfId="17775" xr:uid="{00000000-0005-0000-0000-000086880000}"/>
    <cellStyle name="Normal 6 5 4 7 2 2 2" xfId="17776" xr:uid="{00000000-0005-0000-0000-000087880000}"/>
    <cellStyle name="Normal 6 5 4 7 2 2 2 2" xfId="42507" xr:uid="{00000000-0005-0000-0000-000088880000}"/>
    <cellStyle name="Normal 6 5 4 7 2 2 3" xfId="32489" xr:uid="{00000000-0005-0000-0000-000089880000}"/>
    <cellStyle name="Normal 6 5 4 7 2 3" xfId="17777" xr:uid="{00000000-0005-0000-0000-00008A880000}"/>
    <cellStyle name="Normal 6 5 4 7 2 3 2" xfId="17778" xr:uid="{00000000-0005-0000-0000-00008B880000}"/>
    <cellStyle name="Normal 6 5 4 7 2 3 2 2" xfId="42508" xr:uid="{00000000-0005-0000-0000-00008C880000}"/>
    <cellStyle name="Normal 6 5 4 7 2 3 3" xfId="32490" xr:uid="{00000000-0005-0000-0000-00008D880000}"/>
    <cellStyle name="Normal 6 5 4 7 2 4" xfId="17779" xr:uid="{00000000-0005-0000-0000-00008E880000}"/>
    <cellStyle name="Normal 6 5 4 7 2 4 2" xfId="36672" xr:uid="{00000000-0005-0000-0000-00008F880000}"/>
    <cellStyle name="Normal 6 5 4 7 2 5" xfId="26076" xr:uid="{00000000-0005-0000-0000-000090880000}"/>
    <cellStyle name="Normal 6 5 4 7 3" xfId="17780" xr:uid="{00000000-0005-0000-0000-000091880000}"/>
    <cellStyle name="Normal 6 5 4 7 3 2" xfId="17781" xr:uid="{00000000-0005-0000-0000-000092880000}"/>
    <cellStyle name="Normal 6 5 4 7 3 2 2" xfId="17782" xr:uid="{00000000-0005-0000-0000-000093880000}"/>
    <cellStyle name="Normal 6 5 4 7 3 2 2 2" xfId="42509" xr:uid="{00000000-0005-0000-0000-000094880000}"/>
    <cellStyle name="Normal 6 5 4 7 3 2 3" xfId="32491" xr:uid="{00000000-0005-0000-0000-000095880000}"/>
    <cellStyle name="Normal 6 5 4 7 3 3" xfId="17783" xr:uid="{00000000-0005-0000-0000-000096880000}"/>
    <cellStyle name="Normal 6 5 4 7 3 3 2" xfId="17784" xr:uid="{00000000-0005-0000-0000-000097880000}"/>
    <cellStyle name="Normal 6 5 4 7 3 3 2 2" xfId="42510" xr:uid="{00000000-0005-0000-0000-000098880000}"/>
    <cellStyle name="Normal 6 5 4 7 3 3 3" xfId="32492" xr:uid="{00000000-0005-0000-0000-000099880000}"/>
    <cellStyle name="Normal 6 5 4 7 3 4" xfId="17785" xr:uid="{00000000-0005-0000-0000-00009A880000}"/>
    <cellStyle name="Normal 6 5 4 7 3 4 2" xfId="36673" xr:uid="{00000000-0005-0000-0000-00009B880000}"/>
    <cellStyle name="Normal 6 5 4 7 3 5" xfId="26077" xr:uid="{00000000-0005-0000-0000-00009C880000}"/>
    <cellStyle name="Normal 6 5 4 7 4" xfId="17786" xr:uid="{00000000-0005-0000-0000-00009D880000}"/>
    <cellStyle name="Normal 6 5 4 7 4 2" xfId="17787" xr:uid="{00000000-0005-0000-0000-00009E880000}"/>
    <cellStyle name="Normal 6 5 4 7 4 2 2" xfId="42511" xr:uid="{00000000-0005-0000-0000-00009F880000}"/>
    <cellStyle name="Normal 6 5 4 7 4 3" xfId="32493" xr:uid="{00000000-0005-0000-0000-0000A0880000}"/>
    <cellStyle name="Normal 6 5 4 7 5" xfId="17788" xr:uid="{00000000-0005-0000-0000-0000A1880000}"/>
    <cellStyle name="Normal 6 5 4 7 5 2" xfId="17789" xr:uid="{00000000-0005-0000-0000-0000A2880000}"/>
    <cellStyle name="Normal 6 5 4 7 5 2 2" xfId="42512" xr:uid="{00000000-0005-0000-0000-0000A3880000}"/>
    <cellStyle name="Normal 6 5 4 7 5 3" xfId="32494" xr:uid="{00000000-0005-0000-0000-0000A4880000}"/>
    <cellStyle name="Normal 6 5 4 7 6" xfId="17790" xr:uid="{00000000-0005-0000-0000-0000A5880000}"/>
    <cellStyle name="Normal 6 5 4 7 6 2" xfId="36671" xr:uid="{00000000-0005-0000-0000-0000A6880000}"/>
    <cellStyle name="Normal 6 5 4 7 7" xfId="26075" xr:uid="{00000000-0005-0000-0000-0000A7880000}"/>
    <cellStyle name="Normal 6 5 4 8" xfId="17791" xr:uid="{00000000-0005-0000-0000-0000A8880000}"/>
    <cellStyle name="Normal 6 5 4 8 2" xfId="17792" xr:uid="{00000000-0005-0000-0000-0000A9880000}"/>
    <cellStyle name="Normal 6 5 4 8 2 2" xfId="17793" xr:uid="{00000000-0005-0000-0000-0000AA880000}"/>
    <cellStyle name="Normal 6 5 4 8 2 2 2" xfId="42513" xr:uid="{00000000-0005-0000-0000-0000AB880000}"/>
    <cellStyle name="Normal 6 5 4 8 2 3" xfId="32495" xr:uid="{00000000-0005-0000-0000-0000AC880000}"/>
    <cellStyle name="Normal 6 5 4 8 3" xfId="17794" xr:uid="{00000000-0005-0000-0000-0000AD880000}"/>
    <cellStyle name="Normal 6 5 4 8 3 2" xfId="17795" xr:uid="{00000000-0005-0000-0000-0000AE880000}"/>
    <cellStyle name="Normal 6 5 4 8 3 2 2" xfId="42514" xr:uid="{00000000-0005-0000-0000-0000AF880000}"/>
    <cellStyle name="Normal 6 5 4 8 3 3" xfId="32496" xr:uid="{00000000-0005-0000-0000-0000B0880000}"/>
    <cellStyle name="Normal 6 5 4 8 4" xfId="17796" xr:uid="{00000000-0005-0000-0000-0000B1880000}"/>
    <cellStyle name="Normal 6 5 4 8 4 2" xfId="36674" xr:uid="{00000000-0005-0000-0000-0000B2880000}"/>
    <cellStyle name="Normal 6 5 4 8 5" xfId="26078" xr:uid="{00000000-0005-0000-0000-0000B3880000}"/>
    <cellStyle name="Normal 6 5 4 9" xfId="17797" xr:uid="{00000000-0005-0000-0000-0000B4880000}"/>
    <cellStyle name="Normal 6 5 4 9 2" xfId="17798" xr:uid="{00000000-0005-0000-0000-0000B5880000}"/>
    <cellStyle name="Normal 6 5 4 9 2 2" xfId="17799" xr:uid="{00000000-0005-0000-0000-0000B6880000}"/>
    <cellStyle name="Normal 6 5 4 9 2 2 2" xfId="42515" xr:uid="{00000000-0005-0000-0000-0000B7880000}"/>
    <cellStyle name="Normal 6 5 4 9 2 3" xfId="32497" xr:uid="{00000000-0005-0000-0000-0000B8880000}"/>
    <cellStyle name="Normal 6 5 4 9 3" xfId="17800" xr:uid="{00000000-0005-0000-0000-0000B9880000}"/>
    <cellStyle name="Normal 6 5 4 9 3 2" xfId="17801" xr:uid="{00000000-0005-0000-0000-0000BA880000}"/>
    <cellStyle name="Normal 6 5 4 9 3 2 2" xfId="42516" xr:uid="{00000000-0005-0000-0000-0000BB880000}"/>
    <cellStyle name="Normal 6 5 4 9 3 3" xfId="32498" xr:uid="{00000000-0005-0000-0000-0000BC880000}"/>
    <cellStyle name="Normal 6 5 4 9 4" xfId="17802" xr:uid="{00000000-0005-0000-0000-0000BD880000}"/>
    <cellStyle name="Normal 6 5 4 9 4 2" xfId="36675" xr:uid="{00000000-0005-0000-0000-0000BE880000}"/>
    <cellStyle name="Normal 6 5 4 9 5" xfId="26079" xr:uid="{00000000-0005-0000-0000-0000BF880000}"/>
    <cellStyle name="Normal 6 5 5" xfId="17803" xr:uid="{00000000-0005-0000-0000-0000C0880000}"/>
    <cellStyle name="Normal 6 5 5 10" xfId="17804" xr:uid="{00000000-0005-0000-0000-0000C1880000}"/>
    <cellStyle name="Normal 6 5 5 10 2" xfId="17805" xr:uid="{00000000-0005-0000-0000-0000C2880000}"/>
    <cellStyle name="Normal 6 5 5 10 2 2" xfId="42517" xr:uid="{00000000-0005-0000-0000-0000C3880000}"/>
    <cellStyle name="Normal 6 5 5 10 3" xfId="32499" xr:uid="{00000000-0005-0000-0000-0000C4880000}"/>
    <cellStyle name="Normal 6 5 5 11" xfId="17806" xr:uid="{00000000-0005-0000-0000-0000C5880000}"/>
    <cellStyle name="Normal 6 5 5 11 2" xfId="36676" xr:uid="{00000000-0005-0000-0000-0000C6880000}"/>
    <cellStyle name="Normal 6 5 5 12" xfId="26080" xr:uid="{00000000-0005-0000-0000-0000C7880000}"/>
    <cellStyle name="Normal 6 5 5 2" xfId="17807" xr:uid="{00000000-0005-0000-0000-0000C8880000}"/>
    <cellStyle name="Normal 6 5 5 2 10" xfId="26081" xr:uid="{00000000-0005-0000-0000-0000C9880000}"/>
    <cellStyle name="Normal 6 5 5 2 2" xfId="17808" xr:uid="{00000000-0005-0000-0000-0000CA880000}"/>
    <cellStyle name="Normal 6 5 5 2 2 2" xfId="17809" xr:uid="{00000000-0005-0000-0000-0000CB880000}"/>
    <cellStyle name="Normal 6 5 5 2 2 2 2" xfId="17810" xr:uid="{00000000-0005-0000-0000-0000CC880000}"/>
    <cellStyle name="Normal 6 5 5 2 2 2 2 2" xfId="17811" xr:uid="{00000000-0005-0000-0000-0000CD880000}"/>
    <cellStyle name="Normal 6 5 5 2 2 2 2 2 2" xfId="17812" xr:uid="{00000000-0005-0000-0000-0000CE880000}"/>
    <cellStyle name="Normal 6 5 5 2 2 2 2 2 2 2" xfId="42518" xr:uid="{00000000-0005-0000-0000-0000CF880000}"/>
    <cellStyle name="Normal 6 5 5 2 2 2 2 2 3" xfId="32500" xr:uid="{00000000-0005-0000-0000-0000D0880000}"/>
    <cellStyle name="Normal 6 5 5 2 2 2 2 3" xfId="17813" xr:uid="{00000000-0005-0000-0000-0000D1880000}"/>
    <cellStyle name="Normal 6 5 5 2 2 2 2 3 2" xfId="17814" xr:uid="{00000000-0005-0000-0000-0000D2880000}"/>
    <cellStyle name="Normal 6 5 5 2 2 2 2 3 2 2" xfId="42519" xr:uid="{00000000-0005-0000-0000-0000D3880000}"/>
    <cellStyle name="Normal 6 5 5 2 2 2 2 3 3" xfId="32501" xr:uid="{00000000-0005-0000-0000-0000D4880000}"/>
    <cellStyle name="Normal 6 5 5 2 2 2 2 4" xfId="17815" xr:uid="{00000000-0005-0000-0000-0000D5880000}"/>
    <cellStyle name="Normal 6 5 5 2 2 2 2 4 2" xfId="36680" xr:uid="{00000000-0005-0000-0000-0000D6880000}"/>
    <cellStyle name="Normal 6 5 5 2 2 2 2 5" xfId="26084" xr:uid="{00000000-0005-0000-0000-0000D7880000}"/>
    <cellStyle name="Normal 6 5 5 2 2 2 3" xfId="17816" xr:uid="{00000000-0005-0000-0000-0000D8880000}"/>
    <cellStyle name="Normal 6 5 5 2 2 2 3 2" xfId="17817" xr:uid="{00000000-0005-0000-0000-0000D9880000}"/>
    <cellStyle name="Normal 6 5 5 2 2 2 3 2 2" xfId="17818" xr:uid="{00000000-0005-0000-0000-0000DA880000}"/>
    <cellStyle name="Normal 6 5 5 2 2 2 3 2 2 2" xfId="42520" xr:uid="{00000000-0005-0000-0000-0000DB880000}"/>
    <cellStyle name="Normal 6 5 5 2 2 2 3 2 3" xfId="32502" xr:uid="{00000000-0005-0000-0000-0000DC880000}"/>
    <cellStyle name="Normal 6 5 5 2 2 2 3 3" xfId="17819" xr:uid="{00000000-0005-0000-0000-0000DD880000}"/>
    <cellStyle name="Normal 6 5 5 2 2 2 3 3 2" xfId="17820" xr:uid="{00000000-0005-0000-0000-0000DE880000}"/>
    <cellStyle name="Normal 6 5 5 2 2 2 3 3 2 2" xfId="42521" xr:uid="{00000000-0005-0000-0000-0000DF880000}"/>
    <cellStyle name="Normal 6 5 5 2 2 2 3 3 3" xfId="32503" xr:uid="{00000000-0005-0000-0000-0000E0880000}"/>
    <cellStyle name="Normal 6 5 5 2 2 2 3 4" xfId="17821" xr:uid="{00000000-0005-0000-0000-0000E1880000}"/>
    <cellStyle name="Normal 6 5 5 2 2 2 3 4 2" xfId="36681" xr:uid="{00000000-0005-0000-0000-0000E2880000}"/>
    <cellStyle name="Normal 6 5 5 2 2 2 3 5" xfId="26085" xr:uid="{00000000-0005-0000-0000-0000E3880000}"/>
    <cellStyle name="Normal 6 5 5 2 2 2 4" xfId="17822" xr:uid="{00000000-0005-0000-0000-0000E4880000}"/>
    <cellStyle name="Normal 6 5 5 2 2 2 4 2" xfId="17823" xr:uid="{00000000-0005-0000-0000-0000E5880000}"/>
    <cellStyle name="Normal 6 5 5 2 2 2 4 2 2" xfId="42522" xr:uid="{00000000-0005-0000-0000-0000E6880000}"/>
    <cellStyle name="Normal 6 5 5 2 2 2 4 3" xfId="32504" xr:uid="{00000000-0005-0000-0000-0000E7880000}"/>
    <cellStyle name="Normal 6 5 5 2 2 2 5" xfId="17824" xr:uid="{00000000-0005-0000-0000-0000E8880000}"/>
    <cellStyle name="Normal 6 5 5 2 2 2 5 2" xfId="17825" xr:uid="{00000000-0005-0000-0000-0000E9880000}"/>
    <cellStyle name="Normal 6 5 5 2 2 2 5 2 2" xfId="42523" xr:uid="{00000000-0005-0000-0000-0000EA880000}"/>
    <cellStyle name="Normal 6 5 5 2 2 2 5 3" xfId="32505" xr:uid="{00000000-0005-0000-0000-0000EB880000}"/>
    <cellStyle name="Normal 6 5 5 2 2 2 6" xfId="17826" xr:uid="{00000000-0005-0000-0000-0000EC880000}"/>
    <cellStyle name="Normal 6 5 5 2 2 2 6 2" xfId="36679" xr:uid="{00000000-0005-0000-0000-0000ED880000}"/>
    <cellStyle name="Normal 6 5 5 2 2 2 7" xfId="26083" xr:uid="{00000000-0005-0000-0000-0000EE880000}"/>
    <cellStyle name="Normal 6 5 5 2 2 3" xfId="17827" xr:uid="{00000000-0005-0000-0000-0000EF880000}"/>
    <cellStyle name="Normal 6 5 5 2 2 3 2" xfId="17828" xr:uid="{00000000-0005-0000-0000-0000F0880000}"/>
    <cellStyle name="Normal 6 5 5 2 2 3 2 2" xfId="17829" xr:uid="{00000000-0005-0000-0000-0000F1880000}"/>
    <cellStyle name="Normal 6 5 5 2 2 3 2 2 2" xfId="42524" xr:uid="{00000000-0005-0000-0000-0000F2880000}"/>
    <cellStyle name="Normal 6 5 5 2 2 3 2 3" xfId="32506" xr:uid="{00000000-0005-0000-0000-0000F3880000}"/>
    <cellStyle name="Normal 6 5 5 2 2 3 3" xfId="17830" xr:uid="{00000000-0005-0000-0000-0000F4880000}"/>
    <cellStyle name="Normal 6 5 5 2 2 3 3 2" xfId="17831" xr:uid="{00000000-0005-0000-0000-0000F5880000}"/>
    <cellStyle name="Normal 6 5 5 2 2 3 3 2 2" xfId="42525" xr:uid="{00000000-0005-0000-0000-0000F6880000}"/>
    <cellStyle name="Normal 6 5 5 2 2 3 3 3" xfId="32507" xr:uid="{00000000-0005-0000-0000-0000F7880000}"/>
    <cellStyle name="Normal 6 5 5 2 2 3 4" xfId="17832" xr:uid="{00000000-0005-0000-0000-0000F8880000}"/>
    <cellStyle name="Normal 6 5 5 2 2 3 4 2" xfId="36682" xr:uid="{00000000-0005-0000-0000-0000F9880000}"/>
    <cellStyle name="Normal 6 5 5 2 2 3 5" xfId="26086" xr:uid="{00000000-0005-0000-0000-0000FA880000}"/>
    <cellStyle name="Normal 6 5 5 2 2 4" xfId="17833" xr:uid="{00000000-0005-0000-0000-0000FB880000}"/>
    <cellStyle name="Normal 6 5 5 2 2 4 2" xfId="17834" xr:uid="{00000000-0005-0000-0000-0000FC880000}"/>
    <cellStyle name="Normal 6 5 5 2 2 4 2 2" xfId="17835" xr:uid="{00000000-0005-0000-0000-0000FD880000}"/>
    <cellStyle name="Normal 6 5 5 2 2 4 2 2 2" xfId="42526" xr:uid="{00000000-0005-0000-0000-0000FE880000}"/>
    <cellStyle name="Normal 6 5 5 2 2 4 2 3" xfId="32508" xr:uid="{00000000-0005-0000-0000-0000FF880000}"/>
    <cellStyle name="Normal 6 5 5 2 2 4 3" xfId="17836" xr:uid="{00000000-0005-0000-0000-000000890000}"/>
    <cellStyle name="Normal 6 5 5 2 2 4 3 2" xfId="17837" xr:uid="{00000000-0005-0000-0000-000001890000}"/>
    <cellStyle name="Normal 6 5 5 2 2 4 3 2 2" xfId="42527" xr:uid="{00000000-0005-0000-0000-000002890000}"/>
    <cellStyle name="Normal 6 5 5 2 2 4 3 3" xfId="32509" xr:uid="{00000000-0005-0000-0000-000003890000}"/>
    <cellStyle name="Normal 6 5 5 2 2 4 4" xfId="17838" xr:uid="{00000000-0005-0000-0000-000004890000}"/>
    <cellStyle name="Normal 6 5 5 2 2 4 4 2" xfId="36683" xr:uid="{00000000-0005-0000-0000-000005890000}"/>
    <cellStyle name="Normal 6 5 5 2 2 4 5" xfId="26087" xr:uid="{00000000-0005-0000-0000-000006890000}"/>
    <cellStyle name="Normal 6 5 5 2 2 5" xfId="17839" xr:uid="{00000000-0005-0000-0000-000007890000}"/>
    <cellStyle name="Normal 6 5 5 2 2 5 2" xfId="17840" xr:uid="{00000000-0005-0000-0000-000008890000}"/>
    <cellStyle name="Normal 6 5 5 2 2 5 2 2" xfId="42528" xr:uid="{00000000-0005-0000-0000-000009890000}"/>
    <cellStyle name="Normal 6 5 5 2 2 5 3" xfId="32510" xr:uid="{00000000-0005-0000-0000-00000A890000}"/>
    <cellStyle name="Normal 6 5 5 2 2 6" xfId="17841" xr:uid="{00000000-0005-0000-0000-00000B890000}"/>
    <cellStyle name="Normal 6 5 5 2 2 6 2" xfId="17842" xr:uid="{00000000-0005-0000-0000-00000C890000}"/>
    <cellStyle name="Normal 6 5 5 2 2 6 2 2" xfId="42529" xr:uid="{00000000-0005-0000-0000-00000D890000}"/>
    <cellStyle name="Normal 6 5 5 2 2 6 3" xfId="32511" xr:uid="{00000000-0005-0000-0000-00000E890000}"/>
    <cellStyle name="Normal 6 5 5 2 2 7" xfId="17843" xr:uid="{00000000-0005-0000-0000-00000F890000}"/>
    <cellStyle name="Normal 6 5 5 2 2 7 2" xfId="36678" xr:uid="{00000000-0005-0000-0000-000010890000}"/>
    <cellStyle name="Normal 6 5 5 2 2 8" xfId="26082" xr:uid="{00000000-0005-0000-0000-000011890000}"/>
    <cellStyle name="Normal 6 5 5 2 3" xfId="17844" xr:uid="{00000000-0005-0000-0000-000012890000}"/>
    <cellStyle name="Normal 6 5 5 2 3 2" xfId="17845" xr:uid="{00000000-0005-0000-0000-000013890000}"/>
    <cellStyle name="Normal 6 5 5 2 3 2 2" xfId="17846" xr:uid="{00000000-0005-0000-0000-000014890000}"/>
    <cellStyle name="Normal 6 5 5 2 3 2 2 2" xfId="17847" xr:uid="{00000000-0005-0000-0000-000015890000}"/>
    <cellStyle name="Normal 6 5 5 2 3 2 2 2 2" xfId="17848" xr:uid="{00000000-0005-0000-0000-000016890000}"/>
    <cellStyle name="Normal 6 5 5 2 3 2 2 2 2 2" xfId="42530" xr:uid="{00000000-0005-0000-0000-000017890000}"/>
    <cellStyle name="Normal 6 5 5 2 3 2 2 2 3" xfId="32512" xr:uid="{00000000-0005-0000-0000-000018890000}"/>
    <cellStyle name="Normal 6 5 5 2 3 2 2 3" xfId="17849" xr:uid="{00000000-0005-0000-0000-000019890000}"/>
    <cellStyle name="Normal 6 5 5 2 3 2 2 3 2" xfId="17850" xr:uid="{00000000-0005-0000-0000-00001A890000}"/>
    <cellStyle name="Normal 6 5 5 2 3 2 2 3 2 2" xfId="42531" xr:uid="{00000000-0005-0000-0000-00001B890000}"/>
    <cellStyle name="Normal 6 5 5 2 3 2 2 3 3" xfId="32513" xr:uid="{00000000-0005-0000-0000-00001C890000}"/>
    <cellStyle name="Normal 6 5 5 2 3 2 2 4" xfId="17851" xr:uid="{00000000-0005-0000-0000-00001D890000}"/>
    <cellStyle name="Normal 6 5 5 2 3 2 2 4 2" xfId="36686" xr:uid="{00000000-0005-0000-0000-00001E890000}"/>
    <cellStyle name="Normal 6 5 5 2 3 2 2 5" xfId="26090" xr:uid="{00000000-0005-0000-0000-00001F890000}"/>
    <cellStyle name="Normal 6 5 5 2 3 2 3" xfId="17852" xr:uid="{00000000-0005-0000-0000-000020890000}"/>
    <cellStyle name="Normal 6 5 5 2 3 2 3 2" xfId="17853" xr:uid="{00000000-0005-0000-0000-000021890000}"/>
    <cellStyle name="Normal 6 5 5 2 3 2 3 2 2" xfId="17854" xr:uid="{00000000-0005-0000-0000-000022890000}"/>
    <cellStyle name="Normal 6 5 5 2 3 2 3 2 2 2" xfId="42532" xr:uid="{00000000-0005-0000-0000-000023890000}"/>
    <cellStyle name="Normal 6 5 5 2 3 2 3 2 3" xfId="32514" xr:uid="{00000000-0005-0000-0000-000024890000}"/>
    <cellStyle name="Normal 6 5 5 2 3 2 3 3" xfId="17855" xr:uid="{00000000-0005-0000-0000-000025890000}"/>
    <cellStyle name="Normal 6 5 5 2 3 2 3 3 2" xfId="17856" xr:uid="{00000000-0005-0000-0000-000026890000}"/>
    <cellStyle name="Normal 6 5 5 2 3 2 3 3 2 2" xfId="42533" xr:uid="{00000000-0005-0000-0000-000027890000}"/>
    <cellStyle name="Normal 6 5 5 2 3 2 3 3 3" xfId="32515" xr:uid="{00000000-0005-0000-0000-000028890000}"/>
    <cellStyle name="Normal 6 5 5 2 3 2 3 4" xfId="17857" xr:uid="{00000000-0005-0000-0000-000029890000}"/>
    <cellStyle name="Normal 6 5 5 2 3 2 3 4 2" xfId="36687" xr:uid="{00000000-0005-0000-0000-00002A890000}"/>
    <cellStyle name="Normal 6 5 5 2 3 2 3 5" xfId="26091" xr:uid="{00000000-0005-0000-0000-00002B890000}"/>
    <cellStyle name="Normal 6 5 5 2 3 2 4" xfId="17858" xr:uid="{00000000-0005-0000-0000-00002C890000}"/>
    <cellStyle name="Normal 6 5 5 2 3 2 4 2" xfId="17859" xr:uid="{00000000-0005-0000-0000-00002D890000}"/>
    <cellStyle name="Normal 6 5 5 2 3 2 4 2 2" xfId="42534" xr:uid="{00000000-0005-0000-0000-00002E890000}"/>
    <cellStyle name="Normal 6 5 5 2 3 2 4 3" xfId="32516" xr:uid="{00000000-0005-0000-0000-00002F890000}"/>
    <cellStyle name="Normal 6 5 5 2 3 2 5" xfId="17860" xr:uid="{00000000-0005-0000-0000-000030890000}"/>
    <cellStyle name="Normal 6 5 5 2 3 2 5 2" xfId="17861" xr:uid="{00000000-0005-0000-0000-000031890000}"/>
    <cellStyle name="Normal 6 5 5 2 3 2 5 2 2" xfId="42535" xr:uid="{00000000-0005-0000-0000-000032890000}"/>
    <cellStyle name="Normal 6 5 5 2 3 2 5 3" xfId="32517" xr:uid="{00000000-0005-0000-0000-000033890000}"/>
    <cellStyle name="Normal 6 5 5 2 3 2 6" xfId="17862" xr:uid="{00000000-0005-0000-0000-000034890000}"/>
    <cellStyle name="Normal 6 5 5 2 3 2 6 2" xfId="36685" xr:uid="{00000000-0005-0000-0000-000035890000}"/>
    <cellStyle name="Normal 6 5 5 2 3 2 7" xfId="26089" xr:uid="{00000000-0005-0000-0000-000036890000}"/>
    <cellStyle name="Normal 6 5 5 2 3 3" xfId="17863" xr:uid="{00000000-0005-0000-0000-000037890000}"/>
    <cellStyle name="Normal 6 5 5 2 3 3 2" xfId="17864" xr:uid="{00000000-0005-0000-0000-000038890000}"/>
    <cellStyle name="Normal 6 5 5 2 3 3 2 2" xfId="17865" xr:uid="{00000000-0005-0000-0000-000039890000}"/>
    <cellStyle name="Normal 6 5 5 2 3 3 2 2 2" xfId="42536" xr:uid="{00000000-0005-0000-0000-00003A890000}"/>
    <cellStyle name="Normal 6 5 5 2 3 3 2 3" xfId="32518" xr:uid="{00000000-0005-0000-0000-00003B890000}"/>
    <cellStyle name="Normal 6 5 5 2 3 3 3" xfId="17866" xr:uid="{00000000-0005-0000-0000-00003C890000}"/>
    <cellStyle name="Normal 6 5 5 2 3 3 3 2" xfId="17867" xr:uid="{00000000-0005-0000-0000-00003D890000}"/>
    <cellStyle name="Normal 6 5 5 2 3 3 3 2 2" xfId="42537" xr:uid="{00000000-0005-0000-0000-00003E890000}"/>
    <cellStyle name="Normal 6 5 5 2 3 3 3 3" xfId="32519" xr:uid="{00000000-0005-0000-0000-00003F890000}"/>
    <cellStyle name="Normal 6 5 5 2 3 3 4" xfId="17868" xr:uid="{00000000-0005-0000-0000-000040890000}"/>
    <cellStyle name="Normal 6 5 5 2 3 3 4 2" xfId="36688" xr:uid="{00000000-0005-0000-0000-000041890000}"/>
    <cellStyle name="Normal 6 5 5 2 3 3 5" xfId="26092" xr:uid="{00000000-0005-0000-0000-000042890000}"/>
    <cellStyle name="Normal 6 5 5 2 3 4" xfId="17869" xr:uid="{00000000-0005-0000-0000-000043890000}"/>
    <cellStyle name="Normal 6 5 5 2 3 4 2" xfId="17870" xr:uid="{00000000-0005-0000-0000-000044890000}"/>
    <cellStyle name="Normal 6 5 5 2 3 4 2 2" xfId="17871" xr:uid="{00000000-0005-0000-0000-000045890000}"/>
    <cellStyle name="Normal 6 5 5 2 3 4 2 2 2" xfId="42538" xr:uid="{00000000-0005-0000-0000-000046890000}"/>
    <cellStyle name="Normal 6 5 5 2 3 4 2 3" xfId="32520" xr:uid="{00000000-0005-0000-0000-000047890000}"/>
    <cellStyle name="Normal 6 5 5 2 3 4 3" xfId="17872" xr:uid="{00000000-0005-0000-0000-000048890000}"/>
    <cellStyle name="Normal 6 5 5 2 3 4 3 2" xfId="17873" xr:uid="{00000000-0005-0000-0000-000049890000}"/>
    <cellStyle name="Normal 6 5 5 2 3 4 3 2 2" xfId="42539" xr:uid="{00000000-0005-0000-0000-00004A890000}"/>
    <cellStyle name="Normal 6 5 5 2 3 4 3 3" xfId="32521" xr:uid="{00000000-0005-0000-0000-00004B890000}"/>
    <cellStyle name="Normal 6 5 5 2 3 4 4" xfId="17874" xr:uid="{00000000-0005-0000-0000-00004C890000}"/>
    <cellStyle name="Normal 6 5 5 2 3 4 4 2" xfId="36689" xr:uid="{00000000-0005-0000-0000-00004D890000}"/>
    <cellStyle name="Normal 6 5 5 2 3 4 5" xfId="26093" xr:uid="{00000000-0005-0000-0000-00004E890000}"/>
    <cellStyle name="Normal 6 5 5 2 3 5" xfId="17875" xr:uid="{00000000-0005-0000-0000-00004F890000}"/>
    <cellStyle name="Normal 6 5 5 2 3 5 2" xfId="17876" xr:uid="{00000000-0005-0000-0000-000050890000}"/>
    <cellStyle name="Normal 6 5 5 2 3 5 2 2" xfId="42540" xr:uid="{00000000-0005-0000-0000-000051890000}"/>
    <cellStyle name="Normal 6 5 5 2 3 5 3" xfId="32522" xr:uid="{00000000-0005-0000-0000-000052890000}"/>
    <cellStyle name="Normal 6 5 5 2 3 6" xfId="17877" xr:uid="{00000000-0005-0000-0000-000053890000}"/>
    <cellStyle name="Normal 6 5 5 2 3 6 2" xfId="17878" xr:uid="{00000000-0005-0000-0000-000054890000}"/>
    <cellStyle name="Normal 6 5 5 2 3 6 2 2" xfId="42541" xr:uid="{00000000-0005-0000-0000-000055890000}"/>
    <cellStyle name="Normal 6 5 5 2 3 6 3" xfId="32523" xr:uid="{00000000-0005-0000-0000-000056890000}"/>
    <cellStyle name="Normal 6 5 5 2 3 7" xfId="17879" xr:uid="{00000000-0005-0000-0000-000057890000}"/>
    <cellStyle name="Normal 6 5 5 2 3 7 2" xfId="36684" xr:uid="{00000000-0005-0000-0000-000058890000}"/>
    <cellStyle name="Normal 6 5 5 2 3 8" xfId="26088" xr:uid="{00000000-0005-0000-0000-000059890000}"/>
    <cellStyle name="Normal 6 5 5 2 4" xfId="17880" xr:uid="{00000000-0005-0000-0000-00005A890000}"/>
    <cellStyle name="Normal 6 5 5 2 4 2" xfId="17881" xr:uid="{00000000-0005-0000-0000-00005B890000}"/>
    <cellStyle name="Normal 6 5 5 2 4 2 2" xfId="17882" xr:uid="{00000000-0005-0000-0000-00005C890000}"/>
    <cellStyle name="Normal 6 5 5 2 4 2 2 2" xfId="17883" xr:uid="{00000000-0005-0000-0000-00005D890000}"/>
    <cellStyle name="Normal 6 5 5 2 4 2 2 2 2" xfId="42542" xr:uid="{00000000-0005-0000-0000-00005E890000}"/>
    <cellStyle name="Normal 6 5 5 2 4 2 2 3" xfId="32524" xr:uid="{00000000-0005-0000-0000-00005F890000}"/>
    <cellStyle name="Normal 6 5 5 2 4 2 3" xfId="17884" xr:uid="{00000000-0005-0000-0000-000060890000}"/>
    <cellStyle name="Normal 6 5 5 2 4 2 3 2" xfId="17885" xr:uid="{00000000-0005-0000-0000-000061890000}"/>
    <cellStyle name="Normal 6 5 5 2 4 2 3 2 2" xfId="42543" xr:uid="{00000000-0005-0000-0000-000062890000}"/>
    <cellStyle name="Normal 6 5 5 2 4 2 3 3" xfId="32525" xr:uid="{00000000-0005-0000-0000-000063890000}"/>
    <cellStyle name="Normal 6 5 5 2 4 2 4" xfId="17886" xr:uid="{00000000-0005-0000-0000-000064890000}"/>
    <cellStyle name="Normal 6 5 5 2 4 2 4 2" xfId="36691" xr:uid="{00000000-0005-0000-0000-000065890000}"/>
    <cellStyle name="Normal 6 5 5 2 4 2 5" xfId="26095" xr:uid="{00000000-0005-0000-0000-000066890000}"/>
    <cellStyle name="Normal 6 5 5 2 4 3" xfId="17887" xr:uid="{00000000-0005-0000-0000-000067890000}"/>
    <cellStyle name="Normal 6 5 5 2 4 3 2" xfId="17888" xr:uid="{00000000-0005-0000-0000-000068890000}"/>
    <cellStyle name="Normal 6 5 5 2 4 3 2 2" xfId="17889" xr:uid="{00000000-0005-0000-0000-000069890000}"/>
    <cellStyle name="Normal 6 5 5 2 4 3 2 2 2" xfId="42544" xr:uid="{00000000-0005-0000-0000-00006A890000}"/>
    <cellStyle name="Normal 6 5 5 2 4 3 2 3" xfId="32526" xr:uid="{00000000-0005-0000-0000-00006B890000}"/>
    <cellStyle name="Normal 6 5 5 2 4 3 3" xfId="17890" xr:uid="{00000000-0005-0000-0000-00006C890000}"/>
    <cellStyle name="Normal 6 5 5 2 4 3 3 2" xfId="17891" xr:uid="{00000000-0005-0000-0000-00006D890000}"/>
    <cellStyle name="Normal 6 5 5 2 4 3 3 2 2" xfId="42545" xr:uid="{00000000-0005-0000-0000-00006E890000}"/>
    <cellStyle name="Normal 6 5 5 2 4 3 3 3" xfId="32527" xr:uid="{00000000-0005-0000-0000-00006F890000}"/>
    <cellStyle name="Normal 6 5 5 2 4 3 4" xfId="17892" xr:uid="{00000000-0005-0000-0000-000070890000}"/>
    <cellStyle name="Normal 6 5 5 2 4 3 4 2" xfId="36692" xr:uid="{00000000-0005-0000-0000-000071890000}"/>
    <cellStyle name="Normal 6 5 5 2 4 3 5" xfId="26096" xr:uid="{00000000-0005-0000-0000-000072890000}"/>
    <cellStyle name="Normal 6 5 5 2 4 4" xfId="17893" xr:uid="{00000000-0005-0000-0000-000073890000}"/>
    <cellStyle name="Normal 6 5 5 2 4 4 2" xfId="17894" xr:uid="{00000000-0005-0000-0000-000074890000}"/>
    <cellStyle name="Normal 6 5 5 2 4 4 2 2" xfId="42546" xr:uid="{00000000-0005-0000-0000-000075890000}"/>
    <cellStyle name="Normal 6 5 5 2 4 4 3" xfId="32528" xr:uid="{00000000-0005-0000-0000-000076890000}"/>
    <cellStyle name="Normal 6 5 5 2 4 5" xfId="17895" xr:uid="{00000000-0005-0000-0000-000077890000}"/>
    <cellStyle name="Normal 6 5 5 2 4 5 2" xfId="17896" xr:uid="{00000000-0005-0000-0000-000078890000}"/>
    <cellStyle name="Normal 6 5 5 2 4 5 2 2" xfId="42547" xr:uid="{00000000-0005-0000-0000-000079890000}"/>
    <cellStyle name="Normal 6 5 5 2 4 5 3" xfId="32529" xr:uid="{00000000-0005-0000-0000-00007A890000}"/>
    <cellStyle name="Normal 6 5 5 2 4 6" xfId="17897" xr:uid="{00000000-0005-0000-0000-00007B890000}"/>
    <cellStyle name="Normal 6 5 5 2 4 6 2" xfId="36690" xr:uid="{00000000-0005-0000-0000-00007C890000}"/>
    <cellStyle name="Normal 6 5 5 2 4 7" xfId="26094" xr:uid="{00000000-0005-0000-0000-00007D890000}"/>
    <cellStyle name="Normal 6 5 5 2 5" xfId="17898" xr:uid="{00000000-0005-0000-0000-00007E890000}"/>
    <cellStyle name="Normal 6 5 5 2 5 2" xfId="17899" xr:uid="{00000000-0005-0000-0000-00007F890000}"/>
    <cellStyle name="Normal 6 5 5 2 5 2 2" xfId="17900" xr:uid="{00000000-0005-0000-0000-000080890000}"/>
    <cellStyle name="Normal 6 5 5 2 5 2 2 2" xfId="42548" xr:uid="{00000000-0005-0000-0000-000081890000}"/>
    <cellStyle name="Normal 6 5 5 2 5 2 3" xfId="32530" xr:uid="{00000000-0005-0000-0000-000082890000}"/>
    <cellStyle name="Normal 6 5 5 2 5 3" xfId="17901" xr:uid="{00000000-0005-0000-0000-000083890000}"/>
    <cellStyle name="Normal 6 5 5 2 5 3 2" xfId="17902" xr:uid="{00000000-0005-0000-0000-000084890000}"/>
    <cellStyle name="Normal 6 5 5 2 5 3 2 2" xfId="42549" xr:uid="{00000000-0005-0000-0000-000085890000}"/>
    <cellStyle name="Normal 6 5 5 2 5 3 3" xfId="32531" xr:uid="{00000000-0005-0000-0000-000086890000}"/>
    <cellStyle name="Normal 6 5 5 2 5 4" xfId="17903" xr:uid="{00000000-0005-0000-0000-000087890000}"/>
    <cellStyle name="Normal 6 5 5 2 5 4 2" xfId="36693" xr:uid="{00000000-0005-0000-0000-000088890000}"/>
    <cellStyle name="Normal 6 5 5 2 5 5" xfId="26097" xr:uid="{00000000-0005-0000-0000-000089890000}"/>
    <cellStyle name="Normal 6 5 5 2 6" xfId="17904" xr:uid="{00000000-0005-0000-0000-00008A890000}"/>
    <cellStyle name="Normal 6 5 5 2 6 2" xfId="17905" xr:uid="{00000000-0005-0000-0000-00008B890000}"/>
    <cellStyle name="Normal 6 5 5 2 6 2 2" xfId="17906" xr:uid="{00000000-0005-0000-0000-00008C890000}"/>
    <cellStyle name="Normal 6 5 5 2 6 2 2 2" xfId="42550" xr:uid="{00000000-0005-0000-0000-00008D890000}"/>
    <cellStyle name="Normal 6 5 5 2 6 2 3" xfId="32532" xr:uid="{00000000-0005-0000-0000-00008E890000}"/>
    <cellStyle name="Normal 6 5 5 2 6 3" xfId="17907" xr:uid="{00000000-0005-0000-0000-00008F890000}"/>
    <cellStyle name="Normal 6 5 5 2 6 3 2" xfId="17908" xr:uid="{00000000-0005-0000-0000-000090890000}"/>
    <cellStyle name="Normal 6 5 5 2 6 3 2 2" xfId="42551" xr:uid="{00000000-0005-0000-0000-000091890000}"/>
    <cellStyle name="Normal 6 5 5 2 6 3 3" xfId="32533" xr:uid="{00000000-0005-0000-0000-000092890000}"/>
    <cellStyle name="Normal 6 5 5 2 6 4" xfId="17909" xr:uid="{00000000-0005-0000-0000-000093890000}"/>
    <cellStyle name="Normal 6 5 5 2 6 4 2" xfId="36694" xr:uid="{00000000-0005-0000-0000-000094890000}"/>
    <cellStyle name="Normal 6 5 5 2 6 5" xfId="26098" xr:uid="{00000000-0005-0000-0000-000095890000}"/>
    <cellStyle name="Normal 6 5 5 2 7" xfId="17910" xr:uid="{00000000-0005-0000-0000-000096890000}"/>
    <cellStyle name="Normal 6 5 5 2 7 2" xfId="17911" xr:uid="{00000000-0005-0000-0000-000097890000}"/>
    <cellStyle name="Normal 6 5 5 2 7 2 2" xfId="42552" xr:uid="{00000000-0005-0000-0000-000098890000}"/>
    <cellStyle name="Normal 6 5 5 2 7 3" xfId="32534" xr:uid="{00000000-0005-0000-0000-000099890000}"/>
    <cellStyle name="Normal 6 5 5 2 8" xfId="17912" xr:uid="{00000000-0005-0000-0000-00009A890000}"/>
    <cellStyle name="Normal 6 5 5 2 8 2" xfId="17913" xr:uid="{00000000-0005-0000-0000-00009B890000}"/>
    <cellStyle name="Normal 6 5 5 2 8 2 2" xfId="42553" xr:uid="{00000000-0005-0000-0000-00009C890000}"/>
    <cellStyle name="Normal 6 5 5 2 8 3" xfId="32535" xr:uid="{00000000-0005-0000-0000-00009D890000}"/>
    <cellStyle name="Normal 6 5 5 2 9" xfId="17914" xr:uid="{00000000-0005-0000-0000-00009E890000}"/>
    <cellStyle name="Normal 6 5 5 2 9 2" xfId="36677" xr:uid="{00000000-0005-0000-0000-00009F890000}"/>
    <cellStyle name="Normal 6 5 5 3" xfId="17915" xr:uid="{00000000-0005-0000-0000-0000A0890000}"/>
    <cellStyle name="Normal 6 5 5 3 2" xfId="17916" xr:uid="{00000000-0005-0000-0000-0000A1890000}"/>
    <cellStyle name="Normal 6 5 5 3 2 2" xfId="17917" xr:uid="{00000000-0005-0000-0000-0000A2890000}"/>
    <cellStyle name="Normal 6 5 5 3 2 2 2" xfId="17918" xr:uid="{00000000-0005-0000-0000-0000A3890000}"/>
    <cellStyle name="Normal 6 5 5 3 2 2 2 2" xfId="17919" xr:uid="{00000000-0005-0000-0000-0000A4890000}"/>
    <cellStyle name="Normal 6 5 5 3 2 2 2 2 2" xfId="42554" xr:uid="{00000000-0005-0000-0000-0000A5890000}"/>
    <cellStyle name="Normal 6 5 5 3 2 2 2 3" xfId="32536" xr:uid="{00000000-0005-0000-0000-0000A6890000}"/>
    <cellStyle name="Normal 6 5 5 3 2 2 3" xfId="17920" xr:uid="{00000000-0005-0000-0000-0000A7890000}"/>
    <cellStyle name="Normal 6 5 5 3 2 2 3 2" xfId="17921" xr:uid="{00000000-0005-0000-0000-0000A8890000}"/>
    <cellStyle name="Normal 6 5 5 3 2 2 3 2 2" xfId="42555" xr:uid="{00000000-0005-0000-0000-0000A9890000}"/>
    <cellStyle name="Normal 6 5 5 3 2 2 3 3" xfId="32537" xr:uid="{00000000-0005-0000-0000-0000AA890000}"/>
    <cellStyle name="Normal 6 5 5 3 2 2 4" xfId="17922" xr:uid="{00000000-0005-0000-0000-0000AB890000}"/>
    <cellStyle name="Normal 6 5 5 3 2 2 4 2" xfId="36697" xr:uid="{00000000-0005-0000-0000-0000AC890000}"/>
    <cellStyle name="Normal 6 5 5 3 2 2 5" xfId="26101" xr:uid="{00000000-0005-0000-0000-0000AD890000}"/>
    <cellStyle name="Normal 6 5 5 3 2 3" xfId="17923" xr:uid="{00000000-0005-0000-0000-0000AE890000}"/>
    <cellStyle name="Normal 6 5 5 3 2 3 2" xfId="17924" xr:uid="{00000000-0005-0000-0000-0000AF890000}"/>
    <cellStyle name="Normal 6 5 5 3 2 3 2 2" xfId="17925" xr:uid="{00000000-0005-0000-0000-0000B0890000}"/>
    <cellStyle name="Normal 6 5 5 3 2 3 2 2 2" xfId="42556" xr:uid="{00000000-0005-0000-0000-0000B1890000}"/>
    <cellStyle name="Normal 6 5 5 3 2 3 2 3" xfId="32538" xr:uid="{00000000-0005-0000-0000-0000B2890000}"/>
    <cellStyle name="Normal 6 5 5 3 2 3 3" xfId="17926" xr:uid="{00000000-0005-0000-0000-0000B3890000}"/>
    <cellStyle name="Normal 6 5 5 3 2 3 3 2" xfId="17927" xr:uid="{00000000-0005-0000-0000-0000B4890000}"/>
    <cellStyle name="Normal 6 5 5 3 2 3 3 2 2" xfId="42557" xr:uid="{00000000-0005-0000-0000-0000B5890000}"/>
    <cellStyle name="Normal 6 5 5 3 2 3 3 3" xfId="32539" xr:uid="{00000000-0005-0000-0000-0000B6890000}"/>
    <cellStyle name="Normal 6 5 5 3 2 3 4" xfId="17928" xr:uid="{00000000-0005-0000-0000-0000B7890000}"/>
    <cellStyle name="Normal 6 5 5 3 2 3 4 2" xfId="36698" xr:uid="{00000000-0005-0000-0000-0000B8890000}"/>
    <cellStyle name="Normal 6 5 5 3 2 3 5" xfId="26102" xr:uid="{00000000-0005-0000-0000-0000B9890000}"/>
    <cellStyle name="Normal 6 5 5 3 2 4" xfId="17929" xr:uid="{00000000-0005-0000-0000-0000BA890000}"/>
    <cellStyle name="Normal 6 5 5 3 2 4 2" xfId="17930" xr:uid="{00000000-0005-0000-0000-0000BB890000}"/>
    <cellStyle name="Normal 6 5 5 3 2 4 2 2" xfId="42558" xr:uid="{00000000-0005-0000-0000-0000BC890000}"/>
    <cellStyle name="Normal 6 5 5 3 2 4 3" xfId="32540" xr:uid="{00000000-0005-0000-0000-0000BD890000}"/>
    <cellStyle name="Normal 6 5 5 3 2 5" xfId="17931" xr:uid="{00000000-0005-0000-0000-0000BE890000}"/>
    <cellStyle name="Normal 6 5 5 3 2 5 2" xfId="17932" xr:uid="{00000000-0005-0000-0000-0000BF890000}"/>
    <cellStyle name="Normal 6 5 5 3 2 5 2 2" xfId="42559" xr:uid="{00000000-0005-0000-0000-0000C0890000}"/>
    <cellStyle name="Normal 6 5 5 3 2 5 3" xfId="32541" xr:uid="{00000000-0005-0000-0000-0000C1890000}"/>
    <cellStyle name="Normal 6 5 5 3 2 6" xfId="17933" xr:uid="{00000000-0005-0000-0000-0000C2890000}"/>
    <cellStyle name="Normal 6 5 5 3 2 6 2" xfId="36696" xr:uid="{00000000-0005-0000-0000-0000C3890000}"/>
    <cellStyle name="Normal 6 5 5 3 2 7" xfId="26100" xr:uid="{00000000-0005-0000-0000-0000C4890000}"/>
    <cellStyle name="Normal 6 5 5 3 3" xfId="17934" xr:uid="{00000000-0005-0000-0000-0000C5890000}"/>
    <cellStyle name="Normal 6 5 5 3 3 2" xfId="17935" xr:uid="{00000000-0005-0000-0000-0000C6890000}"/>
    <cellStyle name="Normal 6 5 5 3 3 2 2" xfId="17936" xr:uid="{00000000-0005-0000-0000-0000C7890000}"/>
    <cellStyle name="Normal 6 5 5 3 3 2 2 2" xfId="42560" xr:uid="{00000000-0005-0000-0000-0000C8890000}"/>
    <cellStyle name="Normal 6 5 5 3 3 2 3" xfId="32542" xr:uid="{00000000-0005-0000-0000-0000C9890000}"/>
    <cellStyle name="Normal 6 5 5 3 3 3" xfId="17937" xr:uid="{00000000-0005-0000-0000-0000CA890000}"/>
    <cellStyle name="Normal 6 5 5 3 3 3 2" xfId="17938" xr:uid="{00000000-0005-0000-0000-0000CB890000}"/>
    <cellStyle name="Normal 6 5 5 3 3 3 2 2" xfId="42561" xr:uid="{00000000-0005-0000-0000-0000CC890000}"/>
    <cellStyle name="Normal 6 5 5 3 3 3 3" xfId="32543" xr:uid="{00000000-0005-0000-0000-0000CD890000}"/>
    <cellStyle name="Normal 6 5 5 3 3 4" xfId="17939" xr:uid="{00000000-0005-0000-0000-0000CE890000}"/>
    <cellStyle name="Normal 6 5 5 3 3 4 2" xfId="36699" xr:uid="{00000000-0005-0000-0000-0000CF890000}"/>
    <cellStyle name="Normal 6 5 5 3 3 5" xfId="26103" xr:uid="{00000000-0005-0000-0000-0000D0890000}"/>
    <cellStyle name="Normal 6 5 5 3 4" xfId="17940" xr:uid="{00000000-0005-0000-0000-0000D1890000}"/>
    <cellStyle name="Normal 6 5 5 3 4 2" xfId="17941" xr:uid="{00000000-0005-0000-0000-0000D2890000}"/>
    <cellStyle name="Normal 6 5 5 3 4 2 2" xfId="17942" xr:uid="{00000000-0005-0000-0000-0000D3890000}"/>
    <cellStyle name="Normal 6 5 5 3 4 2 2 2" xfId="42562" xr:uid="{00000000-0005-0000-0000-0000D4890000}"/>
    <cellStyle name="Normal 6 5 5 3 4 2 3" xfId="32544" xr:uid="{00000000-0005-0000-0000-0000D5890000}"/>
    <cellStyle name="Normal 6 5 5 3 4 3" xfId="17943" xr:uid="{00000000-0005-0000-0000-0000D6890000}"/>
    <cellStyle name="Normal 6 5 5 3 4 3 2" xfId="17944" xr:uid="{00000000-0005-0000-0000-0000D7890000}"/>
    <cellStyle name="Normal 6 5 5 3 4 3 2 2" xfId="42563" xr:uid="{00000000-0005-0000-0000-0000D8890000}"/>
    <cellStyle name="Normal 6 5 5 3 4 3 3" xfId="32545" xr:uid="{00000000-0005-0000-0000-0000D9890000}"/>
    <cellStyle name="Normal 6 5 5 3 4 4" xfId="17945" xr:uid="{00000000-0005-0000-0000-0000DA890000}"/>
    <cellStyle name="Normal 6 5 5 3 4 4 2" xfId="36700" xr:uid="{00000000-0005-0000-0000-0000DB890000}"/>
    <cellStyle name="Normal 6 5 5 3 4 5" xfId="26104" xr:uid="{00000000-0005-0000-0000-0000DC890000}"/>
    <cellStyle name="Normal 6 5 5 3 5" xfId="17946" xr:uid="{00000000-0005-0000-0000-0000DD890000}"/>
    <cellStyle name="Normal 6 5 5 3 5 2" xfId="17947" xr:uid="{00000000-0005-0000-0000-0000DE890000}"/>
    <cellStyle name="Normal 6 5 5 3 5 2 2" xfId="42564" xr:uid="{00000000-0005-0000-0000-0000DF890000}"/>
    <cellStyle name="Normal 6 5 5 3 5 3" xfId="32546" xr:uid="{00000000-0005-0000-0000-0000E0890000}"/>
    <cellStyle name="Normal 6 5 5 3 6" xfId="17948" xr:uid="{00000000-0005-0000-0000-0000E1890000}"/>
    <cellStyle name="Normal 6 5 5 3 6 2" xfId="17949" xr:uid="{00000000-0005-0000-0000-0000E2890000}"/>
    <cellStyle name="Normal 6 5 5 3 6 2 2" xfId="42565" xr:uid="{00000000-0005-0000-0000-0000E3890000}"/>
    <cellStyle name="Normal 6 5 5 3 6 3" xfId="32547" xr:uid="{00000000-0005-0000-0000-0000E4890000}"/>
    <cellStyle name="Normal 6 5 5 3 7" xfId="17950" xr:uid="{00000000-0005-0000-0000-0000E5890000}"/>
    <cellStyle name="Normal 6 5 5 3 7 2" xfId="36695" xr:uid="{00000000-0005-0000-0000-0000E6890000}"/>
    <cellStyle name="Normal 6 5 5 3 8" xfId="26099" xr:uid="{00000000-0005-0000-0000-0000E7890000}"/>
    <cellStyle name="Normal 6 5 5 4" xfId="17951" xr:uid="{00000000-0005-0000-0000-0000E8890000}"/>
    <cellStyle name="Normal 6 5 5 4 2" xfId="17952" xr:uid="{00000000-0005-0000-0000-0000E9890000}"/>
    <cellStyle name="Normal 6 5 5 4 2 2" xfId="17953" xr:uid="{00000000-0005-0000-0000-0000EA890000}"/>
    <cellStyle name="Normal 6 5 5 4 2 2 2" xfId="17954" xr:uid="{00000000-0005-0000-0000-0000EB890000}"/>
    <cellStyle name="Normal 6 5 5 4 2 2 2 2" xfId="17955" xr:uid="{00000000-0005-0000-0000-0000EC890000}"/>
    <cellStyle name="Normal 6 5 5 4 2 2 2 2 2" xfId="42566" xr:uid="{00000000-0005-0000-0000-0000ED890000}"/>
    <cellStyle name="Normal 6 5 5 4 2 2 2 3" xfId="32548" xr:uid="{00000000-0005-0000-0000-0000EE890000}"/>
    <cellStyle name="Normal 6 5 5 4 2 2 3" xfId="17956" xr:uid="{00000000-0005-0000-0000-0000EF890000}"/>
    <cellStyle name="Normal 6 5 5 4 2 2 3 2" xfId="17957" xr:uid="{00000000-0005-0000-0000-0000F0890000}"/>
    <cellStyle name="Normal 6 5 5 4 2 2 3 2 2" xfId="42567" xr:uid="{00000000-0005-0000-0000-0000F1890000}"/>
    <cellStyle name="Normal 6 5 5 4 2 2 3 3" xfId="32549" xr:uid="{00000000-0005-0000-0000-0000F2890000}"/>
    <cellStyle name="Normal 6 5 5 4 2 2 4" xfId="17958" xr:uid="{00000000-0005-0000-0000-0000F3890000}"/>
    <cellStyle name="Normal 6 5 5 4 2 2 4 2" xfId="36703" xr:uid="{00000000-0005-0000-0000-0000F4890000}"/>
    <cellStyle name="Normal 6 5 5 4 2 2 5" xfId="26107" xr:uid="{00000000-0005-0000-0000-0000F5890000}"/>
    <cellStyle name="Normal 6 5 5 4 2 3" xfId="17959" xr:uid="{00000000-0005-0000-0000-0000F6890000}"/>
    <cellStyle name="Normal 6 5 5 4 2 3 2" xfId="17960" xr:uid="{00000000-0005-0000-0000-0000F7890000}"/>
    <cellStyle name="Normal 6 5 5 4 2 3 2 2" xfId="17961" xr:uid="{00000000-0005-0000-0000-0000F8890000}"/>
    <cellStyle name="Normal 6 5 5 4 2 3 2 2 2" xfId="42568" xr:uid="{00000000-0005-0000-0000-0000F9890000}"/>
    <cellStyle name="Normal 6 5 5 4 2 3 2 3" xfId="32550" xr:uid="{00000000-0005-0000-0000-0000FA890000}"/>
    <cellStyle name="Normal 6 5 5 4 2 3 3" xfId="17962" xr:uid="{00000000-0005-0000-0000-0000FB890000}"/>
    <cellStyle name="Normal 6 5 5 4 2 3 3 2" xfId="17963" xr:uid="{00000000-0005-0000-0000-0000FC890000}"/>
    <cellStyle name="Normal 6 5 5 4 2 3 3 2 2" xfId="42569" xr:uid="{00000000-0005-0000-0000-0000FD890000}"/>
    <cellStyle name="Normal 6 5 5 4 2 3 3 3" xfId="32551" xr:uid="{00000000-0005-0000-0000-0000FE890000}"/>
    <cellStyle name="Normal 6 5 5 4 2 3 4" xfId="17964" xr:uid="{00000000-0005-0000-0000-0000FF890000}"/>
    <cellStyle name="Normal 6 5 5 4 2 3 4 2" xfId="36704" xr:uid="{00000000-0005-0000-0000-0000008A0000}"/>
    <cellStyle name="Normal 6 5 5 4 2 3 5" xfId="26108" xr:uid="{00000000-0005-0000-0000-0000018A0000}"/>
    <cellStyle name="Normal 6 5 5 4 2 4" xfId="17965" xr:uid="{00000000-0005-0000-0000-0000028A0000}"/>
    <cellStyle name="Normal 6 5 5 4 2 4 2" xfId="17966" xr:uid="{00000000-0005-0000-0000-0000038A0000}"/>
    <cellStyle name="Normal 6 5 5 4 2 4 2 2" xfId="42570" xr:uid="{00000000-0005-0000-0000-0000048A0000}"/>
    <cellStyle name="Normal 6 5 5 4 2 4 3" xfId="32552" xr:uid="{00000000-0005-0000-0000-0000058A0000}"/>
    <cellStyle name="Normal 6 5 5 4 2 5" xfId="17967" xr:uid="{00000000-0005-0000-0000-0000068A0000}"/>
    <cellStyle name="Normal 6 5 5 4 2 5 2" xfId="17968" xr:uid="{00000000-0005-0000-0000-0000078A0000}"/>
    <cellStyle name="Normal 6 5 5 4 2 5 2 2" xfId="42571" xr:uid="{00000000-0005-0000-0000-0000088A0000}"/>
    <cellStyle name="Normal 6 5 5 4 2 5 3" xfId="32553" xr:uid="{00000000-0005-0000-0000-0000098A0000}"/>
    <cellStyle name="Normal 6 5 5 4 2 6" xfId="17969" xr:uid="{00000000-0005-0000-0000-00000A8A0000}"/>
    <cellStyle name="Normal 6 5 5 4 2 6 2" xfId="36702" xr:uid="{00000000-0005-0000-0000-00000B8A0000}"/>
    <cellStyle name="Normal 6 5 5 4 2 7" xfId="26106" xr:uid="{00000000-0005-0000-0000-00000C8A0000}"/>
    <cellStyle name="Normal 6 5 5 4 3" xfId="17970" xr:uid="{00000000-0005-0000-0000-00000D8A0000}"/>
    <cellStyle name="Normal 6 5 5 4 3 2" xfId="17971" xr:uid="{00000000-0005-0000-0000-00000E8A0000}"/>
    <cellStyle name="Normal 6 5 5 4 3 2 2" xfId="17972" xr:uid="{00000000-0005-0000-0000-00000F8A0000}"/>
    <cellStyle name="Normal 6 5 5 4 3 2 2 2" xfId="42572" xr:uid="{00000000-0005-0000-0000-0000108A0000}"/>
    <cellStyle name="Normal 6 5 5 4 3 2 3" xfId="32554" xr:uid="{00000000-0005-0000-0000-0000118A0000}"/>
    <cellStyle name="Normal 6 5 5 4 3 3" xfId="17973" xr:uid="{00000000-0005-0000-0000-0000128A0000}"/>
    <cellStyle name="Normal 6 5 5 4 3 3 2" xfId="17974" xr:uid="{00000000-0005-0000-0000-0000138A0000}"/>
    <cellStyle name="Normal 6 5 5 4 3 3 2 2" xfId="42573" xr:uid="{00000000-0005-0000-0000-0000148A0000}"/>
    <cellStyle name="Normal 6 5 5 4 3 3 3" xfId="32555" xr:uid="{00000000-0005-0000-0000-0000158A0000}"/>
    <cellStyle name="Normal 6 5 5 4 3 4" xfId="17975" xr:uid="{00000000-0005-0000-0000-0000168A0000}"/>
    <cellStyle name="Normal 6 5 5 4 3 4 2" xfId="36705" xr:uid="{00000000-0005-0000-0000-0000178A0000}"/>
    <cellStyle name="Normal 6 5 5 4 3 5" xfId="26109" xr:uid="{00000000-0005-0000-0000-0000188A0000}"/>
    <cellStyle name="Normal 6 5 5 4 4" xfId="17976" xr:uid="{00000000-0005-0000-0000-0000198A0000}"/>
    <cellStyle name="Normal 6 5 5 4 4 2" xfId="17977" xr:uid="{00000000-0005-0000-0000-00001A8A0000}"/>
    <cellStyle name="Normal 6 5 5 4 4 2 2" xfId="17978" xr:uid="{00000000-0005-0000-0000-00001B8A0000}"/>
    <cellStyle name="Normal 6 5 5 4 4 2 2 2" xfId="42574" xr:uid="{00000000-0005-0000-0000-00001C8A0000}"/>
    <cellStyle name="Normal 6 5 5 4 4 2 3" xfId="32556" xr:uid="{00000000-0005-0000-0000-00001D8A0000}"/>
    <cellStyle name="Normal 6 5 5 4 4 3" xfId="17979" xr:uid="{00000000-0005-0000-0000-00001E8A0000}"/>
    <cellStyle name="Normal 6 5 5 4 4 3 2" xfId="17980" xr:uid="{00000000-0005-0000-0000-00001F8A0000}"/>
    <cellStyle name="Normal 6 5 5 4 4 3 2 2" xfId="42575" xr:uid="{00000000-0005-0000-0000-0000208A0000}"/>
    <cellStyle name="Normal 6 5 5 4 4 3 3" xfId="32557" xr:uid="{00000000-0005-0000-0000-0000218A0000}"/>
    <cellStyle name="Normal 6 5 5 4 4 4" xfId="17981" xr:uid="{00000000-0005-0000-0000-0000228A0000}"/>
    <cellStyle name="Normal 6 5 5 4 4 4 2" xfId="36706" xr:uid="{00000000-0005-0000-0000-0000238A0000}"/>
    <cellStyle name="Normal 6 5 5 4 4 5" xfId="26110" xr:uid="{00000000-0005-0000-0000-0000248A0000}"/>
    <cellStyle name="Normal 6 5 5 4 5" xfId="17982" xr:uid="{00000000-0005-0000-0000-0000258A0000}"/>
    <cellStyle name="Normal 6 5 5 4 5 2" xfId="17983" xr:uid="{00000000-0005-0000-0000-0000268A0000}"/>
    <cellStyle name="Normal 6 5 5 4 5 2 2" xfId="42576" xr:uid="{00000000-0005-0000-0000-0000278A0000}"/>
    <cellStyle name="Normal 6 5 5 4 5 3" xfId="32558" xr:uid="{00000000-0005-0000-0000-0000288A0000}"/>
    <cellStyle name="Normal 6 5 5 4 6" xfId="17984" xr:uid="{00000000-0005-0000-0000-0000298A0000}"/>
    <cellStyle name="Normal 6 5 5 4 6 2" xfId="17985" xr:uid="{00000000-0005-0000-0000-00002A8A0000}"/>
    <cellStyle name="Normal 6 5 5 4 6 2 2" xfId="42577" xr:uid="{00000000-0005-0000-0000-00002B8A0000}"/>
    <cellStyle name="Normal 6 5 5 4 6 3" xfId="32559" xr:uid="{00000000-0005-0000-0000-00002C8A0000}"/>
    <cellStyle name="Normal 6 5 5 4 7" xfId="17986" xr:uid="{00000000-0005-0000-0000-00002D8A0000}"/>
    <cellStyle name="Normal 6 5 5 4 7 2" xfId="36701" xr:uid="{00000000-0005-0000-0000-00002E8A0000}"/>
    <cellStyle name="Normal 6 5 5 4 8" xfId="26105" xr:uid="{00000000-0005-0000-0000-00002F8A0000}"/>
    <cellStyle name="Normal 6 5 5 5" xfId="17987" xr:uid="{00000000-0005-0000-0000-0000308A0000}"/>
    <cellStyle name="Normal 6 5 5 5 2" xfId="17988" xr:uid="{00000000-0005-0000-0000-0000318A0000}"/>
    <cellStyle name="Normal 6 5 5 5 2 2" xfId="17989" xr:uid="{00000000-0005-0000-0000-0000328A0000}"/>
    <cellStyle name="Normal 6 5 5 5 2 2 2" xfId="17990" xr:uid="{00000000-0005-0000-0000-0000338A0000}"/>
    <cellStyle name="Normal 6 5 5 5 2 2 2 2" xfId="17991" xr:uid="{00000000-0005-0000-0000-0000348A0000}"/>
    <cellStyle name="Normal 6 5 5 5 2 2 2 2 2" xfId="42578" xr:uid="{00000000-0005-0000-0000-0000358A0000}"/>
    <cellStyle name="Normal 6 5 5 5 2 2 2 3" xfId="32560" xr:uid="{00000000-0005-0000-0000-0000368A0000}"/>
    <cellStyle name="Normal 6 5 5 5 2 2 3" xfId="17992" xr:uid="{00000000-0005-0000-0000-0000378A0000}"/>
    <cellStyle name="Normal 6 5 5 5 2 2 3 2" xfId="17993" xr:uid="{00000000-0005-0000-0000-0000388A0000}"/>
    <cellStyle name="Normal 6 5 5 5 2 2 3 2 2" xfId="42579" xr:uid="{00000000-0005-0000-0000-0000398A0000}"/>
    <cellStyle name="Normal 6 5 5 5 2 2 3 3" xfId="32561" xr:uid="{00000000-0005-0000-0000-00003A8A0000}"/>
    <cellStyle name="Normal 6 5 5 5 2 2 4" xfId="17994" xr:uid="{00000000-0005-0000-0000-00003B8A0000}"/>
    <cellStyle name="Normal 6 5 5 5 2 2 4 2" xfId="36709" xr:uid="{00000000-0005-0000-0000-00003C8A0000}"/>
    <cellStyle name="Normal 6 5 5 5 2 2 5" xfId="26113" xr:uid="{00000000-0005-0000-0000-00003D8A0000}"/>
    <cellStyle name="Normal 6 5 5 5 2 3" xfId="17995" xr:uid="{00000000-0005-0000-0000-00003E8A0000}"/>
    <cellStyle name="Normal 6 5 5 5 2 3 2" xfId="17996" xr:uid="{00000000-0005-0000-0000-00003F8A0000}"/>
    <cellStyle name="Normal 6 5 5 5 2 3 2 2" xfId="17997" xr:uid="{00000000-0005-0000-0000-0000408A0000}"/>
    <cellStyle name="Normal 6 5 5 5 2 3 2 2 2" xfId="42580" xr:uid="{00000000-0005-0000-0000-0000418A0000}"/>
    <cellStyle name="Normal 6 5 5 5 2 3 2 3" xfId="32562" xr:uid="{00000000-0005-0000-0000-0000428A0000}"/>
    <cellStyle name="Normal 6 5 5 5 2 3 3" xfId="17998" xr:uid="{00000000-0005-0000-0000-0000438A0000}"/>
    <cellStyle name="Normal 6 5 5 5 2 3 3 2" xfId="17999" xr:uid="{00000000-0005-0000-0000-0000448A0000}"/>
    <cellStyle name="Normal 6 5 5 5 2 3 3 2 2" xfId="42581" xr:uid="{00000000-0005-0000-0000-0000458A0000}"/>
    <cellStyle name="Normal 6 5 5 5 2 3 3 3" xfId="32563" xr:uid="{00000000-0005-0000-0000-0000468A0000}"/>
    <cellStyle name="Normal 6 5 5 5 2 3 4" xfId="18000" xr:uid="{00000000-0005-0000-0000-0000478A0000}"/>
    <cellStyle name="Normal 6 5 5 5 2 3 4 2" xfId="36710" xr:uid="{00000000-0005-0000-0000-0000488A0000}"/>
    <cellStyle name="Normal 6 5 5 5 2 3 5" xfId="26114" xr:uid="{00000000-0005-0000-0000-0000498A0000}"/>
    <cellStyle name="Normal 6 5 5 5 2 4" xfId="18001" xr:uid="{00000000-0005-0000-0000-00004A8A0000}"/>
    <cellStyle name="Normal 6 5 5 5 2 4 2" xfId="18002" xr:uid="{00000000-0005-0000-0000-00004B8A0000}"/>
    <cellStyle name="Normal 6 5 5 5 2 4 2 2" xfId="42582" xr:uid="{00000000-0005-0000-0000-00004C8A0000}"/>
    <cellStyle name="Normal 6 5 5 5 2 4 3" xfId="32564" xr:uid="{00000000-0005-0000-0000-00004D8A0000}"/>
    <cellStyle name="Normal 6 5 5 5 2 5" xfId="18003" xr:uid="{00000000-0005-0000-0000-00004E8A0000}"/>
    <cellStyle name="Normal 6 5 5 5 2 5 2" xfId="18004" xr:uid="{00000000-0005-0000-0000-00004F8A0000}"/>
    <cellStyle name="Normal 6 5 5 5 2 5 2 2" xfId="42583" xr:uid="{00000000-0005-0000-0000-0000508A0000}"/>
    <cellStyle name="Normal 6 5 5 5 2 5 3" xfId="32565" xr:uid="{00000000-0005-0000-0000-0000518A0000}"/>
    <cellStyle name="Normal 6 5 5 5 2 6" xfId="18005" xr:uid="{00000000-0005-0000-0000-0000528A0000}"/>
    <cellStyle name="Normal 6 5 5 5 2 6 2" xfId="36708" xr:uid="{00000000-0005-0000-0000-0000538A0000}"/>
    <cellStyle name="Normal 6 5 5 5 2 7" xfId="26112" xr:uid="{00000000-0005-0000-0000-0000548A0000}"/>
    <cellStyle name="Normal 6 5 5 5 3" xfId="18006" xr:uid="{00000000-0005-0000-0000-0000558A0000}"/>
    <cellStyle name="Normal 6 5 5 5 3 2" xfId="18007" xr:uid="{00000000-0005-0000-0000-0000568A0000}"/>
    <cellStyle name="Normal 6 5 5 5 3 2 2" xfId="18008" xr:uid="{00000000-0005-0000-0000-0000578A0000}"/>
    <cellStyle name="Normal 6 5 5 5 3 2 2 2" xfId="42584" xr:uid="{00000000-0005-0000-0000-0000588A0000}"/>
    <cellStyle name="Normal 6 5 5 5 3 2 3" xfId="32566" xr:uid="{00000000-0005-0000-0000-0000598A0000}"/>
    <cellStyle name="Normal 6 5 5 5 3 3" xfId="18009" xr:uid="{00000000-0005-0000-0000-00005A8A0000}"/>
    <cellStyle name="Normal 6 5 5 5 3 3 2" xfId="18010" xr:uid="{00000000-0005-0000-0000-00005B8A0000}"/>
    <cellStyle name="Normal 6 5 5 5 3 3 2 2" xfId="42585" xr:uid="{00000000-0005-0000-0000-00005C8A0000}"/>
    <cellStyle name="Normal 6 5 5 5 3 3 3" xfId="32567" xr:uid="{00000000-0005-0000-0000-00005D8A0000}"/>
    <cellStyle name="Normal 6 5 5 5 3 4" xfId="18011" xr:uid="{00000000-0005-0000-0000-00005E8A0000}"/>
    <cellStyle name="Normal 6 5 5 5 3 4 2" xfId="36711" xr:uid="{00000000-0005-0000-0000-00005F8A0000}"/>
    <cellStyle name="Normal 6 5 5 5 3 5" xfId="26115" xr:uid="{00000000-0005-0000-0000-0000608A0000}"/>
    <cellStyle name="Normal 6 5 5 5 4" xfId="18012" xr:uid="{00000000-0005-0000-0000-0000618A0000}"/>
    <cellStyle name="Normal 6 5 5 5 4 2" xfId="18013" xr:uid="{00000000-0005-0000-0000-0000628A0000}"/>
    <cellStyle name="Normal 6 5 5 5 4 2 2" xfId="18014" xr:uid="{00000000-0005-0000-0000-0000638A0000}"/>
    <cellStyle name="Normal 6 5 5 5 4 2 2 2" xfId="42586" xr:uid="{00000000-0005-0000-0000-0000648A0000}"/>
    <cellStyle name="Normal 6 5 5 5 4 2 3" xfId="32568" xr:uid="{00000000-0005-0000-0000-0000658A0000}"/>
    <cellStyle name="Normal 6 5 5 5 4 3" xfId="18015" xr:uid="{00000000-0005-0000-0000-0000668A0000}"/>
    <cellStyle name="Normal 6 5 5 5 4 3 2" xfId="18016" xr:uid="{00000000-0005-0000-0000-0000678A0000}"/>
    <cellStyle name="Normal 6 5 5 5 4 3 2 2" xfId="42587" xr:uid="{00000000-0005-0000-0000-0000688A0000}"/>
    <cellStyle name="Normal 6 5 5 5 4 3 3" xfId="32569" xr:uid="{00000000-0005-0000-0000-0000698A0000}"/>
    <cellStyle name="Normal 6 5 5 5 4 4" xfId="18017" xr:uid="{00000000-0005-0000-0000-00006A8A0000}"/>
    <cellStyle name="Normal 6 5 5 5 4 4 2" xfId="36712" xr:uid="{00000000-0005-0000-0000-00006B8A0000}"/>
    <cellStyle name="Normal 6 5 5 5 4 5" xfId="26116" xr:uid="{00000000-0005-0000-0000-00006C8A0000}"/>
    <cellStyle name="Normal 6 5 5 5 5" xfId="18018" xr:uid="{00000000-0005-0000-0000-00006D8A0000}"/>
    <cellStyle name="Normal 6 5 5 5 5 2" xfId="18019" xr:uid="{00000000-0005-0000-0000-00006E8A0000}"/>
    <cellStyle name="Normal 6 5 5 5 5 2 2" xfId="42588" xr:uid="{00000000-0005-0000-0000-00006F8A0000}"/>
    <cellStyle name="Normal 6 5 5 5 5 3" xfId="32570" xr:uid="{00000000-0005-0000-0000-0000708A0000}"/>
    <cellStyle name="Normal 6 5 5 5 6" xfId="18020" xr:uid="{00000000-0005-0000-0000-0000718A0000}"/>
    <cellStyle name="Normal 6 5 5 5 6 2" xfId="18021" xr:uid="{00000000-0005-0000-0000-0000728A0000}"/>
    <cellStyle name="Normal 6 5 5 5 6 2 2" xfId="42589" xr:uid="{00000000-0005-0000-0000-0000738A0000}"/>
    <cellStyle name="Normal 6 5 5 5 6 3" xfId="32571" xr:uid="{00000000-0005-0000-0000-0000748A0000}"/>
    <cellStyle name="Normal 6 5 5 5 7" xfId="18022" xr:uid="{00000000-0005-0000-0000-0000758A0000}"/>
    <cellStyle name="Normal 6 5 5 5 7 2" xfId="36707" xr:uid="{00000000-0005-0000-0000-0000768A0000}"/>
    <cellStyle name="Normal 6 5 5 5 8" xfId="26111" xr:uid="{00000000-0005-0000-0000-0000778A0000}"/>
    <cellStyle name="Normal 6 5 5 6" xfId="18023" xr:uid="{00000000-0005-0000-0000-0000788A0000}"/>
    <cellStyle name="Normal 6 5 5 6 2" xfId="18024" xr:uid="{00000000-0005-0000-0000-0000798A0000}"/>
    <cellStyle name="Normal 6 5 5 6 2 2" xfId="18025" xr:uid="{00000000-0005-0000-0000-00007A8A0000}"/>
    <cellStyle name="Normal 6 5 5 6 2 2 2" xfId="18026" xr:uid="{00000000-0005-0000-0000-00007B8A0000}"/>
    <cellStyle name="Normal 6 5 5 6 2 2 2 2" xfId="42590" xr:uid="{00000000-0005-0000-0000-00007C8A0000}"/>
    <cellStyle name="Normal 6 5 5 6 2 2 3" xfId="32572" xr:uid="{00000000-0005-0000-0000-00007D8A0000}"/>
    <cellStyle name="Normal 6 5 5 6 2 3" xfId="18027" xr:uid="{00000000-0005-0000-0000-00007E8A0000}"/>
    <cellStyle name="Normal 6 5 5 6 2 3 2" xfId="18028" xr:uid="{00000000-0005-0000-0000-00007F8A0000}"/>
    <cellStyle name="Normal 6 5 5 6 2 3 2 2" xfId="42591" xr:uid="{00000000-0005-0000-0000-0000808A0000}"/>
    <cellStyle name="Normal 6 5 5 6 2 3 3" xfId="32573" xr:uid="{00000000-0005-0000-0000-0000818A0000}"/>
    <cellStyle name="Normal 6 5 5 6 2 4" xfId="18029" xr:uid="{00000000-0005-0000-0000-0000828A0000}"/>
    <cellStyle name="Normal 6 5 5 6 2 4 2" xfId="36714" xr:uid="{00000000-0005-0000-0000-0000838A0000}"/>
    <cellStyle name="Normal 6 5 5 6 2 5" xfId="26118" xr:uid="{00000000-0005-0000-0000-0000848A0000}"/>
    <cellStyle name="Normal 6 5 5 6 3" xfId="18030" xr:uid="{00000000-0005-0000-0000-0000858A0000}"/>
    <cellStyle name="Normal 6 5 5 6 3 2" xfId="18031" xr:uid="{00000000-0005-0000-0000-0000868A0000}"/>
    <cellStyle name="Normal 6 5 5 6 3 2 2" xfId="18032" xr:uid="{00000000-0005-0000-0000-0000878A0000}"/>
    <cellStyle name="Normal 6 5 5 6 3 2 2 2" xfId="42592" xr:uid="{00000000-0005-0000-0000-0000888A0000}"/>
    <cellStyle name="Normal 6 5 5 6 3 2 3" xfId="32574" xr:uid="{00000000-0005-0000-0000-0000898A0000}"/>
    <cellStyle name="Normal 6 5 5 6 3 3" xfId="18033" xr:uid="{00000000-0005-0000-0000-00008A8A0000}"/>
    <cellStyle name="Normal 6 5 5 6 3 3 2" xfId="18034" xr:uid="{00000000-0005-0000-0000-00008B8A0000}"/>
    <cellStyle name="Normal 6 5 5 6 3 3 2 2" xfId="42593" xr:uid="{00000000-0005-0000-0000-00008C8A0000}"/>
    <cellStyle name="Normal 6 5 5 6 3 3 3" xfId="32575" xr:uid="{00000000-0005-0000-0000-00008D8A0000}"/>
    <cellStyle name="Normal 6 5 5 6 3 4" xfId="18035" xr:uid="{00000000-0005-0000-0000-00008E8A0000}"/>
    <cellStyle name="Normal 6 5 5 6 3 4 2" xfId="36715" xr:uid="{00000000-0005-0000-0000-00008F8A0000}"/>
    <cellStyle name="Normal 6 5 5 6 3 5" xfId="26119" xr:uid="{00000000-0005-0000-0000-0000908A0000}"/>
    <cellStyle name="Normal 6 5 5 6 4" xfId="18036" xr:uid="{00000000-0005-0000-0000-0000918A0000}"/>
    <cellStyle name="Normal 6 5 5 6 4 2" xfId="18037" xr:uid="{00000000-0005-0000-0000-0000928A0000}"/>
    <cellStyle name="Normal 6 5 5 6 4 2 2" xfId="42594" xr:uid="{00000000-0005-0000-0000-0000938A0000}"/>
    <cellStyle name="Normal 6 5 5 6 4 3" xfId="32576" xr:uid="{00000000-0005-0000-0000-0000948A0000}"/>
    <cellStyle name="Normal 6 5 5 6 5" xfId="18038" xr:uid="{00000000-0005-0000-0000-0000958A0000}"/>
    <cellStyle name="Normal 6 5 5 6 5 2" xfId="18039" xr:uid="{00000000-0005-0000-0000-0000968A0000}"/>
    <cellStyle name="Normal 6 5 5 6 5 2 2" xfId="42595" xr:uid="{00000000-0005-0000-0000-0000978A0000}"/>
    <cellStyle name="Normal 6 5 5 6 5 3" xfId="32577" xr:uid="{00000000-0005-0000-0000-0000988A0000}"/>
    <cellStyle name="Normal 6 5 5 6 6" xfId="18040" xr:uid="{00000000-0005-0000-0000-0000998A0000}"/>
    <cellStyle name="Normal 6 5 5 6 6 2" xfId="36713" xr:uid="{00000000-0005-0000-0000-00009A8A0000}"/>
    <cellStyle name="Normal 6 5 5 6 7" xfId="26117" xr:uid="{00000000-0005-0000-0000-00009B8A0000}"/>
    <cellStyle name="Normal 6 5 5 7" xfId="18041" xr:uid="{00000000-0005-0000-0000-00009C8A0000}"/>
    <cellStyle name="Normal 6 5 5 7 2" xfId="18042" xr:uid="{00000000-0005-0000-0000-00009D8A0000}"/>
    <cellStyle name="Normal 6 5 5 7 2 2" xfId="18043" xr:uid="{00000000-0005-0000-0000-00009E8A0000}"/>
    <cellStyle name="Normal 6 5 5 7 2 2 2" xfId="42596" xr:uid="{00000000-0005-0000-0000-00009F8A0000}"/>
    <cellStyle name="Normal 6 5 5 7 2 3" xfId="32578" xr:uid="{00000000-0005-0000-0000-0000A08A0000}"/>
    <cellStyle name="Normal 6 5 5 7 3" xfId="18044" xr:uid="{00000000-0005-0000-0000-0000A18A0000}"/>
    <cellStyle name="Normal 6 5 5 7 3 2" xfId="18045" xr:uid="{00000000-0005-0000-0000-0000A28A0000}"/>
    <cellStyle name="Normal 6 5 5 7 3 2 2" xfId="42597" xr:uid="{00000000-0005-0000-0000-0000A38A0000}"/>
    <cellStyle name="Normal 6 5 5 7 3 3" xfId="32579" xr:uid="{00000000-0005-0000-0000-0000A48A0000}"/>
    <cellStyle name="Normal 6 5 5 7 4" xfId="18046" xr:uid="{00000000-0005-0000-0000-0000A58A0000}"/>
    <cellStyle name="Normal 6 5 5 7 4 2" xfId="36716" xr:uid="{00000000-0005-0000-0000-0000A68A0000}"/>
    <cellStyle name="Normal 6 5 5 7 5" xfId="26120" xr:uid="{00000000-0005-0000-0000-0000A78A0000}"/>
    <cellStyle name="Normal 6 5 5 8" xfId="18047" xr:uid="{00000000-0005-0000-0000-0000A88A0000}"/>
    <cellStyle name="Normal 6 5 5 8 2" xfId="18048" xr:uid="{00000000-0005-0000-0000-0000A98A0000}"/>
    <cellStyle name="Normal 6 5 5 8 2 2" xfId="18049" xr:uid="{00000000-0005-0000-0000-0000AA8A0000}"/>
    <cellStyle name="Normal 6 5 5 8 2 2 2" xfId="42598" xr:uid="{00000000-0005-0000-0000-0000AB8A0000}"/>
    <cellStyle name="Normal 6 5 5 8 2 3" xfId="32580" xr:uid="{00000000-0005-0000-0000-0000AC8A0000}"/>
    <cellStyle name="Normal 6 5 5 8 3" xfId="18050" xr:uid="{00000000-0005-0000-0000-0000AD8A0000}"/>
    <cellStyle name="Normal 6 5 5 8 3 2" xfId="18051" xr:uid="{00000000-0005-0000-0000-0000AE8A0000}"/>
    <cellStyle name="Normal 6 5 5 8 3 2 2" xfId="42599" xr:uid="{00000000-0005-0000-0000-0000AF8A0000}"/>
    <cellStyle name="Normal 6 5 5 8 3 3" xfId="32581" xr:uid="{00000000-0005-0000-0000-0000B08A0000}"/>
    <cellStyle name="Normal 6 5 5 8 4" xfId="18052" xr:uid="{00000000-0005-0000-0000-0000B18A0000}"/>
    <cellStyle name="Normal 6 5 5 8 4 2" xfId="36717" xr:uid="{00000000-0005-0000-0000-0000B28A0000}"/>
    <cellStyle name="Normal 6 5 5 8 5" xfId="26121" xr:uid="{00000000-0005-0000-0000-0000B38A0000}"/>
    <cellStyle name="Normal 6 5 5 9" xfId="18053" xr:uid="{00000000-0005-0000-0000-0000B48A0000}"/>
    <cellStyle name="Normal 6 5 5 9 2" xfId="18054" xr:uid="{00000000-0005-0000-0000-0000B58A0000}"/>
    <cellStyle name="Normal 6 5 5 9 2 2" xfId="42600" xr:uid="{00000000-0005-0000-0000-0000B68A0000}"/>
    <cellStyle name="Normal 6 5 5 9 3" xfId="32582" xr:uid="{00000000-0005-0000-0000-0000B78A0000}"/>
    <cellStyle name="Normal 6 5 6" xfId="18055" xr:uid="{00000000-0005-0000-0000-0000B88A0000}"/>
    <cellStyle name="Normal 6 5 6 10" xfId="18056" xr:uid="{00000000-0005-0000-0000-0000B98A0000}"/>
    <cellStyle name="Normal 6 5 6 10 2" xfId="36718" xr:uid="{00000000-0005-0000-0000-0000BA8A0000}"/>
    <cellStyle name="Normal 6 5 6 11" xfId="26122" xr:uid="{00000000-0005-0000-0000-0000BB8A0000}"/>
    <cellStyle name="Normal 6 5 6 2" xfId="18057" xr:uid="{00000000-0005-0000-0000-0000BC8A0000}"/>
    <cellStyle name="Normal 6 5 6 2 10" xfId="26123" xr:uid="{00000000-0005-0000-0000-0000BD8A0000}"/>
    <cellStyle name="Normal 6 5 6 2 2" xfId="18058" xr:uid="{00000000-0005-0000-0000-0000BE8A0000}"/>
    <cellStyle name="Normal 6 5 6 2 2 2" xfId="18059" xr:uid="{00000000-0005-0000-0000-0000BF8A0000}"/>
    <cellStyle name="Normal 6 5 6 2 2 2 2" xfId="18060" xr:uid="{00000000-0005-0000-0000-0000C08A0000}"/>
    <cellStyle name="Normal 6 5 6 2 2 2 2 2" xfId="18061" xr:uid="{00000000-0005-0000-0000-0000C18A0000}"/>
    <cellStyle name="Normal 6 5 6 2 2 2 2 2 2" xfId="18062" xr:uid="{00000000-0005-0000-0000-0000C28A0000}"/>
    <cellStyle name="Normal 6 5 6 2 2 2 2 2 2 2" xfId="42601" xr:uid="{00000000-0005-0000-0000-0000C38A0000}"/>
    <cellStyle name="Normal 6 5 6 2 2 2 2 2 3" xfId="32583" xr:uid="{00000000-0005-0000-0000-0000C48A0000}"/>
    <cellStyle name="Normal 6 5 6 2 2 2 2 3" xfId="18063" xr:uid="{00000000-0005-0000-0000-0000C58A0000}"/>
    <cellStyle name="Normal 6 5 6 2 2 2 2 3 2" xfId="18064" xr:uid="{00000000-0005-0000-0000-0000C68A0000}"/>
    <cellStyle name="Normal 6 5 6 2 2 2 2 3 2 2" xfId="42602" xr:uid="{00000000-0005-0000-0000-0000C78A0000}"/>
    <cellStyle name="Normal 6 5 6 2 2 2 2 3 3" xfId="32584" xr:uid="{00000000-0005-0000-0000-0000C88A0000}"/>
    <cellStyle name="Normal 6 5 6 2 2 2 2 4" xfId="18065" xr:uid="{00000000-0005-0000-0000-0000C98A0000}"/>
    <cellStyle name="Normal 6 5 6 2 2 2 2 4 2" xfId="36722" xr:uid="{00000000-0005-0000-0000-0000CA8A0000}"/>
    <cellStyle name="Normal 6 5 6 2 2 2 2 5" xfId="26126" xr:uid="{00000000-0005-0000-0000-0000CB8A0000}"/>
    <cellStyle name="Normal 6 5 6 2 2 2 3" xfId="18066" xr:uid="{00000000-0005-0000-0000-0000CC8A0000}"/>
    <cellStyle name="Normal 6 5 6 2 2 2 3 2" xfId="18067" xr:uid="{00000000-0005-0000-0000-0000CD8A0000}"/>
    <cellStyle name="Normal 6 5 6 2 2 2 3 2 2" xfId="18068" xr:uid="{00000000-0005-0000-0000-0000CE8A0000}"/>
    <cellStyle name="Normal 6 5 6 2 2 2 3 2 2 2" xfId="42603" xr:uid="{00000000-0005-0000-0000-0000CF8A0000}"/>
    <cellStyle name="Normal 6 5 6 2 2 2 3 2 3" xfId="32585" xr:uid="{00000000-0005-0000-0000-0000D08A0000}"/>
    <cellStyle name="Normal 6 5 6 2 2 2 3 3" xfId="18069" xr:uid="{00000000-0005-0000-0000-0000D18A0000}"/>
    <cellStyle name="Normal 6 5 6 2 2 2 3 3 2" xfId="18070" xr:uid="{00000000-0005-0000-0000-0000D28A0000}"/>
    <cellStyle name="Normal 6 5 6 2 2 2 3 3 2 2" xfId="42604" xr:uid="{00000000-0005-0000-0000-0000D38A0000}"/>
    <cellStyle name="Normal 6 5 6 2 2 2 3 3 3" xfId="32586" xr:uid="{00000000-0005-0000-0000-0000D48A0000}"/>
    <cellStyle name="Normal 6 5 6 2 2 2 3 4" xfId="18071" xr:uid="{00000000-0005-0000-0000-0000D58A0000}"/>
    <cellStyle name="Normal 6 5 6 2 2 2 3 4 2" xfId="36723" xr:uid="{00000000-0005-0000-0000-0000D68A0000}"/>
    <cellStyle name="Normal 6 5 6 2 2 2 3 5" xfId="26127" xr:uid="{00000000-0005-0000-0000-0000D78A0000}"/>
    <cellStyle name="Normal 6 5 6 2 2 2 4" xfId="18072" xr:uid="{00000000-0005-0000-0000-0000D88A0000}"/>
    <cellStyle name="Normal 6 5 6 2 2 2 4 2" xfId="18073" xr:uid="{00000000-0005-0000-0000-0000D98A0000}"/>
    <cellStyle name="Normal 6 5 6 2 2 2 4 2 2" xfId="42605" xr:uid="{00000000-0005-0000-0000-0000DA8A0000}"/>
    <cellStyle name="Normal 6 5 6 2 2 2 4 3" xfId="32587" xr:uid="{00000000-0005-0000-0000-0000DB8A0000}"/>
    <cellStyle name="Normal 6 5 6 2 2 2 5" xfId="18074" xr:uid="{00000000-0005-0000-0000-0000DC8A0000}"/>
    <cellStyle name="Normal 6 5 6 2 2 2 5 2" xfId="18075" xr:uid="{00000000-0005-0000-0000-0000DD8A0000}"/>
    <cellStyle name="Normal 6 5 6 2 2 2 5 2 2" xfId="42606" xr:uid="{00000000-0005-0000-0000-0000DE8A0000}"/>
    <cellStyle name="Normal 6 5 6 2 2 2 5 3" xfId="32588" xr:uid="{00000000-0005-0000-0000-0000DF8A0000}"/>
    <cellStyle name="Normal 6 5 6 2 2 2 6" xfId="18076" xr:uid="{00000000-0005-0000-0000-0000E08A0000}"/>
    <cellStyle name="Normal 6 5 6 2 2 2 6 2" xfId="36721" xr:uid="{00000000-0005-0000-0000-0000E18A0000}"/>
    <cellStyle name="Normal 6 5 6 2 2 2 7" xfId="26125" xr:uid="{00000000-0005-0000-0000-0000E28A0000}"/>
    <cellStyle name="Normal 6 5 6 2 2 3" xfId="18077" xr:uid="{00000000-0005-0000-0000-0000E38A0000}"/>
    <cellStyle name="Normal 6 5 6 2 2 3 2" xfId="18078" xr:uid="{00000000-0005-0000-0000-0000E48A0000}"/>
    <cellStyle name="Normal 6 5 6 2 2 3 2 2" xfId="18079" xr:uid="{00000000-0005-0000-0000-0000E58A0000}"/>
    <cellStyle name="Normal 6 5 6 2 2 3 2 2 2" xfId="42607" xr:uid="{00000000-0005-0000-0000-0000E68A0000}"/>
    <cellStyle name="Normal 6 5 6 2 2 3 2 3" xfId="32589" xr:uid="{00000000-0005-0000-0000-0000E78A0000}"/>
    <cellStyle name="Normal 6 5 6 2 2 3 3" xfId="18080" xr:uid="{00000000-0005-0000-0000-0000E88A0000}"/>
    <cellStyle name="Normal 6 5 6 2 2 3 3 2" xfId="18081" xr:uid="{00000000-0005-0000-0000-0000E98A0000}"/>
    <cellStyle name="Normal 6 5 6 2 2 3 3 2 2" xfId="42608" xr:uid="{00000000-0005-0000-0000-0000EA8A0000}"/>
    <cellStyle name="Normal 6 5 6 2 2 3 3 3" xfId="32590" xr:uid="{00000000-0005-0000-0000-0000EB8A0000}"/>
    <cellStyle name="Normal 6 5 6 2 2 3 4" xfId="18082" xr:uid="{00000000-0005-0000-0000-0000EC8A0000}"/>
    <cellStyle name="Normal 6 5 6 2 2 3 4 2" xfId="36724" xr:uid="{00000000-0005-0000-0000-0000ED8A0000}"/>
    <cellStyle name="Normal 6 5 6 2 2 3 5" xfId="26128" xr:uid="{00000000-0005-0000-0000-0000EE8A0000}"/>
    <cellStyle name="Normal 6 5 6 2 2 4" xfId="18083" xr:uid="{00000000-0005-0000-0000-0000EF8A0000}"/>
    <cellStyle name="Normal 6 5 6 2 2 4 2" xfId="18084" xr:uid="{00000000-0005-0000-0000-0000F08A0000}"/>
    <cellStyle name="Normal 6 5 6 2 2 4 2 2" xfId="18085" xr:uid="{00000000-0005-0000-0000-0000F18A0000}"/>
    <cellStyle name="Normal 6 5 6 2 2 4 2 2 2" xfId="42609" xr:uid="{00000000-0005-0000-0000-0000F28A0000}"/>
    <cellStyle name="Normal 6 5 6 2 2 4 2 3" xfId="32591" xr:uid="{00000000-0005-0000-0000-0000F38A0000}"/>
    <cellStyle name="Normal 6 5 6 2 2 4 3" xfId="18086" xr:uid="{00000000-0005-0000-0000-0000F48A0000}"/>
    <cellStyle name="Normal 6 5 6 2 2 4 3 2" xfId="18087" xr:uid="{00000000-0005-0000-0000-0000F58A0000}"/>
    <cellStyle name="Normal 6 5 6 2 2 4 3 2 2" xfId="42610" xr:uid="{00000000-0005-0000-0000-0000F68A0000}"/>
    <cellStyle name="Normal 6 5 6 2 2 4 3 3" xfId="32592" xr:uid="{00000000-0005-0000-0000-0000F78A0000}"/>
    <cellStyle name="Normal 6 5 6 2 2 4 4" xfId="18088" xr:uid="{00000000-0005-0000-0000-0000F88A0000}"/>
    <cellStyle name="Normal 6 5 6 2 2 4 4 2" xfId="36725" xr:uid="{00000000-0005-0000-0000-0000F98A0000}"/>
    <cellStyle name="Normal 6 5 6 2 2 4 5" xfId="26129" xr:uid="{00000000-0005-0000-0000-0000FA8A0000}"/>
    <cellStyle name="Normal 6 5 6 2 2 5" xfId="18089" xr:uid="{00000000-0005-0000-0000-0000FB8A0000}"/>
    <cellStyle name="Normal 6 5 6 2 2 5 2" xfId="18090" xr:uid="{00000000-0005-0000-0000-0000FC8A0000}"/>
    <cellStyle name="Normal 6 5 6 2 2 5 2 2" xfId="42611" xr:uid="{00000000-0005-0000-0000-0000FD8A0000}"/>
    <cellStyle name="Normal 6 5 6 2 2 5 3" xfId="32593" xr:uid="{00000000-0005-0000-0000-0000FE8A0000}"/>
    <cellStyle name="Normal 6 5 6 2 2 6" xfId="18091" xr:uid="{00000000-0005-0000-0000-0000FF8A0000}"/>
    <cellStyle name="Normal 6 5 6 2 2 6 2" xfId="18092" xr:uid="{00000000-0005-0000-0000-0000008B0000}"/>
    <cellStyle name="Normal 6 5 6 2 2 6 2 2" xfId="42612" xr:uid="{00000000-0005-0000-0000-0000018B0000}"/>
    <cellStyle name="Normal 6 5 6 2 2 6 3" xfId="32594" xr:uid="{00000000-0005-0000-0000-0000028B0000}"/>
    <cellStyle name="Normal 6 5 6 2 2 7" xfId="18093" xr:uid="{00000000-0005-0000-0000-0000038B0000}"/>
    <cellStyle name="Normal 6 5 6 2 2 7 2" xfId="36720" xr:uid="{00000000-0005-0000-0000-0000048B0000}"/>
    <cellStyle name="Normal 6 5 6 2 2 8" xfId="26124" xr:uid="{00000000-0005-0000-0000-0000058B0000}"/>
    <cellStyle name="Normal 6 5 6 2 3" xfId="18094" xr:uid="{00000000-0005-0000-0000-0000068B0000}"/>
    <cellStyle name="Normal 6 5 6 2 3 2" xfId="18095" xr:uid="{00000000-0005-0000-0000-0000078B0000}"/>
    <cellStyle name="Normal 6 5 6 2 3 2 2" xfId="18096" xr:uid="{00000000-0005-0000-0000-0000088B0000}"/>
    <cellStyle name="Normal 6 5 6 2 3 2 2 2" xfId="18097" xr:uid="{00000000-0005-0000-0000-0000098B0000}"/>
    <cellStyle name="Normal 6 5 6 2 3 2 2 2 2" xfId="18098" xr:uid="{00000000-0005-0000-0000-00000A8B0000}"/>
    <cellStyle name="Normal 6 5 6 2 3 2 2 2 2 2" xfId="42613" xr:uid="{00000000-0005-0000-0000-00000B8B0000}"/>
    <cellStyle name="Normal 6 5 6 2 3 2 2 2 3" xfId="32595" xr:uid="{00000000-0005-0000-0000-00000C8B0000}"/>
    <cellStyle name="Normal 6 5 6 2 3 2 2 3" xfId="18099" xr:uid="{00000000-0005-0000-0000-00000D8B0000}"/>
    <cellStyle name="Normal 6 5 6 2 3 2 2 3 2" xfId="18100" xr:uid="{00000000-0005-0000-0000-00000E8B0000}"/>
    <cellStyle name="Normal 6 5 6 2 3 2 2 3 2 2" xfId="42614" xr:uid="{00000000-0005-0000-0000-00000F8B0000}"/>
    <cellStyle name="Normal 6 5 6 2 3 2 2 3 3" xfId="32596" xr:uid="{00000000-0005-0000-0000-0000108B0000}"/>
    <cellStyle name="Normal 6 5 6 2 3 2 2 4" xfId="18101" xr:uid="{00000000-0005-0000-0000-0000118B0000}"/>
    <cellStyle name="Normal 6 5 6 2 3 2 2 4 2" xfId="36728" xr:uid="{00000000-0005-0000-0000-0000128B0000}"/>
    <cellStyle name="Normal 6 5 6 2 3 2 2 5" xfId="26132" xr:uid="{00000000-0005-0000-0000-0000138B0000}"/>
    <cellStyle name="Normal 6 5 6 2 3 2 3" xfId="18102" xr:uid="{00000000-0005-0000-0000-0000148B0000}"/>
    <cellStyle name="Normal 6 5 6 2 3 2 3 2" xfId="18103" xr:uid="{00000000-0005-0000-0000-0000158B0000}"/>
    <cellStyle name="Normal 6 5 6 2 3 2 3 2 2" xfId="18104" xr:uid="{00000000-0005-0000-0000-0000168B0000}"/>
    <cellStyle name="Normal 6 5 6 2 3 2 3 2 2 2" xfId="42615" xr:uid="{00000000-0005-0000-0000-0000178B0000}"/>
    <cellStyle name="Normal 6 5 6 2 3 2 3 2 3" xfId="32597" xr:uid="{00000000-0005-0000-0000-0000188B0000}"/>
    <cellStyle name="Normal 6 5 6 2 3 2 3 3" xfId="18105" xr:uid="{00000000-0005-0000-0000-0000198B0000}"/>
    <cellStyle name="Normal 6 5 6 2 3 2 3 3 2" xfId="18106" xr:uid="{00000000-0005-0000-0000-00001A8B0000}"/>
    <cellStyle name="Normal 6 5 6 2 3 2 3 3 2 2" xfId="42616" xr:uid="{00000000-0005-0000-0000-00001B8B0000}"/>
    <cellStyle name="Normal 6 5 6 2 3 2 3 3 3" xfId="32598" xr:uid="{00000000-0005-0000-0000-00001C8B0000}"/>
    <cellStyle name="Normal 6 5 6 2 3 2 3 4" xfId="18107" xr:uid="{00000000-0005-0000-0000-00001D8B0000}"/>
    <cellStyle name="Normal 6 5 6 2 3 2 3 4 2" xfId="36729" xr:uid="{00000000-0005-0000-0000-00001E8B0000}"/>
    <cellStyle name="Normal 6 5 6 2 3 2 3 5" xfId="26133" xr:uid="{00000000-0005-0000-0000-00001F8B0000}"/>
    <cellStyle name="Normal 6 5 6 2 3 2 4" xfId="18108" xr:uid="{00000000-0005-0000-0000-0000208B0000}"/>
    <cellStyle name="Normal 6 5 6 2 3 2 4 2" xfId="18109" xr:uid="{00000000-0005-0000-0000-0000218B0000}"/>
    <cellStyle name="Normal 6 5 6 2 3 2 4 2 2" xfId="42617" xr:uid="{00000000-0005-0000-0000-0000228B0000}"/>
    <cellStyle name="Normal 6 5 6 2 3 2 4 3" xfId="32599" xr:uid="{00000000-0005-0000-0000-0000238B0000}"/>
    <cellStyle name="Normal 6 5 6 2 3 2 5" xfId="18110" xr:uid="{00000000-0005-0000-0000-0000248B0000}"/>
    <cellStyle name="Normal 6 5 6 2 3 2 5 2" xfId="18111" xr:uid="{00000000-0005-0000-0000-0000258B0000}"/>
    <cellStyle name="Normal 6 5 6 2 3 2 5 2 2" xfId="42618" xr:uid="{00000000-0005-0000-0000-0000268B0000}"/>
    <cellStyle name="Normal 6 5 6 2 3 2 5 3" xfId="32600" xr:uid="{00000000-0005-0000-0000-0000278B0000}"/>
    <cellStyle name="Normal 6 5 6 2 3 2 6" xfId="18112" xr:uid="{00000000-0005-0000-0000-0000288B0000}"/>
    <cellStyle name="Normal 6 5 6 2 3 2 6 2" xfId="36727" xr:uid="{00000000-0005-0000-0000-0000298B0000}"/>
    <cellStyle name="Normal 6 5 6 2 3 2 7" xfId="26131" xr:uid="{00000000-0005-0000-0000-00002A8B0000}"/>
    <cellStyle name="Normal 6 5 6 2 3 3" xfId="18113" xr:uid="{00000000-0005-0000-0000-00002B8B0000}"/>
    <cellStyle name="Normal 6 5 6 2 3 3 2" xfId="18114" xr:uid="{00000000-0005-0000-0000-00002C8B0000}"/>
    <cellStyle name="Normal 6 5 6 2 3 3 2 2" xfId="18115" xr:uid="{00000000-0005-0000-0000-00002D8B0000}"/>
    <cellStyle name="Normal 6 5 6 2 3 3 2 2 2" xfId="42619" xr:uid="{00000000-0005-0000-0000-00002E8B0000}"/>
    <cellStyle name="Normal 6 5 6 2 3 3 2 3" xfId="32601" xr:uid="{00000000-0005-0000-0000-00002F8B0000}"/>
    <cellStyle name="Normal 6 5 6 2 3 3 3" xfId="18116" xr:uid="{00000000-0005-0000-0000-0000308B0000}"/>
    <cellStyle name="Normal 6 5 6 2 3 3 3 2" xfId="18117" xr:uid="{00000000-0005-0000-0000-0000318B0000}"/>
    <cellStyle name="Normal 6 5 6 2 3 3 3 2 2" xfId="42620" xr:uid="{00000000-0005-0000-0000-0000328B0000}"/>
    <cellStyle name="Normal 6 5 6 2 3 3 3 3" xfId="32602" xr:uid="{00000000-0005-0000-0000-0000338B0000}"/>
    <cellStyle name="Normal 6 5 6 2 3 3 4" xfId="18118" xr:uid="{00000000-0005-0000-0000-0000348B0000}"/>
    <cellStyle name="Normal 6 5 6 2 3 3 4 2" xfId="36730" xr:uid="{00000000-0005-0000-0000-0000358B0000}"/>
    <cellStyle name="Normal 6 5 6 2 3 3 5" xfId="26134" xr:uid="{00000000-0005-0000-0000-0000368B0000}"/>
    <cellStyle name="Normal 6 5 6 2 3 4" xfId="18119" xr:uid="{00000000-0005-0000-0000-0000378B0000}"/>
    <cellStyle name="Normal 6 5 6 2 3 4 2" xfId="18120" xr:uid="{00000000-0005-0000-0000-0000388B0000}"/>
    <cellStyle name="Normal 6 5 6 2 3 4 2 2" xfId="18121" xr:uid="{00000000-0005-0000-0000-0000398B0000}"/>
    <cellStyle name="Normal 6 5 6 2 3 4 2 2 2" xfId="42621" xr:uid="{00000000-0005-0000-0000-00003A8B0000}"/>
    <cellStyle name="Normal 6 5 6 2 3 4 2 3" xfId="32603" xr:uid="{00000000-0005-0000-0000-00003B8B0000}"/>
    <cellStyle name="Normal 6 5 6 2 3 4 3" xfId="18122" xr:uid="{00000000-0005-0000-0000-00003C8B0000}"/>
    <cellStyle name="Normal 6 5 6 2 3 4 3 2" xfId="18123" xr:uid="{00000000-0005-0000-0000-00003D8B0000}"/>
    <cellStyle name="Normal 6 5 6 2 3 4 3 2 2" xfId="42622" xr:uid="{00000000-0005-0000-0000-00003E8B0000}"/>
    <cellStyle name="Normal 6 5 6 2 3 4 3 3" xfId="32604" xr:uid="{00000000-0005-0000-0000-00003F8B0000}"/>
    <cellStyle name="Normal 6 5 6 2 3 4 4" xfId="18124" xr:uid="{00000000-0005-0000-0000-0000408B0000}"/>
    <cellStyle name="Normal 6 5 6 2 3 4 4 2" xfId="36731" xr:uid="{00000000-0005-0000-0000-0000418B0000}"/>
    <cellStyle name="Normal 6 5 6 2 3 4 5" xfId="26135" xr:uid="{00000000-0005-0000-0000-0000428B0000}"/>
    <cellStyle name="Normal 6 5 6 2 3 5" xfId="18125" xr:uid="{00000000-0005-0000-0000-0000438B0000}"/>
    <cellStyle name="Normal 6 5 6 2 3 5 2" xfId="18126" xr:uid="{00000000-0005-0000-0000-0000448B0000}"/>
    <cellStyle name="Normal 6 5 6 2 3 5 2 2" xfId="42623" xr:uid="{00000000-0005-0000-0000-0000458B0000}"/>
    <cellStyle name="Normal 6 5 6 2 3 5 3" xfId="32605" xr:uid="{00000000-0005-0000-0000-0000468B0000}"/>
    <cellStyle name="Normal 6 5 6 2 3 6" xfId="18127" xr:uid="{00000000-0005-0000-0000-0000478B0000}"/>
    <cellStyle name="Normal 6 5 6 2 3 6 2" xfId="18128" xr:uid="{00000000-0005-0000-0000-0000488B0000}"/>
    <cellStyle name="Normal 6 5 6 2 3 6 2 2" xfId="42624" xr:uid="{00000000-0005-0000-0000-0000498B0000}"/>
    <cellStyle name="Normal 6 5 6 2 3 6 3" xfId="32606" xr:uid="{00000000-0005-0000-0000-00004A8B0000}"/>
    <cellStyle name="Normal 6 5 6 2 3 7" xfId="18129" xr:uid="{00000000-0005-0000-0000-00004B8B0000}"/>
    <cellStyle name="Normal 6 5 6 2 3 7 2" xfId="36726" xr:uid="{00000000-0005-0000-0000-00004C8B0000}"/>
    <cellStyle name="Normal 6 5 6 2 3 8" xfId="26130" xr:uid="{00000000-0005-0000-0000-00004D8B0000}"/>
    <cellStyle name="Normal 6 5 6 2 4" xfId="18130" xr:uid="{00000000-0005-0000-0000-00004E8B0000}"/>
    <cellStyle name="Normal 6 5 6 2 4 2" xfId="18131" xr:uid="{00000000-0005-0000-0000-00004F8B0000}"/>
    <cellStyle name="Normal 6 5 6 2 4 2 2" xfId="18132" xr:uid="{00000000-0005-0000-0000-0000508B0000}"/>
    <cellStyle name="Normal 6 5 6 2 4 2 2 2" xfId="18133" xr:uid="{00000000-0005-0000-0000-0000518B0000}"/>
    <cellStyle name="Normal 6 5 6 2 4 2 2 2 2" xfId="42625" xr:uid="{00000000-0005-0000-0000-0000528B0000}"/>
    <cellStyle name="Normal 6 5 6 2 4 2 2 3" xfId="32607" xr:uid="{00000000-0005-0000-0000-0000538B0000}"/>
    <cellStyle name="Normal 6 5 6 2 4 2 3" xfId="18134" xr:uid="{00000000-0005-0000-0000-0000548B0000}"/>
    <cellStyle name="Normal 6 5 6 2 4 2 3 2" xfId="18135" xr:uid="{00000000-0005-0000-0000-0000558B0000}"/>
    <cellStyle name="Normal 6 5 6 2 4 2 3 2 2" xfId="42626" xr:uid="{00000000-0005-0000-0000-0000568B0000}"/>
    <cellStyle name="Normal 6 5 6 2 4 2 3 3" xfId="32608" xr:uid="{00000000-0005-0000-0000-0000578B0000}"/>
    <cellStyle name="Normal 6 5 6 2 4 2 4" xfId="18136" xr:uid="{00000000-0005-0000-0000-0000588B0000}"/>
    <cellStyle name="Normal 6 5 6 2 4 2 4 2" xfId="36733" xr:uid="{00000000-0005-0000-0000-0000598B0000}"/>
    <cellStyle name="Normal 6 5 6 2 4 2 5" xfId="26137" xr:uid="{00000000-0005-0000-0000-00005A8B0000}"/>
    <cellStyle name="Normal 6 5 6 2 4 3" xfId="18137" xr:uid="{00000000-0005-0000-0000-00005B8B0000}"/>
    <cellStyle name="Normal 6 5 6 2 4 3 2" xfId="18138" xr:uid="{00000000-0005-0000-0000-00005C8B0000}"/>
    <cellStyle name="Normal 6 5 6 2 4 3 2 2" xfId="18139" xr:uid="{00000000-0005-0000-0000-00005D8B0000}"/>
    <cellStyle name="Normal 6 5 6 2 4 3 2 2 2" xfId="42627" xr:uid="{00000000-0005-0000-0000-00005E8B0000}"/>
    <cellStyle name="Normal 6 5 6 2 4 3 2 3" xfId="32609" xr:uid="{00000000-0005-0000-0000-00005F8B0000}"/>
    <cellStyle name="Normal 6 5 6 2 4 3 3" xfId="18140" xr:uid="{00000000-0005-0000-0000-0000608B0000}"/>
    <cellStyle name="Normal 6 5 6 2 4 3 3 2" xfId="18141" xr:uid="{00000000-0005-0000-0000-0000618B0000}"/>
    <cellStyle name="Normal 6 5 6 2 4 3 3 2 2" xfId="42628" xr:uid="{00000000-0005-0000-0000-0000628B0000}"/>
    <cellStyle name="Normal 6 5 6 2 4 3 3 3" xfId="32610" xr:uid="{00000000-0005-0000-0000-0000638B0000}"/>
    <cellStyle name="Normal 6 5 6 2 4 3 4" xfId="18142" xr:uid="{00000000-0005-0000-0000-0000648B0000}"/>
    <cellStyle name="Normal 6 5 6 2 4 3 4 2" xfId="36734" xr:uid="{00000000-0005-0000-0000-0000658B0000}"/>
    <cellStyle name="Normal 6 5 6 2 4 3 5" xfId="26138" xr:uid="{00000000-0005-0000-0000-0000668B0000}"/>
    <cellStyle name="Normal 6 5 6 2 4 4" xfId="18143" xr:uid="{00000000-0005-0000-0000-0000678B0000}"/>
    <cellStyle name="Normal 6 5 6 2 4 4 2" xfId="18144" xr:uid="{00000000-0005-0000-0000-0000688B0000}"/>
    <cellStyle name="Normal 6 5 6 2 4 4 2 2" xfId="42629" xr:uid="{00000000-0005-0000-0000-0000698B0000}"/>
    <cellStyle name="Normal 6 5 6 2 4 4 3" xfId="32611" xr:uid="{00000000-0005-0000-0000-00006A8B0000}"/>
    <cellStyle name="Normal 6 5 6 2 4 5" xfId="18145" xr:uid="{00000000-0005-0000-0000-00006B8B0000}"/>
    <cellStyle name="Normal 6 5 6 2 4 5 2" xfId="18146" xr:uid="{00000000-0005-0000-0000-00006C8B0000}"/>
    <cellStyle name="Normal 6 5 6 2 4 5 2 2" xfId="42630" xr:uid="{00000000-0005-0000-0000-00006D8B0000}"/>
    <cellStyle name="Normal 6 5 6 2 4 5 3" xfId="32612" xr:uid="{00000000-0005-0000-0000-00006E8B0000}"/>
    <cellStyle name="Normal 6 5 6 2 4 6" xfId="18147" xr:uid="{00000000-0005-0000-0000-00006F8B0000}"/>
    <cellStyle name="Normal 6 5 6 2 4 6 2" xfId="36732" xr:uid="{00000000-0005-0000-0000-0000708B0000}"/>
    <cellStyle name="Normal 6 5 6 2 4 7" xfId="26136" xr:uid="{00000000-0005-0000-0000-0000718B0000}"/>
    <cellStyle name="Normal 6 5 6 2 5" xfId="18148" xr:uid="{00000000-0005-0000-0000-0000728B0000}"/>
    <cellStyle name="Normal 6 5 6 2 5 2" xfId="18149" xr:uid="{00000000-0005-0000-0000-0000738B0000}"/>
    <cellStyle name="Normal 6 5 6 2 5 2 2" xfId="18150" xr:uid="{00000000-0005-0000-0000-0000748B0000}"/>
    <cellStyle name="Normal 6 5 6 2 5 2 2 2" xfId="42631" xr:uid="{00000000-0005-0000-0000-0000758B0000}"/>
    <cellStyle name="Normal 6 5 6 2 5 2 3" xfId="32613" xr:uid="{00000000-0005-0000-0000-0000768B0000}"/>
    <cellStyle name="Normal 6 5 6 2 5 3" xfId="18151" xr:uid="{00000000-0005-0000-0000-0000778B0000}"/>
    <cellStyle name="Normal 6 5 6 2 5 3 2" xfId="18152" xr:uid="{00000000-0005-0000-0000-0000788B0000}"/>
    <cellStyle name="Normal 6 5 6 2 5 3 2 2" xfId="42632" xr:uid="{00000000-0005-0000-0000-0000798B0000}"/>
    <cellStyle name="Normal 6 5 6 2 5 3 3" xfId="32614" xr:uid="{00000000-0005-0000-0000-00007A8B0000}"/>
    <cellStyle name="Normal 6 5 6 2 5 4" xfId="18153" xr:uid="{00000000-0005-0000-0000-00007B8B0000}"/>
    <cellStyle name="Normal 6 5 6 2 5 4 2" xfId="36735" xr:uid="{00000000-0005-0000-0000-00007C8B0000}"/>
    <cellStyle name="Normal 6 5 6 2 5 5" xfId="26139" xr:uid="{00000000-0005-0000-0000-00007D8B0000}"/>
    <cellStyle name="Normal 6 5 6 2 6" xfId="18154" xr:uid="{00000000-0005-0000-0000-00007E8B0000}"/>
    <cellStyle name="Normal 6 5 6 2 6 2" xfId="18155" xr:uid="{00000000-0005-0000-0000-00007F8B0000}"/>
    <cellStyle name="Normal 6 5 6 2 6 2 2" xfId="18156" xr:uid="{00000000-0005-0000-0000-0000808B0000}"/>
    <cellStyle name="Normal 6 5 6 2 6 2 2 2" xfId="42633" xr:uid="{00000000-0005-0000-0000-0000818B0000}"/>
    <cellStyle name="Normal 6 5 6 2 6 2 3" xfId="32615" xr:uid="{00000000-0005-0000-0000-0000828B0000}"/>
    <cellStyle name="Normal 6 5 6 2 6 3" xfId="18157" xr:uid="{00000000-0005-0000-0000-0000838B0000}"/>
    <cellStyle name="Normal 6 5 6 2 6 3 2" xfId="18158" xr:uid="{00000000-0005-0000-0000-0000848B0000}"/>
    <cellStyle name="Normal 6 5 6 2 6 3 2 2" xfId="42634" xr:uid="{00000000-0005-0000-0000-0000858B0000}"/>
    <cellStyle name="Normal 6 5 6 2 6 3 3" xfId="32616" xr:uid="{00000000-0005-0000-0000-0000868B0000}"/>
    <cellStyle name="Normal 6 5 6 2 6 4" xfId="18159" xr:uid="{00000000-0005-0000-0000-0000878B0000}"/>
    <cellStyle name="Normal 6 5 6 2 6 4 2" xfId="36736" xr:uid="{00000000-0005-0000-0000-0000888B0000}"/>
    <cellStyle name="Normal 6 5 6 2 6 5" xfId="26140" xr:uid="{00000000-0005-0000-0000-0000898B0000}"/>
    <cellStyle name="Normal 6 5 6 2 7" xfId="18160" xr:uid="{00000000-0005-0000-0000-00008A8B0000}"/>
    <cellStyle name="Normal 6 5 6 2 7 2" xfId="18161" xr:uid="{00000000-0005-0000-0000-00008B8B0000}"/>
    <cellStyle name="Normal 6 5 6 2 7 2 2" xfId="42635" xr:uid="{00000000-0005-0000-0000-00008C8B0000}"/>
    <cellStyle name="Normal 6 5 6 2 7 3" xfId="32617" xr:uid="{00000000-0005-0000-0000-00008D8B0000}"/>
    <cellStyle name="Normal 6 5 6 2 8" xfId="18162" xr:uid="{00000000-0005-0000-0000-00008E8B0000}"/>
    <cellStyle name="Normal 6 5 6 2 8 2" xfId="18163" xr:uid="{00000000-0005-0000-0000-00008F8B0000}"/>
    <cellStyle name="Normal 6 5 6 2 8 2 2" xfId="42636" xr:uid="{00000000-0005-0000-0000-0000908B0000}"/>
    <cellStyle name="Normal 6 5 6 2 8 3" xfId="32618" xr:uid="{00000000-0005-0000-0000-0000918B0000}"/>
    <cellStyle name="Normal 6 5 6 2 9" xfId="18164" xr:uid="{00000000-0005-0000-0000-0000928B0000}"/>
    <cellStyle name="Normal 6 5 6 2 9 2" xfId="36719" xr:uid="{00000000-0005-0000-0000-0000938B0000}"/>
    <cellStyle name="Normal 6 5 6 3" xfId="18165" xr:uid="{00000000-0005-0000-0000-0000948B0000}"/>
    <cellStyle name="Normal 6 5 6 3 2" xfId="18166" xr:uid="{00000000-0005-0000-0000-0000958B0000}"/>
    <cellStyle name="Normal 6 5 6 3 2 2" xfId="18167" xr:uid="{00000000-0005-0000-0000-0000968B0000}"/>
    <cellStyle name="Normal 6 5 6 3 2 2 2" xfId="18168" xr:uid="{00000000-0005-0000-0000-0000978B0000}"/>
    <cellStyle name="Normal 6 5 6 3 2 2 2 2" xfId="18169" xr:uid="{00000000-0005-0000-0000-0000988B0000}"/>
    <cellStyle name="Normal 6 5 6 3 2 2 2 2 2" xfId="42637" xr:uid="{00000000-0005-0000-0000-0000998B0000}"/>
    <cellStyle name="Normal 6 5 6 3 2 2 2 3" xfId="32619" xr:uid="{00000000-0005-0000-0000-00009A8B0000}"/>
    <cellStyle name="Normal 6 5 6 3 2 2 3" xfId="18170" xr:uid="{00000000-0005-0000-0000-00009B8B0000}"/>
    <cellStyle name="Normal 6 5 6 3 2 2 3 2" xfId="18171" xr:uid="{00000000-0005-0000-0000-00009C8B0000}"/>
    <cellStyle name="Normal 6 5 6 3 2 2 3 2 2" xfId="42638" xr:uid="{00000000-0005-0000-0000-00009D8B0000}"/>
    <cellStyle name="Normal 6 5 6 3 2 2 3 3" xfId="32620" xr:uid="{00000000-0005-0000-0000-00009E8B0000}"/>
    <cellStyle name="Normal 6 5 6 3 2 2 4" xfId="18172" xr:uid="{00000000-0005-0000-0000-00009F8B0000}"/>
    <cellStyle name="Normal 6 5 6 3 2 2 4 2" xfId="36739" xr:uid="{00000000-0005-0000-0000-0000A08B0000}"/>
    <cellStyle name="Normal 6 5 6 3 2 2 5" xfId="26143" xr:uid="{00000000-0005-0000-0000-0000A18B0000}"/>
    <cellStyle name="Normal 6 5 6 3 2 3" xfId="18173" xr:uid="{00000000-0005-0000-0000-0000A28B0000}"/>
    <cellStyle name="Normal 6 5 6 3 2 3 2" xfId="18174" xr:uid="{00000000-0005-0000-0000-0000A38B0000}"/>
    <cellStyle name="Normal 6 5 6 3 2 3 2 2" xfId="18175" xr:uid="{00000000-0005-0000-0000-0000A48B0000}"/>
    <cellStyle name="Normal 6 5 6 3 2 3 2 2 2" xfId="42639" xr:uid="{00000000-0005-0000-0000-0000A58B0000}"/>
    <cellStyle name="Normal 6 5 6 3 2 3 2 3" xfId="32621" xr:uid="{00000000-0005-0000-0000-0000A68B0000}"/>
    <cellStyle name="Normal 6 5 6 3 2 3 3" xfId="18176" xr:uid="{00000000-0005-0000-0000-0000A78B0000}"/>
    <cellStyle name="Normal 6 5 6 3 2 3 3 2" xfId="18177" xr:uid="{00000000-0005-0000-0000-0000A88B0000}"/>
    <cellStyle name="Normal 6 5 6 3 2 3 3 2 2" xfId="42640" xr:uid="{00000000-0005-0000-0000-0000A98B0000}"/>
    <cellStyle name="Normal 6 5 6 3 2 3 3 3" xfId="32622" xr:uid="{00000000-0005-0000-0000-0000AA8B0000}"/>
    <cellStyle name="Normal 6 5 6 3 2 3 4" xfId="18178" xr:uid="{00000000-0005-0000-0000-0000AB8B0000}"/>
    <cellStyle name="Normal 6 5 6 3 2 3 4 2" xfId="36740" xr:uid="{00000000-0005-0000-0000-0000AC8B0000}"/>
    <cellStyle name="Normal 6 5 6 3 2 3 5" xfId="26144" xr:uid="{00000000-0005-0000-0000-0000AD8B0000}"/>
    <cellStyle name="Normal 6 5 6 3 2 4" xfId="18179" xr:uid="{00000000-0005-0000-0000-0000AE8B0000}"/>
    <cellStyle name="Normal 6 5 6 3 2 4 2" xfId="18180" xr:uid="{00000000-0005-0000-0000-0000AF8B0000}"/>
    <cellStyle name="Normal 6 5 6 3 2 4 2 2" xfId="42641" xr:uid="{00000000-0005-0000-0000-0000B08B0000}"/>
    <cellStyle name="Normal 6 5 6 3 2 4 3" xfId="32623" xr:uid="{00000000-0005-0000-0000-0000B18B0000}"/>
    <cellStyle name="Normal 6 5 6 3 2 5" xfId="18181" xr:uid="{00000000-0005-0000-0000-0000B28B0000}"/>
    <cellStyle name="Normal 6 5 6 3 2 5 2" xfId="18182" xr:uid="{00000000-0005-0000-0000-0000B38B0000}"/>
    <cellStyle name="Normal 6 5 6 3 2 5 2 2" xfId="42642" xr:uid="{00000000-0005-0000-0000-0000B48B0000}"/>
    <cellStyle name="Normal 6 5 6 3 2 5 3" xfId="32624" xr:uid="{00000000-0005-0000-0000-0000B58B0000}"/>
    <cellStyle name="Normal 6 5 6 3 2 6" xfId="18183" xr:uid="{00000000-0005-0000-0000-0000B68B0000}"/>
    <cellStyle name="Normal 6 5 6 3 2 6 2" xfId="36738" xr:uid="{00000000-0005-0000-0000-0000B78B0000}"/>
    <cellStyle name="Normal 6 5 6 3 2 7" xfId="26142" xr:uid="{00000000-0005-0000-0000-0000B88B0000}"/>
    <cellStyle name="Normal 6 5 6 3 3" xfId="18184" xr:uid="{00000000-0005-0000-0000-0000B98B0000}"/>
    <cellStyle name="Normal 6 5 6 3 3 2" xfId="18185" xr:uid="{00000000-0005-0000-0000-0000BA8B0000}"/>
    <cellStyle name="Normal 6 5 6 3 3 2 2" xfId="18186" xr:uid="{00000000-0005-0000-0000-0000BB8B0000}"/>
    <cellStyle name="Normal 6 5 6 3 3 2 2 2" xfId="42643" xr:uid="{00000000-0005-0000-0000-0000BC8B0000}"/>
    <cellStyle name="Normal 6 5 6 3 3 2 3" xfId="32625" xr:uid="{00000000-0005-0000-0000-0000BD8B0000}"/>
    <cellStyle name="Normal 6 5 6 3 3 3" xfId="18187" xr:uid="{00000000-0005-0000-0000-0000BE8B0000}"/>
    <cellStyle name="Normal 6 5 6 3 3 3 2" xfId="18188" xr:uid="{00000000-0005-0000-0000-0000BF8B0000}"/>
    <cellStyle name="Normal 6 5 6 3 3 3 2 2" xfId="42644" xr:uid="{00000000-0005-0000-0000-0000C08B0000}"/>
    <cellStyle name="Normal 6 5 6 3 3 3 3" xfId="32626" xr:uid="{00000000-0005-0000-0000-0000C18B0000}"/>
    <cellStyle name="Normal 6 5 6 3 3 4" xfId="18189" xr:uid="{00000000-0005-0000-0000-0000C28B0000}"/>
    <cellStyle name="Normal 6 5 6 3 3 4 2" xfId="36741" xr:uid="{00000000-0005-0000-0000-0000C38B0000}"/>
    <cellStyle name="Normal 6 5 6 3 3 5" xfId="26145" xr:uid="{00000000-0005-0000-0000-0000C48B0000}"/>
    <cellStyle name="Normal 6 5 6 3 4" xfId="18190" xr:uid="{00000000-0005-0000-0000-0000C58B0000}"/>
    <cellStyle name="Normal 6 5 6 3 4 2" xfId="18191" xr:uid="{00000000-0005-0000-0000-0000C68B0000}"/>
    <cellStyle name="Normal 6 5 6 3 4 2 2" xfId="18192" xr:uid="{00000000-0005-0000-0000-0000C78B0000}"/>
    <cellStyle name="Normal 6 5 6 3 4 2 2 2" xfId="42645" xr:uid="{00000000-0005-0000-0000-0000C88B0000}"/>
    <cellStyle name="Normal 6 5 6 3 4 2 3" xfId="32627" xr:uid="{00000000-0005-0000-0000-0000C98B0000}"/>
    <cellStyle name="Normal 6 5 6 3 4 3" xfId="18193" xr:uid="{00000000-0005-0000-0000-0000CA8B0000}"/>
    <cellStyle name="Normal 6 5 6 3 4 3 2" xfId="18194" xr:uid="{00000000-0005-0000-0000-0000CB8B0000}"/>
    <cellStyle name="Normal 6 5 6 3 4 3 2 2" xfId="42646" xr:uid="{00000000-0005-0000-0000-0000CC8B0000}"/>
    <cellStyle name="Normal 6 5 6 3 4 3 3" xfId="32628" xr:uid="{00000000-0005-0000-0000-0000CD8B0000}"/>
    <cellStyle name="Normal 6 5 6 3 4 4" xfId="18195" xr:uid="{00000000-0005-0000-0000-0000CE8B0000}"/>
    <cellStyle name="Normal 6 5 6 3 4 4 2" xfId="36742" xr:uid="{00000000-0005-0000-0000-0000CF8B0000}"/>
    <cellStyle name="Normal 6 5 6 3 4 5" xfId="26146" xr:uid="{00000000-0005-0000-0000-0000D08B0000}"/>
    <cellStyle name="Normal 6 5 6 3 5" xfId="18196" xr:uid="{00000000-0005-0000-0000-0000D18B0000}"/>
    <cellStyle name="Normal 6 5 6 3 5 2" xfId="18197" xr:uid="{00000000-0005-0000-0000-0000D28B0000}"/>
    <cellStyle name="Normal 6 5 6 3 5 2 2" xfId="42647" xr:uid="{00000000-0005-0000-0000-0000D38B0000}"/>
    <cellStyle name="Normal 6 5 6 3 5 3" xfId="32629" xr:uid="{00000000-0005-0000-0000-0000D48B0000}"/>
    <cellStyle name="Normal 6 5 6 3 6" xfId="18198" xr:uid="{00000000-0005-0000-0000-0000D58B0000}"/>
    <cellStyle name="Normal 6 5 6 3 6 2" xfId="18199" xr:uid="{00000000-0005-0000-0000-0000D68B0000}"/>
    <cellStyle name="Normal 6 5 6 3 6 2 2" xfId="42648" xr:uid="{00000000-0005-0000-0000-0000D78B0000}"/>
    <cellStyle name="Normal 6 5 6 3 6 3" xfId="32630" xr:uid="{00000000-0005-0000-0000-0000D88B0000}"/>
    <cellStyle name="Normal 6 5 6 3 7" xfId="18200" xr:uid="{00000000-0005-0000-0000-0000D98B0000}"/>
    <cellStyle name="Normal 6 5 6 3 7 2" xfId="36737" xr:uid="{00000000-0005-0000-0000-0000DA8B0000}"/>
    <cellStyle name="Normal 6 5 6 3 8" xfId="26141" xr:uid="{00000000-0005-0000-0000-0000DB8B0000}"/>
    <cellStyle name="Normal 6 5 6 4" xfId="18201" xr:uid="{00000000-0005-0000-0000-0000DC8B0000}"/>
    <cellStyle name="Normal 6 5 6 4 2" xfId="18202" xr:uid="{00000000-0005-0000-0000-0000DD8B0000}"/>
    <cellStyle name="Normal 6 5 6 4 2 2" xfId="18203" xr:uid="{00000000-0005-0000-0000-0000DE8B0000}"/>
    <cellStyle name="Normal 6 5 6 4 2 2 2" xfId="18204" xr:uid="{00000000-0005-0000-0000-0000DF8B0000}"/>
    <cellStyle name="Normal 6 5 6 4 2 2 2 2" xfId="18205" xr:uid="{00000000-0005-0000-0000-0000E08B0000}"/>
    <cellStyle name="Normal 6 5 6 4 2 2 2 2 2" xfId="42649" xr:uid="{00000000-0005-0000-0000-0000E18B0000}"/>
    <cellStyle name="Normal 6 5 6 4 2 2 2 3" xfId="32631" xr:uid="{00000000-0005-0000-0000-0000E28B0000}"/>
    <cellStyle name="Normal 6 5 6 4 2 2 3" xfId="18206" xr:uid="{00000000-0005-0000-0000-0000E38B0000}"/>
    <cellStyle name="Normal 6 5 6 4 2 2 3 2" xfId="18207" xr:uid="{00000000-0005-0000-0000-0000E48B0000}"/>
    <cellStyle name="Normal 6 5 6 4 2 2 3 2 2" xfId="42650" xr:uid="{00000000-0005-0000-0000-0000E58B0000}"/>
    <cellStyle name="Normal 6 5 6 4 2 2 3 3" xfId="32632" xr:uid="{00000000-0005-0000-0000-0000E68B0000}"/>
    <cellStyle name="Normal 6 5 6 4 2 2 4" xfId="18208" xr:uid="{00000000-0005-0000-0000-0000E78B0000}"/>
    <cellStyle name="Normal 6 5 6 4 2 2 4 2" xfId="36745" xr:uid="{00000000-0005-0000-0000-0000E88B0000}"/>
    <cellStyle name="Normal 6 5 6 4 2 2 5" xfId="26149" xr:uid="{00000000-0005-0000-0000-0000E98B0000}"/>
    <cellStyle name="Normal 6 5 6 4 2 3" xfId="18209" xr:uid="{00000000-0005-0000-0000-0000EA8B0000}"/>
    <cellStyle name="Normal 6 5 6 4 2 3 2" xfId="18210" xr:uid="{00000000-0005-0000-0000-0000EB8B0000}"/>
    <cellStyle name="Normal 6 5 6 4 2 3 2 2" xfId="18211" xr:uid="{00000000-0005-0000-0000-0000EC8B0000}"/>
    <cellStyle name="Normal 6 5 6 4 2 3 2 2 2" xfId="42651" xr:uid="{00000000-0005-0000-0000-0000ED8B0000}"/>
    <cellStyle name="Normal 6 5 6 4 2 3 2 3" xfId="32633" xr:uid="{00000000-0005-0000-0000-0000EE8B0000}"/>
    <cellStyle name="Normal 6 5 6 4 2 3 3" xfId="18212" xr:uid="{00000000-0005-0000-0000-0000EF8B0000}"/>
    <cellStyle name="Normal 6 5 6 4 2 3 3 2" xfId="18213" xr:uid="{00000000-0005-0000-0000-0000F08B0000}"/>
    <cellStyle name="Normal 6 5 6 4 2 3 3 2 2" xfId="42652" xr:uid="{00000000-0005-0000-0000-0000F18B0000}"/>
    <cellStyle name="Normal 6 5 6 4 2 3 3 3" xfId="32634" xr:uid="{00000000-0005-0000-0000-0000F28B0000}"/>
    <cellStyle name="Normal 6 5 6 4 2 3 4" xfId="18214" xr:uid="{00000000-0005-0000-0000-0000F38B0000}"/>
    <cellStyle name="Normal 6 5 6 4 2 3 4 2" xfId="36746" xr:uid="{00000000-0005-0000-0000-0000F48B0000}"/>
    <cellStyle name="Normal 6 5 6 4 2 3 5" xfId="26150" xr:uid="{00000000-0005-0000-0000-0000F58B0000}"/>
    <cellStyle name="Normal 6 5 6 4 2 4" xfId="18215" xr:uid="{00000000-0005-0000-0000-0000F68B0000}"/>
    <cellStyle name="Normal 6 5 6 4 2 4 2" xfId="18216" xr:uid="{00000000-0005-0000-0000-0000F78B0000}"/>
    <cellStyle name="Normal 6 5 6 4 2 4 2 2" xfId="42653" xr:uid="{00000000-0005-0000-0000-0000F88B0000}"/>
    <cellStyle name="Normal 6 5 6 4 2 4 3" xfId="32635" xr:uid="{00000000-0005-0000-0000-0000F98B0000}"/>
    <cellStyle name="Normal 6 5 6 4 2 5" xfId="18217" xr:uid="{00000000-0005-0000-0000-0000FA8B0000}"/>
    <cellStyle name="Normal 6 5 6 4 2 5 2" xfId="18218" xr:uid="{00000000-0005-0000-0000-0000FB8B0000}"/>
    <cellStyle name="Normal 6 5 6 4 2 5 2 2" xfId="42654" xr:uid="{00000000-0005-0000-0000-0000FC8B0000}"/>
    <cellStyle name="Normal 6 5 6 4 2 5 3" xfId="32636" xr:uid="{00000000-0005-0000-0000-0000FD8B0000}"/>
    <cellStyle name="Normal 6 5 6 4 2 6" xfId="18219" xr:uid="{00000000-0005-0000-0000-0000FE8B0000}"/>
    <cellStyle name="Normal 6 5 6 4 2 6 2" xfId="36744" xr:uid="{00000000-0005-0000-0000-0000FF8B0000}"/>
    <cellStyle name="Normal 6 5 6 4 2 7" xfId="26148" xr:uid="{00000000-0005-0000-0000-0000008C0000}"/>
    <cellStyle name="Normal 6 5 6 4 3" xfId="18220" xr:uid="{00000000-0005-0000-0000-0000018C0000}"/>
    <cellStyle name="Normal 6 5 6 4 3 2" xfId="18221" xr:uid="{00000000-0005-0000-0000-0000028C0000}"/>
    <cellStyle name="Normal 6 5 6 4 3 2 2" xfId="18222" xr:uid="{00000000-0005-0000-0000-0000038C0000}"/>
    <cellStyle name="Normal 6 5 6 4 3 2 2 2" xfId="42655" xr:uid="{00000000-0005-0000-0000-0000048C0000}"/>
    <cellStyle name="Normal 6 5 6 4 3 2 3" xfId="32637" xr:uid="{00000000-0005-0000-0000-0000058C0000}"/>
    <cellStyle name="Normal 6 5 6 4 3 3" xfId="18223" xr:uid="{00000000-0005-0000-0000-0000068C0000}"/>
    <cellStyle name="Normal 6 5 6 4 3 3 2" xfId="18224" xr:uid="{00000000-0005-0000-0000-0000078C0000}"/>
    <cellStyle name="Normal 6 5 6 4 3 3 2 2" xfId="42656" xr:uid="{00000000-0005-0000-0000-0000088C0000}"/>
    <cellStyle name="Normal 6 5 6 4 3 3 3" xfId="32638" xr:uid="{00000000-0005-0000-0000-0000098C0000}"/>
    <cellStyle name="Normal 6 5 6 4 3 4" xfId="18225" xr:uid="{00000000-0005-0000-0000-00000A8C0000}"/>
    <cellStyle name="Normal 6 5 6 4 3 4 2" xfId="36747" xr:uid="{00000000-0005-0000-0000-00000B8C0000}"/>
    <cellStyle name="Normal 6 5 6 4 3 5" xfId="26151" xr:uid="{00000000-0005-0000-0000-00000C8C0000}"/>
    <cellStyle name="Normal 6 5 6 4 4" xfId="18226" xr:uid="{00000000-0005-0000-0000-00000D8C0000}"/>
    <cellStyle name="Normal 6 5 6 4 4 2" xfId="18227" xr:uid="{00000000-0005-0000-0000-00000E8C0000}"/>
    <cellStyle name="Normal 6 5 6 4 4 2 2" xfId="18228" xr:uid="{00000000-0005-0000-0000-00000F8C0000}"/>
    <cellStyle name="Normal 6 5 6 4 4 2 2 2" xfId="42657" xr:uid="{00000000-0005-0000-0000-0000108C0000}"/>
    <cellStyle name="Normal 6 5 6 4 4 2 3" xfId="32639" xr:uid="{00000000-0005-0000-0000-0000118C0000}"/>
    <cellStyle name="Normal 6 5 6 4 4 3" xfId="18229" xr:uid="{00000000-0005-0000-0000-0000128C0000}"/>
    <cellStyle name="Normal 6 5 6 4 4 3 2" xfId="18230" xr:uid="{00000000-0005-0000-0000-0000138C0000}"/>
    <cellStyle name="Normal 6 5 6 4 4 3 2 2" xfId="42658" xr:uid="{00000000-0005-0000-0000-0000148C0000}"/>
    <cellStyle name="Normal 6 5 6 4 4 3 3" xfId="32640" xr:uid="{00000000-0005-0000-0000-0000158C0000}"/>
    <cellStyle name="Normal 6 5 6 4 4 4" xfId="18231" xr:uid="{00000000-0005-0000-0000-0000168C0000}"/>
    <cellStyle name="Normal 6 5 6 4 4 4 2" xfId="36748" xr:uid="{00000000-0005-0000-0000-0000178C0000}"/>
    <cellStyle name="Normal 6 5 6 4 4 5" xfId="26152" xr:uid="{00000000-0005-0000-0000-0000188C0000}"/>
    <cellStyle name="Normal 6 5 6 4 5" xfId="18232" xr:uid="{00000000-0005-0000-0000-0000198C0000}"/>
    <cellStyle name="Normal 6 5 6 4 5 2" xfId="18233" xr:uid="{00000000-0005-0000-0000-00001A8C0000}"/>
    <cellStyle name="Normal 6 5 6 4 5 2 2" xfId="42659" xr:uid="{00000000-0005-0000-0000-00001B8C0000}"/>
    <cellStyle name="Normal 6 5 6 4 5 3" xfId="32641" xr:uid="{00000000-0005-0000-0000-00001C8C0000}"/>
    <cellStyle name="Normal 6 5 6 4 6" xfId="18234" xr:uid="{00000000-0005-0000-0000-00001D8C0000}"/>
    <cellStyle name="Normal 6 5 6 4 6 2" xfId="18235" xr:uid="{00000000-0005-0000-0000-00001E8C0000}"/>
    <cellStyle name="Normal 6 5 6 4 6 2 2" xfId="42660" xr:uid="{00000000-0005-0000-0000-00001F8C0000}"/>
    <cellStyle name="Normal 6 5 6 4 6 3" xfId="32642" xr:uid="{00000000-0005-0000-0000-0000208C0000}"/>
    <cellStyle name="Normal 6 5 6 4 7" xfId="18236" xr:uid="{00000000-0005-0000-0000-0000218C0000}"/>
    <cellStyle name="Normal 6 5 6 4 7 2" xfId="36743" xr:uid="{00000000-0005-0000-0000-0000228C0000}"/>
    <cellStyle name="Normal 6 5 6 4 8" xfId="26147" xr:uid="{00000000-0005-0000-0000-0000238C0000}"/>
    <cellStyle name="Normal 6 5 6 5" xfId="18237" xr:uid="{00000000-0005-0000-0000-0000248C0000}"/>
    <cellStyle name="Normal 6 5 6 5 2" xfId="18238" xr:uid="{00000000-0005-0000-0000-0000258C0000}"/>
    <cellStyle name="Normal 6 5 6 5 2 2" xfId="18239" xr:uid="{00000000-0005-0000-0000-0000268C0000}"/>
    <cellStyle name="Normal 6 5 6 5 2 2 2" xfId="18240" xr:uid="{00000000-0005-0000-0000-0000278C0000}"/>
    <cellStyle name="Normal 6 5 6 5 2 2 2 2" xfId="42661" xr:uid="{00000000-0005-0000-0000-0000288C0000}"/>
    <cellStyle name="Normal 6 5 6 5 2 2 3" xfId="32643" xr:uid="{00000000-0005-0000-0000-0000298C0000}"/>
    <cellStyle name="Normal 6 5 6 5 2 3" xfId="18241" xr:uid="{00000000-0005-0000-0000-00002A8C0000}"/>
    <cellStyle name="Normal 6 5 6 5 2 3 2" xfId="18242" xr:uid="{00000000-0005-0000-0000-00002B8C0000}"/>
    <cellStyle name="Normal 6 5 6 5 2 3 2 2" xfId="42662" xr:uid="{00000000-0005-0000-0000-00002C8C0000}"/>
    <cellStyle name="Normal 6 5 6 5 2 3 3" xfId="32644" xr:uid="{00000000-0005-0000-0000-00002D8C0000}"/>
    <cellStyle name="Normal 6 5 6 5 2 4" xfId="18243" xr:uid="{00000000-0005-0000-0000-00002E8C0000}"/>
    <cellStyle name="Normal 6 5 6 5 2 4 2" xfId="36750" xr:uid="{00000000-0005-0000-0000-00002F8C0000}"/>
    <cellStyle name="Normal 6 5 6 5 2 5" xfId="26154" xr:uid="{00000000-0005-0000-0000-0000308C0000}"/>
    <cellStyle name="Normal 6 5 6 5 3" xfId="18244" xr:uid="{00000000-0005-0000-0000-0000318C0000}"/>
    <cellStyle name="Normal 6 5 6 5 3 2" xfId="18245" xr:uid="{00000000-0005-0000-0000-0000328C0000}"/>
    <cellStyle name="Normal 6 5 6 5 3 2 2" xfId="18246" xr:uid="{00000000-0005-0000-0000-0000338C0000}"/>
    <cellStyle name="Normal 6 5 6 5 3 2 2 2" xfId="42663" xr:uid="{00000000-0005-0000-0000-0000348C0000}"/>
    <cellStyle name="Normal 6 5 6 5 3 2 3" xfId="32645" xr:uid="{00000000-0005-0000-0000-0000358C0000}"/>
    <cellStyle name="Normal 6 5 6 5 3 3" xfId="18247" xr:uid="{00000000-0005-0000-0000-0000368C0000}"/>
    <cellStyle name="Normal 6 5 6 5 3 3 2" xfId="18248" xr:uid="{00000000-0005-0000-0000-0000378C0000}"/>
    <cellStyle name="Normal 6 5 6 5 3 3 2 2" xfId="42664" xr:uid="{00000000-0005-0000-0000-0000388C0000}"/>
    <cellStyle name="Normal 6 5 6 5 3 3 3" xfId="32646" xr:uid="{00000000-0005-0000-0000-0000398C0000}"/>
    <cellStyle name="Normal 6 5 6 5 3 4" xfId="18249" xr:uid="{00000000-0005-0000-0000-00003A8C0000}"/>
    <cellStyle name="Normal 6 5 6 5 3 4 2" xfId="36751" xr:uid="{00000000-0005-0000-0000-00003B8C0000}"/>
    <cellStyle name="Normal 6 5 6 5 3 5" xfId="26155" xr:uid="{00000000-0005-0000-0000-00003C8C0000}"/>
    <cellStyle name="Normal 6 5 6 5 4" xfId="18250" xr:uid="{00000000-0005-0000-0000-00003D8C0000}"/>
    <cellStyle name="Normal 6 5 6 5 4 2" xfId="18251" xr:uid="{00000000-0005-0000-0000-00003E8C0000}"/>
    <cellStyle name="Normal 6 5 6 5 4 2 2" xfId="42665" xr:uid="{00000000-0005-0000-0000-00003F8C0000}"/>
    <cellStyle name="Normal 6 5 6 5 4 3" xfId="32647" xr:uid="{00000000-0005-0000-0000-0000408C0000}"/>
    <cellStyle name="Normal 6 5 6 5 5" xfId="18252" xr:uid="{00000000-0005-0000-0000-0000418C0000}"/>
    <cellStyle name="Normal 6 5 6 5 5 2" xfId="18253" xr:uid="{00000000-0005-0000-0000-0000428C0000}"/>
    <cellStyle name="Normal 6 5 6 5 5 2 2" xfId="42666" xr:uid="{00000000-0005-0000-0000-0000438C0000}"/>
    <cellStyle name="Normal 6 5 6 5 5 3" xfId="32648" xr:uid="{00000000-0005-0000-0000-0000448C0000}"/>
    <cellStyle name="Normal 6 5 6 5 6" xfId="18254" xr:uid="{00000000-0005-0000-0000-0000458C0000}"/>
    <cellStyle name="Normal 6 5 6 5 6 2" xfId="36749" xr:uid="{00000000-0005-0000-0000-0000468C0000}"/>
    <cellStyle name="Normal 6 5 6 5 7" xfId="26153" xr:uid="{00000000-0005-0000-0000-0000478C0000}"/>
    <cellStyle name="Normal 6 5 6 6" xfId="18255" xr:uid="{00000000-0005-0000-0000-0000488C0000}"/>
    <cellStyle name="Normal 6 5 6 6 2" xfId="18256" xr:uid="{00000000-0005-0000-0000-0000498C0000}"/>
    <cellStyle name="Normal 6 5 6 6 2 2" xfId="18257" xr:uid="{00000000-0005-0000-0000-00004A8C0000}"/>
    <cellStyle name="Normal 6 5 6 6 2 2 2" xfId="42667" xr:uid="{00000000-0005-0000-0000-00004B8C0000}"/>
    <cellStyle name="Normal 6 5 6 6 2 3" xfId="32649" xr:uid="{00000000-0005-0000-0000-00004C8C0000}"/>
    <cellStyle name="Normal 6 5 6 6 3" xfId="18258" xr:uid="{00000000-0005-0000-0000-00004D8C0000}"/>
    <cellStyle name="Normal 6 5 6 6 3 2" xfId="18259" xr:uid="{00000000-0005-0000-0000-00004E8C0000}"/>
    <cellStyle name="Normal 6 5 6 6 3 2 2" xfId="42668" xr:uid="{00000000-0005-0000-0000-00004F8C0000}"/>
    <cellStyle name="Normal 6 5 6 6 3 3" xfId="32650" xr:uid="{00000000-0005-0000-0000-0000508C0000}"/>
    <cellStyle name="Normal 6 5 6 6 4" xfId="18260" xr:uid="{00000000-0005-0000-0000-0000518C0000}"/>
    <cellStyle name="Normal 6 5 6 6 4 2" xfId="36752" xr:uid="{00000000-0005-0000-0000-0000528C0000}"/>
    <cellStyle name="Normal 6 5 6 6 5" xfId="26156" xr:uid="{00000000-0005-0000-0000-0000538C0000}"/>
    <cellStyle name="Normal 6 5 6 7" xfId="18261" xr:uid="{00000000-0005-0000-0000-0000548C0000}"/>
    <cellStyle name="Normal 6 5 6 7 2" xfId="18262" xr:uid="{00000000-0005-0000-0000-0000558C0000}"/>
    <cellStyle name="Normal 6 5 6 7 2 2" xfId="18263" xr:uid="{00000000-0005-0000-0000-0000568C0000}"/>
    <cellStyle name="Normal 6 5 6 7 2 2 2" xfId="42669" xr:uid="{00000000-0005-0000-0000-0000578C0000}"/>
    <cellStyle name="Normal 6 5 6 7 2 3" xfId="32651" xr:uid="{00000000-0005-0000-0000-0000588C0000}"/>
    <cellStyle name="Normal 6 5 6 7 3" xfId="18264" xr:uid="{00000000-0005-0000-0000-0000598C0000}"/>
    <cellStyle name="Normal 6 5 6 7 3 2" xfId="18265" xr:uid="{00000000-0005-0000-0000-00005A8C0000}"/>
    <cellStyle name="Normal 6 5 6 7 3 2 2" xfId="42670" xr:uid="{00000000-0005-0000-0000-00005B8C0000}"/>
    <cellStyle name="Normal 6 5 6 7 3 3" xfId="32652" xr:uid="{00000000-0005-0000-0000-00005C8C0000}"/>
    <cellStyle name="Normal 6 5 6 7 4" xfId="18266" xr:uid="{00000000-0005-0000-0000-00005D8C0000}"/>
    <cellStyle name="Normal 6 5 6 7 4 2" xfId="36753" xr:uid="{00000000-0005-0000-0000-00005E8C0000}"/>
    <cellStyle name="Normal 6 5 6 7 5" xfId="26157" xr:uid="{00000000-0005-0000-0000-00005F8C0000}"/>
    <cellStyle name="Normal 6 5 6 8" xfId="18267" xr:uid="{00000000-0005-0000-0000-0000608C0000}"/>
    <cellStyle name="Normal 6 5 6 8 2" xfId="18268" xr:uid="{00000000-0005-0000-0000-0000618C0000}"/>
    <cellStyle name="Normal 6 5 6 8 2 2" xfId="42671" xr:uid="{00000000-0005-0000-0000-0000628C0000}"/>
    <cellStyle name="Normal 6 5 6 8 3" xfId="32653" xr:uid="{00000000-0005-0000-0000-0000638C0000}"/>
    <cellStyle name="Normal 6 5 6 9" xfId="18269" xr:uid="{00000000-0005-0000-0000-0000648C0000}"/>
    <cellStyle name="Normal 6 5 6 9 2" xfId="18270" xr:uid="{00000000-0005-0000-0000-0000658C0000}"/>
    <cellStyle name="Normal 6 5 6 9 2 2" xfId="42672" xr:uid="{00000000-0005-0000-0000-0000668C0000}"/>
    <cellStyle name="Normal 6 5 6 9 3" xfId="32654" xr:uid="{00000000-0005-0000-0000-0000678C0000}"/>
    <cellStyle name="Normal 6 5 7" xfId="18271" xr:uid="{00000000-0005-0000-0000-0000688C0000}"/>
    <cellStyle name="Normal 6 5 7 10" xfId="26158" xr:uid="{00000000-0005-0000-0000-0000698C0000}"/>
    <cellStyle name="Normal 6 5 7 2" xfId="18272" xr:uid="{00000000-0005-0000-0000-00006A8C0000}"/>
    <cellStyle name="Normal 6 5 7 2 2" xfId="18273" xr:uid="{00000000-0005-0000-0000-00006B8C0000}"/>
    <cellStyle name="Normal 6 5 7 2 2 2" xfId="18274" xr:uid="{00000000-0005-0000-0000-00006C8C0000}"/>
    <cellStyle name="Normal 6 5 7 2 2 2 2" xfId="18275" xr:uid="{00000000-0005-0000-0000-00006D8C0000}"/>
    <cellStyle name="Normal 6 5 7 2 2 2 2 2" xfId="18276" xr:uid="{00000000-0005-0000-0000-00006E8C0000}"/>
    <cellStyle name="Normal 6 5 7 2 2 2 2 2 2" xfId="42673" xr:uid="{00000000-0005-0000-0000-00006F8C0000}"/>
    <cellStyle name="Normal 6 5 7 2 2 2 2 3" xfId="32655" xr:uid="{00000000-0005-0000-0000-0000708C0000}"/>
    <cellStyle name="Normal 6 5 7 2 2 2 3" xfId="18277" xr:uid="{00000000-0005-0000-0000-0000718C0000}"/>
    <cellStyle name="Normal 6 5 7 2 2 2 3 2" xfId="18278" xr:uid="{00000000-0005-0000-0000-0000728C0000}"/>
    <cellStyle name="Normal 6 5 7 2 2 2 3 2 2" xfId="42674" xr:uid="{00000000-0005-0000-0000-0000738C0000}"/>
    <cellStyle name="Normal 6 5 7 2 2 2 3 3" xfId="32656" xr:uid="{00000000-0005-0000-0000-0000748C0000}"/>
    <cellStyle name="Normal 6 5 7 2 2 2 4" xfId="18279" xr:uid="{00000000-0005-0000-0000-0000758C0000}"/>
    <cellStyle name="Normal 6 5 7 2 2 2 4 2" xfId="36757" xr:uid="{00000000-0005-0000-0000-0000768C0000}"/>
    <cellStyle name="Normal 6 5 7 2 2 2 5" xfId="26161" xr:uid="{00000000-0005-0000-0000-0000778C0000}"/>
    <cellStyle name="Normal 6 5 7 2 2 3" xfId="18280" xr:uid="{00000000-0005-0000-0000-0000788C0000}"/>
    <cellStyle name="Normal 6 5 7 2 2 3 2" xfId="18281" xr:uid="{00000000-0005-0000-0000-0000798C0000}"/>
    <cellStyle name="Normal 6 5 7 2 2 3 2 2" xfId="18282" xr:uid="{00000000-0005-0000-0000-00007A8C0000}"/>
    <cellStyle name="Normal 6 5 7 2 2 3 2 2 2" xfId="42675" xr:uid="{00000000-0005-0000-0000-00007B8C0000}"/>
    <cellStyle name="Normal 6 5 7 2 2 3 2 3" xfId="32657" xr:uid="{00000000-0005-0000-0000-00007C8C0000}"/>
    <cellStyle name="Normal 6 5 7 2 2 3 3" xfId="18283" xr:uid="{00000000-0005-0000-0000-00007D8C0000}"/>
    <cellStyle name="Normal 6 5 7 2 2 3 3 2" xfId="18284" xr:uid="{00000000-0005-0000-0000-00007E8C0000}"/>
    <cellStyle name="Normal 6 5 7 2 2 3 3 2 2" xfId="42676" xr:uid="{00000000-0005-0000-0000-00007F8C0000}"/>
    <cellStyle name="Normal 6 5 7 2 2 3 3 3" xfId="32658" xr:uid="{00000000-0005-0000-0000-0000808C0000}"/>
    <cellStyle name="Normal 6 5 7 2 2 3 4" xfId="18285" xr:uid="{00000000-0005-0000-0000-0000818C0000}"/>
    <cellStyle name="Normal 6 5 7 2 2 3 4 2" xfId="36758" xr:uid="{00000000-0005-0000-0000-0000828C0000}"/>
    <cellStyle name="Normal 6 5 7 2 2 3 5" xfId="26162" xr:uid="{00000000-0005-0000-0000-0000838C0000}"/>
    <cellStyle name="Normal 6 5 7 2 2 4" xfId="18286" xr:uid="{00000000-0005-0000-0000-0000848C0000}"/>
    <cellStyle name="Normal 6 5 7 2 2 4 2" xfId="18287" xr:uid="{00000000-0005-0000-0000-0000858C0000}"/>
    <cellStyle name="Normal 6 5 7 2 2 4 2 2" xfId="42677" xr:uid="{00000000-0005-0000-0000-0000868C0000}"/>
    <cellStyle name="Normal 6 5 7 2 2 4 3" xfId="32659" xr:uid="{00000000-0005-0000-0000-0000878C0000}"/>
    <cellStyle name="Normal 6 5 7 2 2 5" xfId="18288" xr:uid="{00000000-0005-0000-0000-0000888C0000}"/>
    <cellStyle name="Normal 6 5 7 2 2 5 2" xfId="18289" xr:uid="{00000000-0005-0000-0000-0000898C0000}"/>
    <cellStyle name="Normal 6 5 7 2 2 5 2 2" xfId="42678" xr:uid="{00000000-0005-0000-0000-00008A8C0000}"/>
    <cellStyle name="Normal 6 5 7 2 2 5 3" xfId="32660" xr:uid="{00000000-0005-0000-0000-00008B8C0000}"/>
    <cellStyle name="Normal 6 5 7 2 2 6" xfId="18290" xr:uid="{00000000-0005-0000-0000-00008C8C0000}"/>
    <cellStyle name="Normal 6 5 7 2 2 6 2" xfId="36756" xr:uid="{00000000-0005-0000-0000-00008D8C0000}"/>
    <cellStyle name="Normal 6 5 7 2 2 7" xfId="26160" xr:uid="{00000000-0005-0000-0000-00008E8C0000}"/>
    <cellStyle name="Normal 6 5 7 2 3" xfId="18291" xr:uid="{00000000-0005-0000-0000-00008F8C0000}"/>
    <cellStyle name="Normal 6 5 7 2 3 2" xfId="18292" xr:uid="{00000000-0005-0000-0000-0000908C0000}"/>
    <cellStyle name="Normal 6 5 7 2 3 2 2" xfId="18293" xr:uid="{00000000-0005-0000-0000-0000918C0000}"/>
    <cellStyle name="Normal 6 5 7 2 3 2 2 2" xfId="42679" xr:uid="{00000000-0005-0000-0000-0000928C0000}"/>
    <cellStyle name="Normal 6 5 7 2 3 2 3" xfId="32661" xr:uid="{00000000-0005-0000-0000-0000938C0000}"/>
    <cellStyle name="Normal 6 5 7 2 3 3" xfId="18294" xr:uid="{00000000-0005-0000-0000-0000948C0000}"/>
    <cellStyle name="Normal 6 5 7 2 3 3 2" xfId="18295" xr:uid="{00000000-0005-0000-0000-0000958C0000}"/>
    <cellStyle name="Normal 6 5 7 2 3 3 2 2" xfId="42680" xr:uid="{00000000-0005-0000-0000-0000968C0000}"/>
    <cellStyle name="Normal 6 5 7 2 3 3 3" xfId="32662" xr:uid="{00000000-0005-0000-0000-0000978C0000}"/>
    <cellStyle name="Normal 6 5 7 2 3 4" xfId="18296" xr:uid="{00000000-0005-0000-0000-0000988C0000}"/>
    <cellStyle name="Normal 6 5 7 2 3 4 2" xfId="36759" xr:uid="{00000000-0005-0000-0000-0000998C0000}"/>
    <cellStyle name="Normal 6 5 7 2 3 5" xfId="26163" xr:uid="{00000000-0005-0000-0000-00009A8C0000}"/>
    <cellStyle name="Normal 6 5 7 2 4" xfId="18297" xr:uid="{00000000-0005-0000-0000-00009B8C0000}"/>
    <cellStyle name="Normal 6 5 7 2 4 2" xfId="18298" xr:uid="{00000000-0005-0000-0000-00009C8C0000}"/>
    <cellStyle name="Normal 6 5 7 2 4 2 2" xfId="18299" xr:uid="{00000000-0005-0000-0000-00009D8C0000}"/>
    <cellStyle name="Normal 6 5 7 2 4 2 2 2" xfId="42681" xr:uid="{00000000-0005-0000-0000-00009E8C0000}"/>
    <cellStyle name="Normal 6 5 7 2 4 2 3" xfId="32663" xr:uid="{00000000-0005-0000-0000-00009F8C0000}"/>
    <cellStyle name="Normal 6 5 7 2 4 3" xfId="18300" xr:uid="{00000000-0005-0000-0000-0000A08C0000}"/>
    <cellStyle name="Normal 6 5 7 2 4 3 2" xfId="18301" xr:uid="{00000000-0005-0000-0000-0000A18C0000}"/>
    <cellStyle name="Normal 6 5 7 2 4 3 2 2" xfId="42682" xr:uid="{00000000-0005-0000-0000-0000A28C0000}"/>
    <cellStyle name="Normal 6 5 7 2 4 3 3" xfId="32664" xr:uid="{00000000-0005-0000-0000-0000A38C0000}"/>
    <cellStyle name="Normal 6 5 7 2 4 4" xfId="18302" xr:uid="{00000000-0005-0000-0000-0000A48C0000}"/>
    <cellStyle name="Normal 6 5 7 2 4 4 2" xfId="36760" xr:uid="{00000000-0005-0000-0000-0000A58C0000}"/>
    <cellStyle name="Normal 6 5 7 2 4 5" xfId="26164" xr:uid="{00000000-0005-0000-0000-0000A68C0000}"/>
    <cellStyle name="Normal 6 5 7 2 5" xfId="18303" xr:uid="{00000000-0005-0000-0000-0000A78C0000}"/>
    <cellStyle name="Normal 6 5 7 2 5 2" xfId="18304" xr:uid="{00000000-0005-0000-0000-0000A88C0000}"/>
    <cellStyle name="Normal 6 5 7 2 5 2 2" xfId="42683" xr:uid="{00000000-0005-0000-0000-0000A98C0000}"/>
    <cellStyle name="Normal 6 5 7 2 5 3" xfId="32665" xr:uid="{00000000-0005-0000-0000-0000AA8C0000}"/>
    <cellStyle name="Normal 6 5 7 2 6" xfId="18305" xr:uid="{00000000-0005-0000-0000-0000AB8C0000}"/>
    <cellStyle name="Normal 6 5 7 2 6 2" xfId="18306" xr:uid="{00000000-0005-0000-0000-0000AC8C0000}"/>
    <cellStyle name="Normal 6 5 7 2 6 2 2" xfId="42684" xr:uid="{00000000-0005-0000-0000-0000AD8C0000}"/>
    <cellStyle name="Normal 6 5 7 2 6 3" xfId="32666" xr:uid="{00000000-0005-0000-0000-0000AE8C0000}"/>
    <cellStyle name="Normal 6 5 7 2 7" xfId="18307" xr:uid="{00000000-0005-0000-0000-0000AF8C0000}"/>
    <cellStyle name="Normal 6 5 7 2 7 2" xfId="36755" xr:uid="{00000000-0005-0000-0000-0000B08C0000}"/>
    <cellStyle name="Normal 6 5 7 2 8" xfId="26159" xr:uid="{00000000-0005-0000-0000-0000B18C0000}"/>
    <cellStyle name="Normal 6 5 7 3" xfId="18308" xr:uid="{00000000-0005-0000-0000-0000B28C0000}"/>
    <cellStyle name="Normal 6 5 7 3 2" xfId="18309" xr:uid="{00000000-0005-0000-0000-0000B38C0000}"/>
    <cellStyle name="Normal 6 5 7 3 2 2" xfId="18310" xr:uid="{00000000-0005-0000-0000-0000B48C0000}"/>
    <cellStyle name="Normal 6 5 7 3 2 2 2" xfId="18311" xr:uid="{00000000-0005-0000-0000-0000B58C0000}"/>
    <cellStyle name="Normal 6 5 7 3 2 2 2 2" xfId="18312" xr:uid="{00000000-0005-0000-0000-0000B68C0000}"/>
    <cellStyle name="Normal 6 5 7 3 2 2 2 2 2" xfId="42685" xr:uid="{00000000-0005-0000-0000-0000B78C0000}"/>
    <cellStyle name="Normal 6 5 7 3 2 2 2 3" xfId="32667" xr:uid="{00000000-0005-0000-0000-0000B88C0000}"/>
    <cellStyle name="Normal 6 5 7 3 2 2 3" xfId="18313" xr:uid="{00000000-0005-0000-0000-0000B98C0000}"/>
    <cellStyle name="Normal 6 5 7 3 2 2 3 2" xfId="18314" xr:uid="{00000000-0005-0000-0000-0000BA8C0000}"/>
    <cellStyle name="Normal 6 5 7 3 2 2 3 2 2" xfId="42686" xr:uid="{00000000-0005-0000-0000-0000BB8C0000}"/>
    <cellStyle name="Normal 6 5 7 3 2 2 3 3" xfId="32668" xr:uid="{00000000-0005-0000-0000-0000BC8C0000}"/>
    <cellStyle name="Normal 6 5 7 3 2 2 4" xfId="18315" xr:uid="{00000000-0005-0000-0000-0000BD8C0000}"/>
    <cellStyle name="Normal 6 5 7 3 2 2 4 2" xfId="36763" xr:uid="{00000000-0005-0000-0000-0000BE8C0000}"/>
    <cellStyle name="Normal 6 5 7 3 2 2 5" xfId="26167" xr:uid="{00000000-0005-0000-0000-0000BF8C0000}"/>
    <cellStyle name="Normal 6 5 7 3 2 3" xfId="18316" xr:uid="{00000000-0005-0000-0000-0000C08C0000}"/>
    <cellStyle name="Normal 6 5 7 3 2 3 2" xfId="18317" xr:uid="{00000000-0005-0000-0000-0000C18C0000}"/>
    <cellStyle name="Normal 6 5 7 3 2 3 2 2" xfId="18318" xr:uid="{00000000-0005-0000-0000-0000C28C0000}"/>
    <cellStyle name="Normal 6 5 7 3 2 3 2 2 2" xfId="42687" xr:uid="{00000000-0005-0000-0000-0000C38C0000}"/>
    <cellStyle name="Normal 6 5 7 3 2 3 2 3" xfId="32669" xr:uid="{00000000-0005-0000-0000-0000C48C0000}"/>
    <cellStyle name="Normal 6 5 7 3 2 3 3" xfId="18319" xr:uid="{00000000-0005-0000-0000-0000C58C0000}"/>
    <cellStyle name="Normal 6 5 7 3 2 3 3 2" xfId="18320" xr:uid="{00000000-0005-0000-0000-0000C68C0000}"/>
    <cellStyle name="Normal 6 5 7 3 2 3 3 2 2" xfId="42688" xr:uid="{00000000-0005-0000-0000-0000C78C0000}"/>
    <cellStyle name="Normal 6 5 7 3 2 3 3 3" xfId="32670" xr:uid="{00000000-0005-0000-0000-0000C88C0000}"/>
    <cellStyle name="Normal 6 5 7 3 2 3 4" xfId="18321" xr:uid="{00000000-0005-0000-0000-0000C98C0000}"/>
    <cellStyle name="Normal 6 5 7 3 2 3 4 2" xfId="36764" xr:uid="{00000000-0005-0000-0000-0000CA8C0000}"/>
    <cellStyle name="Normal 6 5 7 3 2 3 5" xfId="26168" xr:uid="{00000000-0005-0000-0000-0000CB8C0000}"/>
    <cellStyle name="Normal 6 5 7 3 2 4" xfId="18322" xr:uid="{00000000-0005-0000-0000-0000CC8C0000}"/>
    <cellStyle name="Normal 6 5 7 3 2 4 2" xfId="18323" xr:uid="{00000000-0005-0000-0000-0000CD8C0000}"/>
    <cellStyle name="Normal 6 5 7 3 2 4 2 2" xfId="42689" xr:uid="{00000000-0005-0000-0000-0000CE8C0000}"/>
    <cellStyle name="Normal 6 5 7 3 2 4 3" xfId="32671" xr:uid="{00000000-0005-0000-0000-0000CF8C0000}"/>
    <cellStyle name="Normal 6 5 7 3 2 5" xfId="18324" xr:uid="{00000000-0005-0000-0000-0000D08C0000}"/>
    <cellStyle name="Normal 6 5 7 3 2 5 2" xfId="18325" xr:uid="{00000000-0005-0000-0000-0000D18C0000}"/>
    <cellStyle name="Normal 6 5 7 3 2 5 2 2" xfId="42690" xr:uid="{00000000-0005-0000-0000-0000D28C0000}"/>
    <cellStyle name="Normal 6 5 7 3 2 5 3" xfId="32672" xr:uid="{00000000-0005-0000-0000-0000D38C0000}"/>
    <cellStyle name="Normal 6 5 7 3 2 6" xfId="18326" xr:uid="{00000000-0005-0000-0000-0000D48C0000}"/>
    <cellStyle name="Normal 6 5 7 3 2 6 2" xfId="36762" xr:uid="{00000000-0005-0000-0000-0000D58C0000}"/>
    <cellStyle name="Normal 6 5 7 3 2 7" xfId="26166" xr:uid="{00000000-0005-0000-0000-0000D68C0000}"/>
    <cellStyle name="Normal 6 5 7 3 3" xfId="18327" xr:uid="{00000000-0005-0000-0000-0000D78C0000}"/>
    <cellStyle name="Normal 6 5 7 3 3 2" xfId="18328" xr:uid="{00000000-0005-0000-0000-0000D88C0000}"/>
    <cellStyle name="Normal 6 5 7 3 3 2 2" xfId="18329" xr:uid="{00000000-0005-0000-0000-0000D98C0000}"/>
    <cellStyle name="Normal 6 5 7 3 3 2 2 2" xfId="42691" xr:uid="{00000000-0005-0000-0000-0000DA8C0000}"/>
    <cellStyle name="Normal 6 5 7 3 3 2 3" xfId="32673" xr:uid="{00000000-0005-0000-0000-0000DB8C0000}"/>
    <cellStyle name="Normal 6 5 7 3 3 3" xfId="18330" xr:uid="{00000000-0005-0000-0000-0000DC8C0000}"/>
    <cellStyle name="Normal 6 5 7 3 3 3 2" xfId="18331" xr:uid="{00000000-0005-0000-0000-0000DD8C0000}"/>
    <cellStyle name="Normal 6 5 7 3 3 3 2 2" xfId="42692" xr:uid="{00000000-0005-0000-0000-0000DE8C0000}"/>
    <cellStyle name="Normal 6 5 7 3 3 3 3" xfId="32674" xr:uid="{00000000-0005-0000-0000-0000DF8C0000}"/>
    <cellStyle name="Normal 6 5 7 3 3 4" xfId="18332" xr:uid="{00000000-0005-0000-0000-0000E08C0000}"/>
    <cellStyle name="Normal 6 5 7 3 3 4 2" xfId="36765" xr:uid="{00000000-0005-0000-0000-0000E18C0000}"/>
    <cellStyle name="Normal 6 5 7 3 3 5" xfId="26169" xr:uid="{00000000-0005-0000-0000-0000E28C0000}"/>
    <cellStyle name="Normal 6 5 7 3 4" xfId="18333" xr:uid="{00000000-0005-0000-0000-0000E38C0000}"/>
    <cellStyle name="Normal 6 5 7 3 4 2" xfId="18334" xr:uid="{00000000-0005-0000-0000-0000E48C0000}"/>
    <cellStyle name="Normal 6 5 7 3 4 2 2" xfId="18335" xr:uid="{00000000-0005-0000-0000-0000E58C0000}"/>
    <cellStyle name="Normal 6 5 7 3 4 2 2 2" xfId="42693" xr:uid="{00000000-0005-0000-0000-0000E68C0000}"/>
    <cellStyle name="Normal 6 5 7 3 4 2 3" xfId="32675" xr:uid="{00000000-0005-0000-0000-0000E78C0000}"/>
    <cellStyle name="Normal 6 5 7 3 4 3" xfId="18336" xr:uid="{00000000-0005-0000-0000-0000E88C0000}"/>
    <cellStyle name="Normal 6 5 7 3 4 3 2" xfId="18337" xr:uid="{00000000-0005-0000-0000-0000E98C0000}"/>
    <cellStyle name="Normal 6 5 7 3 4 3 2 2" xfId="42694" xr:uid="{00000000-0005-0000-0000-0000EA8C0000}"/>
    <cellStyle name="Normal 6 5 7 3 4 3 3" xfId="32676" xr:uid="{00000000-0005-0000-0000-0000EB8C0000}"/>
    <cellStyle name="Normal 6 5 7 3 4 4" xfId="18338" xr:uid="{00000000-0005-0000-0000-0000EC8C0000}"/>
    <cellStyle name="Normal 6 5 7 3 4 4 2" xfId="36766" xr:uid="{00000000-0005-0000-0000-0000ED8C0000}"/>
    <cellStyle name="Normal 6 5 7 3 4 5" xfId="26170" xr:uid="{00000000-0005-0000-0000-0000EE8C0000}"/>
    <cellStyle name="Normal 6 5 7 3 5" xfId="18339" xr:uid="{00000000-0005-0000-0000-0000EF8C0000}"/>
    <cellStyle name="Normal 6 5 7 3 5 2" xfId="18340" xr:uid="{00000000-0005-0000-0000-0000F08C0000}"/>
    <cellStyle name="Normal 6 5 7 3 5 2 2" xfId="42695" xr:uid="{00000000-0005-0000-0000-0000F18C0000}"/>
    <cellStyle name="Normal 6 5 7 3 5 3" xfId="32677" xr:uid="{00000000-0005-0000-0000-0000F28C0000}"/>
    <cellStyle name="Normal 6 5 7 3 6" xfId="18341" xr:uid="{00000000-0005-0000-0000-0000F38C0000}"/>
    <cellStyle name="Normal 6 5 7 3 6 2" xfId="18342" xr:uid="{00000000-0005-0000-0000-0000F48C0000}"/>
    <cellStyle name="Normal 6 5 7 3 6 2 2" xfId="42696" xr:uid="{00000000-0005-0000-0000-0000F58C0000}"/>
    <cellStyle name="Normal 6 5 7 3 6 3" xfId="32678" xr:uid="{00000000-0005-0000-0000-0000F68C0000}"/>
    <cellStyle name="Normal 6 5 7 3 7" xfId="18343" xr:uid="{00000000-0005-0000-0000-0000F78C0000}"/>
    <cellStyle name="Normal 6 5 7 3 7 2" xfId="36761" xr:uid="{00000000-0005-0000-0000-0000F88C0000}"/>
    <cellStyle name="Normal 6 5 7 3 8" xfId="26165" xr:uid="{00000000-0005-0000-0000-0000F98C0000}"/>
    <cellStyle name="Normal 6 5 7 4" xfId="18344" xr:uid="{00000000-0005-0000-0000-0000FA8C0000}"/>
    <cellStyle name="Normal 6 5 7 4 2" xfId="18345" xr:uid="{00000000-0005-0000-0000-0000FB8C0000}"/>
    <cellStyle name="Normal 6 5 7 4 2 2" xfId="18346" xr:uid="{00000000-0005-0000-0000-0000FC8C0000}"/>
    <cellStyle name="Normal 6 5 7 4 2 2 2" xfId="18347" xr:uid="{00000000-0005-0000-0000-0000FD8C0000}"/>
    <cellStyle name="Normal 6 5 7 4 2 2 2 2" xfId="42697" xr:uid="{00000000-0005-0000-0000-0000FE8C0000}"/>
    <cellStyle name="Normal 6 5 7 4 2 2 3" xfId="32679" xr:uid="{00000000-0005-0000-0000-0000FF8C0000}"/>
    <cellStyle name="Normal 6 5 7 4 2 3" xfId="18348" xr:uid="{00000000-0005-0000-0000-0000008D0000}"/>
    <cellStyle name="Normal 6 5 7 4 2 3 2" xfId="18349" xr:uid="{00000000-0005-0000-0000-0000018D0000}"/>
    <cellStyle name="Normal 6 5 7 4 2 3 2 2" xfId="42698" xr:uid="{00000000-0005-0000-0000-0000028D0000}"/>
    <cellStyle name="Normal 6 5 7 4 2 3 3" xfId="32680" xr:uid="{00000000-0005-0000-0000-0000038D0000}"/>
    <cellStyle name="Normal 6 5 7 4 2 4" xfId="18350" xr:uid="{00000000-0005-0000-0000-0000048D0000}"/>
    <cellStyle name="Normal 6 5 7 4 2 4 2" xfId="36768" xr:uid="{00000000-0005-0000-0000-0000058D0000}"/>
    <cellStyle name="Normal 6 5 7 4 2 5" xfId="26172" xr:uid="{00000000-0005-0000-0000-0000068D0000}"/>
    <cellStyle name="Normal 6 5 7 4 3" xfId="18351" xr:uid="{00000000-0005-0000-0000-0000078D0000}"/>
    <cellStyle name="Normal 6 5 7 4 3 2" xfId="18352" xr:uid="{00000000-0005-0000-0000-0000088D0000}"/>
    <cellStyle name="Normal 6 5 7 4 3 2 2" xfId="18353" xr:uid="{00000000-0005-0000-0000-0000098D0000}"/>
    <cellStyle name="Normal 6 5 7 4 3 2 2 2" xfId="42699" xr:uid="{00000000-0005-0000-0000-00000A8D0000}"/>
    <cellStyle name="Normal 6 5 7 4 3 2 3" xfId="32681" xr:uid="{00000000-0005-0000-0000-00000B8D0000}"/>
    <cellStyle name="Normal 6 5 7 4 3 3" xfId="18354" xr:uid="{00000000-0005-0000-0000-00000C8D0000}"/>
    <cellStyle name="Normal 6 5 7 4 3 3 2" xfId="18355" xr:uid="{00000000-0005-0000-0000-00000D8D0000}"/>
    <cellStyle name="Normal 6 5 7 4 3 3 2 2" xfId="42700" xr:uid="{00000000-0005-0000-0000-00000E8D0000}"/>
    <cellStyle name="Normal 6 5 7 4 3 3 3" xfId="32682" xr:uid="{00000000-0005-0000-0000-00000F8D0000}"/>
    <cellStyle name="Normal 6 5 7 4 3 4" xfId="18356" xr:uid="{00000000-0005-0000-0000-0000108D0000}"/>
    <cellStyle name="Normal 6 5 7 4 3 4 2" xfId="36769" xr:uid="{00000000-0005-0000-0000-0000118D0000}"/>
    <cellStyle name="Normal 6 5 7 4 3 5" xfId="26173" xr:uid="{00000000-0005-0000-0000-0000128D0000}"/>
    <cellStyle name="Normal 6 5 7 4 4" xfId="18357" xr:uid="{00000000-0005-0000-0000-0000138D0000}"/>
    <cellStyle name="Normal 6 5 7 4 4 2" xfId="18358" xr:uid="{00000000-0005-0000-0000-0000148D0000}"/>
    <cellStyle name="Normal 6 5 7 4 4 2 2" xfId="42701" xr:uid="{00000000-0005-0000-0000-0000158D0000}"/>
    <cellStyle name="Normal 6 5 7 4 4 3" xfId="32683" xr:uid="{00000000-0005-0000-0000-0000168D0000}"/>
    <cellStyle name="Normal 6 5 7 4 5" xfId="18359" xr:uid="{00000000-0005-0000-0000-0000178D0000}"/>
    <cellStyle name="Normal 6 5 7 4 5 2" xfId="18360" xr:uid="{00000000-0005-0000-0000-0000188D0000}"/>
    <cellStyle name="Normal 6 5 7 4 5 2 2" xfId="42702" xr:uid="{00000000-0005-0000-0000-0000198D0000}"/>
    <cellStyle name="Normal 6 5 7 4 5 3" xfId="32684" xr:uid="{00000000-0005-0000-0000-00001A8D0000}"/>
    <cellStyle name="Normal 6 5 7 4 6" xfId="18361" xr:uid="{00000000-0005-0000-0000-00001B8D0000}"/>
    <cellStyle name="Normal 6 5 7 4 6 2" xfId="36767" xr:uid="{00000000-0005-0000-0000-00001C8D0000}"/>
    <cellStyle name="Normal 6 5 7 4 7" xfId="26171" xr:uid="{00000000-0005-0000-0000-00001D8D0000}"/>
    <cellStyle name="Normal 6 5 7 5" xfId="18362" xr:uid="{00000000-0005-0000-0000-00001E8D0000}"/>
    <cellStyle name="Normal 6 5 7 5 2" xfId="18363" xr:uid="{00000000-0005-0000-0000-00001F8D0000}"/>
    <cellStyle name="Normal 6 5 7 5 2 2" xfId="18364" xr:uid="{00000000-0005-0000-0000-0000208D0000}"/>
    <cellStyle name="Normal 6 5 7 5 2 2 2" xfId="42703" xr:uid="{00000000-0005-0000-0000-0000218D0000}"/>
    <cellStyle name="Normal 6 5 7 5 2 3" xfId="32685" xr:uid="{00000000-0005-0000-0000-0000228D0000}"/>
    <cellStyle name="Normal 6 5 7 5 3" xfId="18365" xr:uid="{00000000-0005-0000-0000-0000238D0000}"/>
    <cellStyle name="Normal 6 5 7 5 3 2" xfId="18366" xr:uid="{00000000-0005-0000-0000-0000248D0000}"/>
    <cellStyle name="Normal 6 5 7 5 3 2 2" xfId="42704" xr:uid="{00000000-0005-0000-0000-0000258D0000}"/>
    <cellStyle name="Normal 6 5 7 5 3 3" xfId="32686" xr:uid="{00000000-0005-0000-0000-0000268D0000}"/>
    <cellStyle name="Normal 6 5 7 5 4" xfId="18367" xr:uid="{00000000-0005-0000-0000-0000278D0000}"/>
    <cellStyle name="Normal 6 5 7 5 4 2" xfId="36770" xr:uid="{00000000-0005-0000-0000-0000288D0000}"/>
    <cellStyle name="Normal 6 5 7 5 5" xfId="26174" xr:uid="{00000000-0005-0000-0000-0000298D0000}"/>
    <cellStyle name="Normal 6 5 7 6" xfId="18368" xr:uid="{00000000-0005-0000-0000-00002A8D0000}"/>
    <cellStyle name="Normal 6 5 7 6 2" xfId="18369" xr:uid="{00000000-0005-0000-0000-00002B8D0000}"/>
    <cellStyle name="Normal 6 5 7 6 2 2" xfId="18370" xr:uid="{00000000-0005-0000-0000-00002C8D0000}"/>
    <cellStyle name="Normal 6 5 7 6 2 2 2" xfId="42705" xr:uid="{00000000-0005-0000-0000-00002D8D0000}"/>
    <cellStyle name="Normal 6 5 7 6 2 3" xfId="32687" xr:uid="{00000000-0005-0000-0000-00002E8D0000}"/>
    <cellStyle name="Normal 6 5 7 6 3" xfId="18371" xr:uid="{00000000-0005-0000-0000-00002F8D0000}"/>
    <cellStyle name="Normal 6 5 7 6 3 2" xfId="18372" xr:uid="{00000000-0005-0000-0000-0000308D0000}"/>
    <cellStyle name="Normal 6 5 7 6 3 2 2" xfId="42706" xr:uid="{00000000-0005-0000-0000-0000318D0000}"/>
    <cellStyle name="Normal 6 5 7 6 3 3" xfId="32688" xr:uid="{00000000-0005-0000-0000-0000328D0000}"/>
    <cellStyle name="Normal 6 5 7 6 4" xfId="18373" xr:uid="{00000000-0005-0000-0000-0000338D0000}"/>
    <cellStyle name="Normal 6 5 7 6 4 2" xfId="36771" xr:uid="{00000000-0005-0000-0000-0000348D0000}"/>
    <cellStyle name="Normal 6 5 7 6 5" xfId="26175" xr:uid="{00000000-0005-0000-0000-0000358D0000}"/>
    <cellStyle name="Normal 6 5 7 7" xfId="18374" xr:uid="{00000000-0005-0000-0000-0000368D0000}"/>
    <cellStyle name="Normal 6 5 7 7 2" xfId="18375" xr:uid="{00000000-0005-0000-0000-0000378D0000}"/>
    <cellStyle name="Normal 6 5 7 7 2 2" xfId="42707" xr:uid="{00000000-0005-0000-0000-0000388D0000}"/>
    <cellStyle name="Normal 6 5 7 7 3" xfId="32689" xr:uid="{00000000-0005-0000-0000-0000398D0000}"/>
    <cellStyle name="Normal 6 5 7 8" xfId="18376" xr:uid="{00000000-0005-0000-0000-00003A8D0000}"/>
    <cellStyle name="Normal 6 5 7 8 2" xfId="18377" xr:uid="{00000000-0005-0000-0000-00003B8D0000}"/>
    <cellStyle name="Normal 6 5 7 8 2 2" xfId="42708" xr:uid="{00000000-0005-0000-0000-00003C8D0000}"/>
    <cellStyle name="Normal 6 5 7 8 3" xfId="32690" xr:uid="{00000000-0005-0000-0000-00003D8D0000}"/>
    <cellStyle name="Normal 6 5 7 9" xfId="18378" xr:uid="{00000000-0005-0000-0000-00003E8D0000}"/>
    <cellStyle name="Normal 6 5 7 9 2" xfId="36754" xr:uid="{00000000-0005-0000-0000-00003F8D0000}"/>
    <cellStyle name="Normal 6 5 8" xfId="18379" xr:uid="{00000000-0005-0000-0000-0000408D0000}"/>
    <cellStyle name="Normal 6 5 8 10" xfId="26176" xr:uid="{00000000-0005-0000-0000-0000418D0000}"/>
    <cellStyle name="Normal 6 5 8 2" xfId="18380" xr:uid="{00000000-0005-0000-0000-0000428D0000}"/>
    <cellStyle name="Normal 6 5 8 2 2" xfId="18381" xr:uid="{00000000-0005-0000-0000-0000438D0000}"/>
    <cellStyle name="Normal 6 5 8 2 2 2" xfId="18382" xr:uid="{00000000-0005-0000-0000-0000448D0000}"/>
    <cellStyle name="Normal 6 5 8 2 2 2 2" xfId="18383" xr:uid="{00000000-0005-0000-0000-0000458D0000}"/>
    <cellStyle name="Normal 6 5 8 2 2 2 2 2" xfId="18384" xr:uid="{00000000-0005-0000-0000-0000468D0000}"/>
    <cellStyle name="Normal 6 5 8 2 2 2 2 2 2" xfId="42709" xr:uid="{00000000-0005-0000-0000-0000478D0000}"/>
    <cellStyle name="Normal 6 5 8 2 2 2 2 3" xfId="32691" xr:uid="{00000000-0005-0000-0000-0000488D0000}"/>
    <cellStyle name="Normal 6 5 8 2 2 2 3" xfId="18385" xr:uid="{00000000-0005-0000-0000-0000498D0000}"/>
    <cellStyle name="Normal 6 5 8 2 2 2 3 2" xfId="18386" xr:uid="{00000000-0005-0000-0000-00004A8D0000}"/>
    <cellStyle name="Normal 6 5 8 2 2 2 3 2 2" xfId="42710" xr:uid="{00000000-0005-0000-0000-00004B8D0000}"/>
    <cellStyle name="Normal 6 5 8 2 2 2 3 3" xfId="32692" xr:uid="{00000000-0005-0000-0000-00004C8D0000}"/>
    <cellStyle name="Normal 6 5 8 2 2 2 4" xfId="18387" xr:uid="{00000000-0005-0000-0000-00004D8D0000}"/>
    <cellStyle name="Normal 6 5 8 2 2 2 4 2" xfId="36775" xr:uid="{00000000-0005-0000-0000-00004E8D0000}"/>
    <cellStyle name="Normal 6 5 8 2 2 2 5" xfId="26179" xr:uid="{00000000-0005-0000-0000-00004F8D0000}"/>
    <cellStyle name="Normal 6 5 8 2 2 3" xfId="18388" xr:uid="{00000000-0005-0000-0000-0000508D0000}"/>
    <cellStyle name="Normal 6 5 8 2 2 3 2" xfId="18389" xr:uid="{00000000-0005-0000-0000-0000518D0000}"/>
    <cellStyle name="Normal 6 5 8 2 2 3 2 2" xfId="18390" xr:uid="{00000000-0005-0000-0000-0000528D0000}"/>
    <cellStyle name="Normal 6 5 8 2 2 3 2 2 2" xfId="42711" xr:uid="{00000000-0005-0000-0000-0000538D0000}"/>
    <cellStyle name="Normal 6 5 8 2 2 3 2 3" xfId="32693" xr:uid="{00000000-0005-0000-0000-0000548D0000}"/>
    <cellStyle name="Normal 6 5 8 2 2 3 3" xfId="18391" xr:uid="{00000000-0005-0000-0000-0000558D0000}"/>
    <cellStyle name="Normal 6 5 8 2 2 3 3 2" xfId="18392" xr:uid="{00000000-0005-0000-0000-0000568D0000}"/>
    <cellStyle name="Normal 6 5 8 2 2 3 3 2 2" xfId="42712" xr:uid="{00000000-0005-0000-0000-0000578D0000}"/>
    <cellStyle name="Normal 6 5 8 2 2 3 3 3" xfId="32694" xr:uid="{00000000-0005-0000-0000-0000588D0000}"/>
    <cellStyle name="Normal 6 5 8 2 2 3 4" xfId="18393" xr:uid="{00000000-0005-0000-0000-0000598D0000}"/>
    <cellStyle name="Normal 6 5 8 2 2 3 4 2" xfId="36776" xr:uid="{00000000-0005-0000-0000-00005A8D0000}"/>
    <cellStyle name="Normal 6 5 8 2 2 3 5" xfId="26180" xr:uid="{00000000-0005-0000-0000-00005B8D0000}"/>
    <cellStyle name="Normal 6 5 8 2 2 4" xfId="18394" xr:uid="{00000000-0005-0000-0000-00005C8D0000}"/>
    <cellStyle name="Normal 6 5 8 2 2 4 2" xfId="18395" xr:uid="{00000000-0005-0000-0000-00005D8D0000}"/>
    <cellStyle name="Normal 6 5 8 2 2 4 2 2" xfId="42713" xr:uid="{00000000-0005-0000-0000-00005E8D0000}"/>
    <cellStyle name="Normal 6 5 8 2 2 4 3" xfId="32695" xr:uid="{00000000-0005-0000-0000-00005F8D0000}"/>
    <cellStyle name="Normal 6 5 8 2 2 5" xfId="18396" xr:uid="{00000000-0005-0000-0000-0000608D0000}"/>
    <cellStyle name="Normal 6 5 8 2 2 5 2" xfId="18397" xr:uid="{00000000-0005-0000-0000-0000618D0000}"/>
    <cellStyle name="Normal 6 5 8 2 2 5 2 2" xfId="42714" xr:uid="{00000000-0005-0000-0000-0000628D0000}"/>
    <cellStyle name="Normal 6 5 8 2 2 5 3" xfId="32696" xr:uid="{00000000-0005-0000-0000-0000638D0000}"/>
    <cellStyle name="Normal 6 5 8 2 2 6" xfId="18398" xr:uid="{00000000-0005-0000-0000-0000648D0000}"/>
    <cellStyle name="Normal 6 5 8 2 2 6 2" xfId="36774" xr:uid="{00000000-0005-0000-0000-0000658D0000}"/>
    <cellStyle name="Normal 6 5 8 2 2 7" xfId="26178" xr:uid="{00000000-0005-0000-0000-0000668D0000}"/>
    <cellStyle name="Normal 6 5 8 2 3" xfId="18399" xr:uid="{00000000-0005-0000-0000-0000678D0000}"/>
    <cellStyle name="Normal 6 5 8 2 3 2" xfId="18400" xr:uid="{00000000-0005-0000-0000-0000688D0000}"/>
    <cellStyle name="Normal 6 5 8 2 3 2 2" xfId="18401" xr:uid="{00000000-0005-0000-0000-0000698D0000}"/>
    <cellStyle name="Normal 6 5 8 2 3 2 2 2" xfId="42715" xr:uid="{00000000-0005-0000-0000-00006A8D0000}"/>
    <cellStyle name="Normal 6 5 8 2 3 2 3" xfId="32697" xr:uid="{00000000-0005-0000-0000-00006B8D0000}"/>
    <cellStyle name="Normal 6 5 8 2 3 3" xfId="18402" xr:uid="{00000000-0005-0000-0000-00006C8D0000}"/>
    <cellStyle name="Normal 6 5 8 2 3 3 2" xfId="18403" xr:uid="{00000000-0005-0000-0000-00006D8D0000}"/>
    <cellStyle name="Normal 6 5 8 2 3 3 2 2" xfId="42716" xr:uid="{00000000-0005-0000-0000-00006E8D0000}"/>
    <cellStyle name="Normal 6 5 8 2 3 3 3" xfId="32698" xr:uid="{00000000-0005-0000-0000-00006F8D0000}"/>
    <cellStyle name="Normal 6 5 8 2 3 4" xfId="18404" xr:uid="{00000000-0005-0000-0000-0000708D0000}"/>
    <cellStyle name="Normal 6 5 8 2 3 4 2" xfId="36777" xr:uid="{00000000-0005-0000-0000-0000718D0000}"/>
    <cellStyle name="Normal 6 5 8 2 3 5" xfId="26181" xr:uid="{00000000-0005-0000-0000-0000728D0000}"/>
    <cellStyle name="Normal 6 5 8 2 4" xfId="18405" xr:uid="{00000000-0005-0000-0000-0000738D0000}"/>
    <cellStyle name="Normal 6 5 8 2 4 2" xfId="18406" xr:uid="{00000000-0005-0000-0000-0000748D0000}"/>
    <cellStyle name="Normal 6 5 8 2 4 2 2" xfId="18407" xr:uid="{00000000-0005-0000-0000-0000758D0000}"/>
    <cellStyle name="Normal 6 5 8 2 4 2 2 2" xfId="42717" xr:uid="{00000000-0005-0000-0000-0000768D0000}"/>
    <cellStyle name="Normal 6 5 8 2 4 2 3" xfId="32699" xr:uid="{00000000-0005-0000-0000-0000778D0000}"/>
    <cellStyle name="Normal 6 5 8 2 4 3" xfId="18408" xr:uid="{00000000-0005-0000-0000-0000788D0000}"/>
    <cellStyle name="Normal 6 5 8 2 4 3 2" xfId="18409" xr:uid="{00000000-0005-0000-0000-0000798D0000}"/>
    <cellStyle name="Normal 6 5 8 2 4 3 2 2" xfId="42718" xr:uid="{00000000-0005-0000-0000-00007A8D0000}"/>
    <cellStyle name="Normal 6 5 8 2 4 3 3" xfId="32700" xr:uid="{00000000-0005-0000-0000-00007B8D0000}"/>
    <cellStyle name="Normal 6 5 8 2 4 4" xfId="18410" xr:uid="{00000000-0005-0000-0000-00007C8D0000}"/>
    <cellStyle name="Normal 6 5 8 2 4 4 2" xfId="36778" xr:uid="{00000000-0005-0000-0000-00007D8D0000}"/>
    <cellStyle name="Normal 6 5 8 2 4 5" xfId="26182" xr:uid="{00000000-0005-0000-0000-00007E8D0000}"/>
    <cellStyle name="Normal 6 5 8 2 5" xfId="18411" xr:uid="{00000000-0005-0000-0000-00007F8D0000}"/>
    <cellStyle name="Normal 6 5 8 2 5 2" xfId="18412" xr:uid="{00000000-0005-0000-0000-0000808D0000}"/>
    <cellStyle name="Normal 6 5 8 2 5 2 2" xfId="42719" xr:uid="{00000000-0005-0000-0000-0000818D0000}"/>
    <cellStyle name="Normal 6 5 8 2 5 3" xfId="32701" xr:uid="{00000000-0005-0000-0000-0000828D0000}"/>
    <cellStyle name="Normal 6 5 8 2 6" xfId="18413" xr:uid="{00000000-0005-0000-0000-0000838D0000}"/>
    <cellStyle name="Normal 6 5 8 2 6 2" xfId="18414" xr:uid="{00000000-0005-0000-0000-0000848D0000}"/>
    <cellStyle name="Normal 6 5 8 2 6 2 2" xfId="42720" xr:uid="{00000000-0005-0000-0000-0000858D0000}"/>
    <cellStyle name="Normal 6 5 8 2 6 3" xfId="32702" xr:uid="{00000000-0005-0000-0000-0000868D0000}"/>
    <cellStyle name="Normal 6 5 8 2 7" xfId="18415" xr:uid="{00000000-0005-0000-0000-0000878D0000}"/>
    <cellStyle name="Normal 6 5 8 2 7 2" xfId="36773" xr:uid="{00000000-0005-0000-0000-0000888D0000}"/>
    <cellStyle name="Normal 6 5 8 2 8" xfId="26177" xr:uid="{00000000-0005-0000-0000-0000898D0000}"/>
    <cellStyle name="Normal 6 5 8 3" xfId="18416" xr:uid="{00000000-0005-0000-0000-00008A8D0000}"/>
    <cellStyle name="Normal 6 5 8 3 2" xfId="18417" xr:uid="{00000000-0005-0000-0000-00008B8D0000}"/>
    <cellStyle name="Normal 6 5 8 3 2 2" xfId="18418" xr:uid="{00000000-0005-0000-0000-00008C8D0000}"/>
    <cellStyle name="Normal 6 5 8 3 2 2 2" xfId="18419" xr:uid="{00000000-0005-0000-0000-00008D8D0000}"/>
    <cellStyle name="Normal 6 5 8 3 2 2 2 2" xfId="18420" xr:uid="{00000000-0005-0000-0000-00008E8D0000}"/>
    <cellStyle name="Normal 6 5 8 3 2 2 2 2 2" xfId="42721" xr:uid="{00000000-0005-0000-0000-00008F8D0000}"/>
    <cellStyle name="Normal 6 5 8 3 2 2 2 3" xfId="32703" xr:uid="{00000000-0005-0000-0000-0000908D0000}"/>
    <cellStyle name="Normal 6 5 8 3 2 2 3" xfId="18421" xr:uid="{00000000-0005-0000-0000-0000918D0000}"/>
    <cellStyle name="Normal 6 5 8 3 2 2 3 2" xfId="18422" xr:uid="{00000000-0005-0000-0000-0000928D0000}"/>
    <cellStyle name="Normal 6 5 8 3 2 2 3 2 2" xfId="42722" xr:uid="{00000000-0005-0000-0000-0000938D0000}"/>
    <cellStyle name="Normal 6 5 8 3 2 2 3 3" xfId="32704" xr:uid="{00000000-0005-0000-0000-0000948D0000}"/>
    <cellStyle name="Normal 6 5 8 3 2 2 4" xfId="18423" xr:uid="{00000000-0005-0000-0000-0000958D0000}"/>
    <cellStyle name="Normal 6 5 8 3 2 2 4 2" xfId="36781" xr:uid="{00000000-0005-0000-0000-0000968D0000}"/>
    <cellStyle name="Normal 6 5 8 3 2 2 5" xfId="26185" xr:uid="{00000000-0005-0000-0000-0000978D0000}"/>
    <cellStyle name="Normal 6 5 8 3 2 3" xfId="18424" xr:uid="{00000000-0005-0000-0000-0000988D0000}"/>
    <cellStyle name="Normal 6 5 8 3 2 3 2" xfId="18425" xr:uid="{00000000-0005-0000-0000-0000998D0000}"/>
    <cellStyle name="Normal 6 5 8 3 2 3 2 2" xfId="18426" xr:uid="{00000000-0005-0000-0000-00009A8D0000}"/>
    <cellStyle name="Normal 6 5 8 3 2 3 2 2 2" xfId="42723" xr:uid="{00000000-0005-0000-0000-00009B8D0000}"/>
    <cellStyle name="Normal 6 5 8 3 2 3 2 3" xfId="32705" xr:uid="{00000000-0005-0000-0000-00009C8D0000}"/>
    <cellStyle name="Normal 6 5 8 3 2 3 3" xfId="18427" xr:uid="{00000000-0005-0000-0000-00009D8D0000}"/>
    <cellStyle name="Normal 6 5 8 3 2 3 3 2" xfId="18428" xr:uid="{00000000-0005-0000-0000-00009E8D0000}"/>
    <cellStyle name="Normal 6 5 8 3 2 3 3 2 2" xfId="42724" xr:uid="{00000000-0005-0000-0000-00009F8D0000}"/>
    <cellStyle name="Normal 6 5 8 3 2 3 3 3" xfId="32706" xr:uid="{00000000-0005-0000-0000-0000A08D0000}"/>
    <cellStyle name="Normal 6 5 8 3 2 3 4" xfId="18429" xr:uid="{00000000-0005-0000-0000-0000A18D0000}"/>
    <cellStyle name="Normal 6 5 8 3 2 3 4 2" xfId="36782" xr:uid="{00000000-0005-0000-0000-0000A28D0000}"/>
    <cellStyle name="Normal 6 5 8 3 2 3 5" xfId="26186" xr:uid="{00000000-0005-0000-0000-0000A38D0000}"/>
    <cellStyle name="Normal 6 5 8 3 2 4" xfId="18430" xr:uid="{00000000-0005-0000-0000-0000A48D0000}"/>
    <cellStyle name="Normal 6 5 8 3 2 4 2" xfId="18431" xr:uid="{00000000-0005-0000-0000-0000A58D0000}"/>
    <cellStyle name="Normal 6 5 8 3 2 4 2 2" xfId="42725" xr:uid="{00000000-0005-0000-0000-0000A68D0000}"/>
    <cellStyle name="Normal 6 5 8 3 2 4 3" xfId="32707" xr:uid="{00000000-0005-0000-0000-0000A78D0000}"/>
    <cellStyle name="Normal 6 5 8 3 2 5" xfId="18432" xr:uid="{00000000-0005-0000-0000-0000A88D0000}"/>
    <cellStyle name="Normal 6 5 8 3 2 5 2" xfId="18433" xr:uid="{00000000-0005-0000-0000-0000A98D0000}"/>
    <cellStyle name="Normal 6 5 8 3 2 5 2 2" xfId="42726" xr:uid="{00000000-0005-0000-0000-0000AA8D0000}"/>
    <cellStyle name="Normal 6 5 8 3 2 5 3" xfId="32708" xr:uid="{00000000-0005-0000-0000-0000AB8D0000}"/>
    <cellStyle name="Normal 6 5 8 3 2 6" xfId="18434" xr:uid="{00000000-0005-0000-0000-0000AC8D0000}"/>
    <cellStyle name="Normal 6 5 8 3 2 6 2" xfId="36780" xr:uid="{00000000-0005-0000-0000-0000AD8D0000}"/>
    <cellStyle name="Normal 6 5 8 3 2 7" xfId="26184" xr:uid="{00000000-0005-0000-0000-0000AE8D0000}"/>
    <cellStyle name="Normal 6 5 8 3 3" xfId="18435" xr:uid="{00000000-0005-0000-0000-0000AF8D0000}"/>
    <cellStyle name="Normal 6 5 8 3 3 2" xfId="18436" xr:uid="{00000000-0005-0000-0000-0000B08D0000}"/>
    <cellStyle name="Normal 6 5 8 3 3 2 2" xfId="18437" xr:uid="{00000000-0005-0000-0000-0000B18D0000}"/>
    <cellStyle name="Normal 6 5 8 3 3 2 2 2" xfId="42727" xr:uid="{00000000-0005-0000-0000-0000B28D0000}"/>
    <cellStyle name="Normal 6 5 8 3 3 2 3" xfId="32709" xr:uid="{00000000-0005-0000-0000-0000B38D0000}"/>
    <cellStyle name="Normal 6 5 8 3 3 3" xfId="18438" xr:uid="{00000000-0005-0000-0000-0000B48D0000}"/>
    <cellStyle name="Normal 6 5 8 3 3 3 2" xfId="18439" xr:uid="{00000000-0005-0000-0000-0000B58D0000}"/>
    <cellStyle name="Normal 6 5 8 3 3 3 2 2" xfId="42728" xr:uid="{00000000-0005-0000-0000-0000B68D0000}"/>
    <cellStyle name="Normal 6 5 8 3 3 3 3" xfId="32710" xr:uid="{00000000-0005-0000-0000-0000B78D0000}"/>
    <cellStyle name="Normal 6 5 8 3 3 4" xfId="18440" xr:uid="{00000000-0005-0000-0000-0000B88D0000}"/>
    <cellStyle name="Normal 6 5 8 3 3 4 2" xfId="36783" xr:uid="{00000000-0005-0000-0000-0000B98D0000}"/>
    <cellStyle name="Normal 6 5 8 3 3 5" xfId="26187" xr:uid="{00000000-0005-0000-0000-0000BA8D0000}"/>
    <cellStyle name="Normal 6 5 8 3 4" xfId="18441" xr:uid="{00000000-0005-0000-0000-0000BB8D0000}"/>
    <cellStyle name="Normal 6 5 8 3 4 2" xfId="18442" xr:uid="{00000000-0005-0000-0000-0000BC8D0000}"/>
    <cellStyle name="Normal 6 5 8 3 4 2 2" xfId="18443" xr:uid="{00000000-0005-0000-0000-0000BD8D0000}"/>
    <cellStyle name="Normal 6 5 8 3 4 2 2 2" xfId="42729" xr:uid="{00000000-0005-0000-0000-0000BE8D0000}"/>
    <cellStyle name="Normal 6 5 8 3 4 2 3" xfId="32711" xr:uid="{00000000-0005-0000-0000-0000BF8D0000}"/>
    <cellStyle name="Normal 6 5 8 3 4 3" xfId="18444" xr:uid="{00000000-0005-0000-0000-0000C08D0000}"/>
    <cellStyle name="Normal 6 5 8 3 4 3 2" xfId="18445" xr:uid="{00000000-0005-0000-0000-0000C18D0000}"/>
    <cellStyle name="Normal 6 5 8 3 4 3 2 2" xfId="42730" xr:uid="{00000000-0005-0000-0000-0000C28D0000}"/>
    <cellStyle name="Normal 6 5 8 3 4 3 3" xfId="32712" xr:uid="{00000000-0005-0000-0000-0000C38D0000}"/>
    <cellStyle name="Normal 6 5 8 3 4 4" xfId="18446" xr:uid="{00000000-0005-0000-0000-0000C48D0000}"/>
    <cellStyle name="Normal 6 5 8 3 4 4 2" xfId="36784" xr:uid="{00000000-0005-0000-0000-0000C58D0000}"/>
    <cellStyle name="Normal 6 5 8 3 4 5" xfId="26188" xr:uid="{00000000-0005-0000-0000-0000C68D0000}"/>
    <cellStyle name="Normal 6 5 8 3 5" xfId="18447" xr:uid="{00000000-0005-0000-0000-0000C78D0000}"/>
    <cellStyle name="Normal 6 5 8 3 5 2" xfId="18448" xr:uid="{00000000-0005-0000-0000-0000C88D0000}"/>
    <cellStyle name="Normal 6 5 8 3 5 2 2" xfId="42731" xr:uid="{00000000-0005-0000-0000-0000C98D0000}"/>
    <cellStyle name="Normal 6 5 8 3 5 3" xfId="32713" xr:uid="{00000000-0005-0000-0000-0000CA8D0000}"/>
    <cellStyle name="Normal 6 5 8 3 6" xfId="18449" xr:uid="{00000000-0005-0000-0000-0000CB8D0000}"/>
    <cellStyle name="Normal 6 5 8 3 6 2" xfId="18450" xr:uid="{00000000-0005-0000-0000-0000CC8D0000}"/>
    <cellStyle name="Normal 6 5 8 3 6 2 2" xfId="42732" xr:uid="{00000000-0005-0000-0000-0000CD8D0000}"/>
    <cellStyle name="Normal 6 5 8 3 6 3" xfId="32714" xr:uid="{00000000-0005-0000-0000-0000CE8D0000}"/>
    <cellStyle name="Normal 6 5 8 3 7" xfId="18451" xr:uid="{00000000-0005-0000-0000-0000CF8D0000}"/>
    <cellStyle name="Normal 6 5 8 3 7 2" xfId="36779" xr:uid="{00000000-0005-0000-0000-0000D08D0000}"/>
    <cellStyle name="Normal 6 5 8 3 8" xfId="26183" xr:uid="{00000000-0005-0000-0000-0000D18D0000}"/>
    <cellStyle name="Normal 6 5 8 4" xfId="18452" xr:uid="{00000000-0005-0000-0000-0000D28D0000}"/>
    <cellStyle name="Normal 6 5 8 4 2" xfId="18453" xr:uid="{00000000-0005-0000-0000-0000D38D0000}"/>
    <cellStyle name="Normal 6 5 8 4 2 2" xfId="18454" xr:uid="{00000000-0005-0000-0000-0000D48D0000}"/>
    <cellStyle name="Normal 6 5 8 4 2 2 2" xfId="18455" xr:uid="{00000000-0005-0000-0000-0000D58D0000}"/>
    <cellStyle name="Normal 6 5 8 4 2 2 2 2" xfId="42733" xr:uid="{00000000-0005-0000-0000-0000D68D0000}"/>
    <cellStyle name="Normal 6 5 8 4 2 2 3" xfId="32715" xr:uid="{00000000-0005-0000-0000-0000D78D0000}"/>
    <cellStyle name="Normal 6 5 8 4 2 3" xfId="18456" xr:uid="{00000000-0005-0000-0000-0000D88D0000}"/>
    <cellStyle name="Normal 6 5 8 4 2 3 2" xfId="18457" xr:uid="{00000000-0005-0000-0000-0000D98D0000}"/>
    <cellStyle name="Normal 6 5 8 4 2 3 2 2" xfId="42734" xr:uid="{00000000-0005-0000-0000-0000DA8D0000}"/>
    <cellStyle name="Normal 6 5 8 4 2 3 3" xfId="32716" xr:uid="{00000000-0005-0000-0000-0000DB8D0000}"/>
    <cellStyle name="Normal 6 5 8 4 2 4" xfId="18458" xr:uid="{00000000-0005-0000-0000-0000DC8D0000}"/>
    <cellStyle name="Normal 6 5 8 4 2 4 2" xfId="36786" xr:uid="{00000000-0005-0000-0000-0000DD8D0000}"/>
    <cellStyle name="Normal 6 5 8 4 2 5" xfId="26190" xr:uid="{00000000-0005-0000-0000-0000DE8D0000}"/>
    <cellStyle name="Normal 6 5 8 4 3" xfId="18459" xr:uid="{00000000-0005-0000-0000-0000DF8D0000}"/>
    <cellStyle name="Normal 6 5 8 4 3 2" xfId="18460" xr:uid="{00000000-0005-0000-0000-0000E08D0000}"/>
    <cellStyle name="Normal 6 5 8 4 3 2 2" xfId="18461" xr:uid="{00000000-0005-0000-0000-0000E18D0000}"/>
    <cellStyle name="Normal 6 5 8 4 3 2 2 2" xfId="42735" xr:uid="{00000000-0005-0000-0000-0000E28D0000}"/>
    <cellStyle name="Normal 6 5 8 4 3 2 3" xfId="32717" xr:uid="{00000000-0005-0000-0000-0000E38D0000}"/>
    <cellStyle name="Normal 6 5 8 4 3 3" xfId="18462" xr:uid="{00000000-0005-0000-0000-0000E48D0000}"/>
    <cellStyle name="Normal 6 5 8 4 3 3 2" xfId="18463" xr:uid="{00000000-0005-0000-0000-0000E58D0000}"/>
    <cellStyle name="Normal 6 5 8 4 3 3 2 2" xfId="42736" xr:uid="{00000000-0005-0000-0000-0000E68D0000}"/>
    <cellStyle name="Normal 6 5 8 4 3 3 3" xfId="32718" xr:uid="{00000000-0005-0000-0000-0000E78D0000}"/>
    <cellStyle name="Normal 6 5 8 4 3 4" xfId="18464" xr:uid="{00000000-0005-0000-0000-0000E88D0000}"/>
    <cellStyle name="Normal 6 5 8 4 3 4 2" xfId="36787" xr:uid="{00000000-0005-0000-0000-0000E98D0000}"/>
    <cellStyle name="Normal 6 5 8 4 3 5" xfId="26191" xr:uid="{00000000-0005-0000-0000-0000EA8D0000}"/>
    <cellStyle name="Normal 6 5 8 4 4" xfId="18465" xr:uid="{00000000-0005-0000-0000-0000EB8D0000}"/>
    <cellStyle name="Normal 6 5 8 4 4 2" xfId="18466" xr:uid="{00000000-0005-0000-0000-0000EC8D0000}"/>
    <cellStyle name="Normal 6 5 8 4 4 2 2" xfId="42737" xr:uid="{00000000-0005-0000-0000-0000ED8D0000}"/>
    <cellStyle name="Normal 6 5 8 4 4 3" xfId="32719" xr:uid="{00000000-0005-0000-0000-0000EE8D0000}"/>
    <cellStyle name="Normal 6 5 8 4 5" xfId="18467" xr:uid="{00000000-0005-0000-0000-0000EF8D0000}"/>
    <cellStyle name="Normal 6 5 8 4 5 2" xfId="18468" xr:uid="{00000000-0005-0000-0000-0000F08D0000}"/>
    <cellStyle name="Normal 6 5 8 4 5 2 2" xfId="42738" xr:uid="{00000000-0005-0000-0000-0000F18D0000}"/>
    <cellStyle name="Normal 6 5 8 4 5 3" xfId="32720" xr:uid="{00000000-0005-0000-0000-0000F28D0000}"/>
    <cellStyle name="Normal 6 5 8 4 6" xfId="18469" xr:uid="{00000000-0005-0000-0000-0000F38D0000}"/>
    <cellStyle name="Normal 6 5 8 4 6 2" xfId="36785" xr:uid="{00000000-0005-0000-0000-0000F48D0000}"/>
    <cellStyle name="Normal 6 5 8 4 7" xfId="26189" xr:uid="{00000000-0005-0000-0000-0000F58D0000}"/>
    <cellStyle name="Normal 6 5 8 5" xfId="18470" xr:uid="{00000000-0005-0000-0000-0000F68D0000}"/>
    <cellStyle name="Normal 6 5 8 5 2" xfId="18471" xr:uid="{00000000-0005-0000-0000-0000F78D0000}"/>
    <cellStyle name="Normal 6 5 8 5 2 2" xfId="18472" xr:uid="{00000000-0005-0000-0000-0000F88D0000}"/>
    <cellStyle name="Normal 6 5 8 5 2 2 2" xfId="42739" xr:uid="{00000000-0005-0000-0000-0000F98D0000}"/>
    <cellStyle name="Normal 6 5 8 5 2 3" xfId="32721" xr:uid="{00000000-0005-0000-0000-0000FA8D0000}"/>
    <cellStyle name="Normal 6 5 8 5 3" xfId="18473" xr:uid="{00000000-0005-0000-0000-0000FB8D0000}"/>
    <cellStyle name="Normal 6 5 8 5 3 2" xfId="18474" xr:uid="{00000000-0005-0000-0000-0000FC8D0000}"/>
    <cellStyle name="Normal 6 5 8 5 3 2 2" xfId="42740" xr:uid="{00000000-0005-0000-0000-0000FD8D0000}"/>
    <cellStyle name="Normal 6 5 8 5 3 3" xfId="32722" xr:uid="{00000000-0005-0000-0000-0000FE8D0000}"/>
    <cellStyle name="Normal 6 5 8 5 4" xfId="18475" xr:uid="{00000000-0005-0000-0000-0000FF8D0000}"/>
    <cellStyle name="Normal 6 5 8 5 4 2" xfId="36788" xr:uid="{00000000-0005-0000-0000-0000008E0000}"/>
    <cellStyle name="Normal 6 5 8 5 5" xfId="26192" xr:uid="{00000000-0005-0000-0000-0000018E0000}"/>
    <cellStyle name="Normal 6 5 8 6" xfId="18476" xr:uid="{00000000-0005-0000-0000-0000028E0000}"/>
    <cellStyle name="Normal 6 5 8 6 2" xfId="18477" xr:uid="{00000000-0005-0000-0000-0000038E0000}"/>
    <cellStyle name="Normal 6 5 8 6 2 2" xfId="18478" xr:uid="{00000000-0005-0000-0000-0000048E0000}"/>
    <cellStyle name="Normal 6 5 8 6 2 2 2" xfId="42741" xr:uid="{00000000-0005-0000-0000-0000058E0000}"/>
    <cellStyle name="Normal 6 5 8 6 2 3" xfId="32723" xr:uid="{00000000-0005-0000-0000-0000068E0000}"/>
    <cellStyle name="Normal 6 5 8 6 3" xfId="18479" xr:uid="{00000000-0005-0000-0000-0000078E0000}"/>
    <cellStyle name="Normal 6 5 8 6 3 2" xfId="18480" xr:uid="{00000000-0005-0000-0000-0000088E0000}"/>
    <cellStyle name="Normal 6 5 8 6 3 2 2" xfId="42742" xr:uid="{00000000-0005-0000-0000-0000098E0000}"/>
    <cellStyle name="Normal 6 5 8 6 3 3" xfId="32724" xr:uid="{00000000-0005-0000-0000-00000A8E0000}"/>
    <cellStyle name="Normal 6 5 8 6 4" xfId="18481" xr:uid="{00000000-0005-0000-0000-00000B8E0000}"/>
    <cellStyle name="Normal 6 5 8 6 4 2" xfId="36789" xr:uid="{00000000-0005-0000-0000-00000C8E0000}"/>
    <cellStyle name="Normal 6 5 8 6 5" xfId="26193" xr:uid="{00000000-0005-0000-0000-00000D8E0000}"/>
    <cellStyle name="Normal 6 5 8 7" xfId="18482" xr:uid="{00000000-0005-0000-0000-00000E8E0000}"/>
    <cellStyle name="Normal 6 5 8 7 2" xfId="18483" xr:uid="{00000000-0005-0000-0000-00000F8E0000}"/>
    <cellStyle name="Normal 6 5 8 7 2 2" xfId="42743" xr:uid="{00000000-0005-0000-0000-0000108E0000}"/>
    <cellStyle name="Normal 6 5 8 7 3" xfId="32725" xr:uid="{00000000-0005-0000-0000-0000118E0000}"/>
    <cellStyle name="Normal 6 5 8 8" xfId="18484" xr:uid="{00000000-0005-0000-0000-0000128E0000}"/>
    <cellStyle name="Normal 6 5 8 8 2" xfId="18485" xr:uid="{00000000-0005-0000-0000-0000138E0000}"/>
    <cellStyle name="Normal 6 5 8 8 2 2" xfId="42744" xr:uid="{00000000-0005-0000-0000-0000148E0000}"/>
    <cellStyle name="Normal 6 5 8 8 3" xfId="32726" xr:uid="{00000000-0005-0000-0000-0000158E0000}"/>
    <cellStyle name="Normal 6 5 8 9" xfId="18486" xr:uid="{00000000-0005-0000-0000-0000168E0000}"/>
    <cellStyle name="Normal 6 5 8 9 2" xfId="36772" xr:uid="{00000000-0005-0000-0000-0000178E0000}"/>
    <cellStyle name="Normal 6 5 9" xfId="18487" xr:uid="{00000000-0005-0000-0000-0000188E0000}"/>
    <cellStyle name="Normal 6 5 9 2" xfId="18488" xr:uid="{00000000-0005-0000-0000-0000198E0000}"/>
    <cellStyle name="Normal 6 5 9 2 2" xfId="18489" xr:uid="{00000000-0005-0000-0000-00001A8E0000}"/>
    <cellStyle name="Normal 6 5 9 2 2 2" xfId="18490" xr:uid="{00000000-0005-0000-0000-00001B8E0000}"/>
    <cellStyle name="Normal 6 5 9 2 2 2 2" xfId="18491" xr:uid="{00000000-0005-0000-0000-00001C8E0000}"/>
    <cellStyle name="Normal 6 5 9 2 2 2 2 2" xfId="42745" xr:uid="{00000000-0005-0000-0000-00001D8E0000}"/>
    <cellStyle name="Normal 6 5 9 2 2 2 3" xfId="32727" xr:uid="{00000000-0005-0000-0000-00001E8E0000}"/>
    <cellStyle name="Normal 6 5 9 2 2 3" xfId="18492" xr:uid="{00000000-0005-0000-0000-00001F8E0000}"/>
    <cellStyle name="Normal 6 5 9 2 2 3 2" xfId="18493" xr:uid="{00000000-0005-0000-0000-0000208E0000}"/>
    <cellStyle name="Normal 6 5 9 2 2 3 2 2" xfId="42746" xr:uid="{00000000-0005-0000-0000-0000218E0000}"/>
    <cellStyle name="Normal 6 5 9 2 2 3 3" xfId="32728" xr:uid="{00000000-0005-0000-0000-0000228E0000}"/>
    <cellStyle name="Normal 6 5 9 2 2 4" xfId="18494" xr:uid="{00000000-0005-0000-0000-0000238E0000}"/>
    <cellStyle name="Normal 6 5 9 2 2 4 2" xfId="36792" xr:uid="{00000000-0005-0000-0000-0000248E0000}"/>
    <cellStyle name="Normal 6 5 9 2 2 5" xfId="26196" xr:uid="{00000000-0005-0000-0000-0000258E0000}"/>
    <cellStyle name="Normal 6 5 9 2 3" xfId="18495" xr:uid="{00000000-0005-0000-0000-0000268E0000}"/>
    <cellStyle name="Normal 6 5 9 2 3 2" xfId="18496" xr:uid="{00000000-0005-0000-0000-0000278E0000}"/>
    <cellStyle name="Normal 6 5 9 2 3 2 2" xfId="18497" xr:uid="{00000000-0005-0000-0000-0000288E0000}"/>
    <cellStyle name="Normal 6 5 9 2 3 2 2 2" xfId="42747" xr:uid="{00000000-0005-0000-0000-0000298E0000}"/>
    <cellStyle name="Normal 6 5 9 2 3 2 3" xfId="32729" xr:uid="{00000000-0005-0000-0000-00002A8E0000}"/>
    <cellStyle name="Normal 6 5 9 2 3 3" xfId="18498" xr:uid="{00000000-0005-0000-0000-00002B8E0000}"/>
    <cellStyle name="Normal 6 5 9 2 3 3 2" xfId="18499" xr:uid="{00000000-0005-0000-0000-00002C8E0000}"/>
    <cellStyle name="Normal 6 5 9 2 3 3 2 2" xfId="42748" xr:uid="{00000000-0005-0000-0000-00002D8E0000}"/>
    <cellStyle name="Normal 6 5 9 2 3 3 3" xfId="32730" xr:uid="{00000000-0005-0000-0000-00002E8E0000}"/>
    <cellStyle name="Normal 6 5 9 2 3 4" xfId="18500" xr:uid="{00000000-0005-0000-0000-00002F8E0000}"/>
    <cellStyle name="Normal 6 5 9 2 3 4 2" xfId="36793" xr:uid="{00000000-0005-0000-0000-0000308E0000}"/>
    <cellStyle name="Normal 6 5 9 2 3 5" xfId="26197" xr:uid="{00000000-0005-0000-0000-0000318E0000}"/>
    <cellStyle name="Normal 6 5 9 2 4" xfId="18501" xr:uid="{00000000-0005-0000-0000-0000328E0000}"/>
    <cellStyle name="Normal 6 5 9 2 4 2" xfId="18502" xr:uid="{00000000-0005-0000-0000-0000338E0000}"/>
    <cellStyle name="Normal 6 5 9 2 4 2 2" xfId="42749" xr:uid="{00000000-0005-0000-0000-0000348E0000}"/>
    <cellStyle name="Normal 6 5 9 2 4 3" xfId="32731" xr:uid="{00000000-0005-0000-0000-0000358E0000}"/>
    <cellStyle name="Normal 6 5 9 2 5" xfId="18503" xr:uid="{00000000-0005-0000-0000-0000368E0000}"/>
    <cellStyle name="Normal 6 5 9 2 5 2" xfId="18504" xr:uid="{00000000-0005-0000-0000-0000378E0000}"/>
    <cellStyle name="Normal 6 5 9 2 5 2 2" xfId="42750" xr:uid="{00000000-0005-0000-0000-0000388E0000}"/>
    <cellStyle name="Normal 6 5 9 2 5 3" xfId="32732" xr:uid="{00000000-0005-0000-0000-0000398E0000}"/>
    <cellStyle name="Normal 6 5 9 2 6" xfId="18505" xr:uid="{00000000-0005-0000-0000-00003A8E0000}"/>
    <cellStyle name="Normal 6 5 9 2 6 2" xfId="36791" xr:uid="{00000000-0005-0000-0000-00003B8E0000}"/>
    <cellStyle name="Normal 6 5 9 2 7" xfId="26195" xr:uid="{00000000-0005-0000-0000-00003C8E0000}"/>
    <cellStyle name="Normal 6 5 9 3" xfId="18506" xr:uid="{00000000-0005-0000-0000-00003D8E0000}"/>
    <cellStyle name="Normal 6 5 9 3 2" xfId="18507" xr:uid="{00000000-0005-0000-0000-00003E8E0000}"/>
    <cellStyle name="Normal 6 5 9 3 2 2" xfId="18508" xr:uid="{00000000-0005-0000-0000-00003F8E0000}"/>
    <cellStyle name="Normal 6 5 9 3 2 2 2" xfId="42751" xr:uid="{00000000-0005-0000-0000-0000408E0000}"/>
    <cellStyle name="Normal 6 5 9 3 2 3" xfId="32733" xr:uid="{00000000-0005-0000-0000-0000418E0000}"/>
    <cellStyle name="Normal 6 5 9 3 3" xfId="18509" xr:uid="{00000000-0005-0000-0000-0000428E0000}"/>
    <cellStyle name="Normal 6 5 9 3 3 2" xfId="18510" xr:uid="{00000000-0005-0000-0000-0000438E0000}"/>
    <cellStyle name="Normal 6 5 9 3 3 2 2" xfId="42752" xr:uid="{00000000-0005-0000-0000-0000448E0000}"/>
    <cellStyle name="Normal 6 5 9 3 3 3" xfId="32734" xr:uid="{00000000-0005-0000-0000-0000458E0000}"/>
    <cellStyle name="Normal 6 5 9 3 4" xfId="18511" xr:uid="{00000000-0005-0000-0000-0000468E0000}"/>
    <cellStyle name="Normal 6 5 9 3 4 2" xfId="36794" xr:uid="{00000000-0005-0000-0000-0000478E0000}"/>
    <cellStyle name="Normal 6 5 9 3 5" xfId="26198" xr:uid="{00000000-0005-0000-0000-0000488E0000}"/>
    <cellStyle name="Normal 6 5 9 4" xfId="18512" xr:uid="{00000000-0005-0000-0000-0000498E0000}"/>
    <cellStyle name="Normal 6 5 9 4 2" xfId="18513" xr:uid="{00000000-0005-0000-0000-00004A8E0000}"/>
    <cellStyle name="Normal 6 5 9 4 2 2" xfId="18514" xr:uid="{00000000-0005-0000-0000-00004B8E0000}"/>
    <cellStyle name="Normal 6 5 9 4 2 2 2" xfId="42753" xr:uid="{00000000-0005-0000-0000-00004C8E0000}"/>
    <cellStyle name="Normal 6 5 9 4 2 3" xfId="32735" xr:uid="{00000000-0005-0000-0000-00004D8E0000}"/>
    <cellStyle name="Normal 6 5 9 4 3" xfId="18515" xr:uid="{00000000-0005-0000-0000-00004E8E0000}"/>
    <cellStyle name="Normal 6 5 9 4 3 2" xfId="18516" xr:uid="{00000000-0005-0000-0000-00004F8E0000}"/>
    <cellStyle name="Normal 6 5 9 4 3 2 2" xfId="42754" xr:uid="{00000000-0005-0000-0000-0000508E0000}"/>
    <cellStyle name="Normal 6 5 9 4 3 3" xfId="32736" xr:uid="{00000000-0005-0000-0000-0000518E0000}"/>
    <cellStyle name="Normal 6 5 9 4 4" xfId="18517" xr:uid="{00000000-0005-0000-0000-0000528E0000}"/>
    <cellStyle name="Normal 6 5 9 4 4 2" xfId="36795" xr:uid="{00000000-0005-0000-0000-0000538E0000}"/>
    <cellStyle name="Normal 6 5 9 4 5" xfId="26199" xr:uid="{00000000-0005-0000-0000-0000548E0000}"/>
    <cellStyle name="Normal 6 5 9 5" xfId="18518" xr:uid="{00000000-0005-0000-0000-0000558E0000}"/>
    <cellStyle name="Normal 6 5 9 5 2" xfId="18519" xr:uid="{00000000-0005-0000-0000-0000568E0000}"/>
    <cellStyle name="Normal 6 5 9 5 2 2" xfId="42755" xr:uid="{00000000-0005-0000-0000-0000578E0000}"/>
    <cellStyle name="Normal 6 5 9 5 3" xfId="32737" xr:uid="{00000000-0005-0000-0000-0000588E0000}"/>
    <cellStyle name="Normal 6 5 9 6" xfId="18520" xr:uid="{00000000-0005-0000-0000-0000598E0000}"/>
    <cellStyle name="Normal 6 5 9 6 2" xfId="18521" xr:uid="{00000000-0005-0000-0000-00005A8E0000}"/>
    <cellStyle name="Normal 6 5 9 6 2 2" xfId="42756" xr:uid="{00000000-0005-0000-0000-00005B8E0000}"/>
    <cellStyle name="Normal 6 5 9 6 3" xfId="32738" xr:uid="{00000000-0005-0000-0000-00005C8E0000}"/>
    <cellStyle name="Normal 6 5 9 7" xfId="18522" xr:uid="{00000000-0005-0000-0000-00005D8E0000}"/>
    <cellStyle name="Normal 6 5 9 7 2" xfId="36790" xr:uid="{00000000-0005-0000-0000-00005E8E0000}"/>
    <cellStyle name="Normal 6 5 9 8" xfId="26194" xr:uid="{00000000-0005-0000-0000-00005F8E0000}"/>
    <cellStyle name="Normal 6 6" xfId="18523" xr:uid="{00000000-0005-0000-0000-0000608E0000}"/>
    <cellStyle name="Normal 6 6 10" xfId="18524" xr:uid="{00000000-0005-0000-0000-0000618E0000}"/>
    <cellStyle name="Normal 6 6 10 2" xfId="18525" xr:uid="{00000000-0005-0000-0000-0000628E0000}"/>
    <cellStyle name="Normal 6 6 10 2 2" xfId="42757" xr:uid="{00000000-0005-0000-0000-0000638E0000}"/>
    <cellStyle name="Normal 6 6 10 3" xfId="32739" xr:uid="{00000000-0005-0000-0000-0000648E0000}"/>
    <cellStyle name="Normal 6 6 11" xfId="18526" xr:uid="{00000000-0005-0000-0000-0000658E0000}"/>
    <cellStyle name="Normal 6 6 11 2" xfId="18527" xr:uid="{00000000-0005-0000-0000-0000668E0000}"/>
    <cellStyle name="Normal 6 6 11 2 2" xfId="42758" xr:uid="{00000000-0005-0000-0000-0000678E0000}"/>
    <cellStyle name="Normal 6 6 11 3" xfId="32740" xr:uid="{00000000-0005-0000-0000-0000688E0000}"/>
    <cellStyle name="Normal 6 6 12" xfId="18528" xr:uid="{00000000-0005-0000-0000-0000698E0000}"/>
    <cellStyle name="Normal 6 6 12 2" xfId="36796" xr:uid="{00000000-0005-0000-0000-00006A8E0000}"/>
    <cellStyle name="Normal 6 6 13" xfId="26200" xr:uid="{00000000-0005-0000-0000-00006B8E0000}"/>
    <cellStyle name="Normal 6 6 2" xfId="18529" xr:uid="{00000000-0005-0000-0000-00006C8E0000}"/>
    <cellStyle name="Normal 6 6 2 10" xfId="18530" xr:uid="{00000000-0005-0000-0000-00006D8E0000}"/>
    <cellStyle name="Normal 6 6 2 10 2" xfId="18531" xr:uid="{00000000-0005-0000-0000-00006E8E0000}"/>
    <cellStyle name="Normal 6 6 2 10 2 2" xfId="42759" xr:uid="{00000000-0005-0000-0000-00006F8E0000}"/>
    <cellStyle name="Normal 6 6 2 10 3" xfId="32741" xr:uid="{00000000-0005-0000-0000-0000708E0000}"/>
    <cellStyle name="Normal 6 6 2 11" xfId="18532" xr:uid="{00000000-0005-0000-0000-0000718E0000}"/>
    <cellStyle name="Normal 6 6 2 11 2" xfId="36797" xr:uid="{00000000-0005-0000-0000-0000728E0000}"/>
    <cellStyle name="Normal 6 6 2 12" xfId="26201" xr:uid="{00000000-0005-0000-0000-0000738E0000}"/>
    <cellStyle name="Normal 6 6 2 2" xfId="18533" xr:uid="{00000000-0005-0000-0000-0000748E0000}"/>
    <cellStyle name="Normal 6 6 2 2 10" xfId="26202" xr:uid="{00000000-0005-0000-0000-0000758E0000}"/>
    <cellStyle name="Normal 6 6 2 2 2" xfId="18534" xr:uid="{00000000-0005-0000-0000-0000768E0000}"/>
    <cellStyle name="Normal 6 6 2 2 2 2" xfId="18535" xr:uid="{00000000-0005-0000-0000-0000778E0000}"/>
    <cellStyle name="Normal 6 6 2 2 2 2 2" xfId="18536" xr:uid="{00000000-0005-0000-0000-0000788E0000}"/>
    <cellStyle name="Normal 6 6 2 2 2 2 2 2" xfId="18537" xr:uid="{00000000-0005-0000-0000-0000798E0000}"/>
    <cellStyle name="Normal 6 6 2 2 2 2 2 2 2" xfId="18538" xr:uid="{00000000-0005-0000-0000-00007A8E0000}"/>
    <cellStyle name="Normal 6 6 2 2 2 2 2 2 2 2" xfId="42760" xr:uid="{00000000-0005-0000-0000-00007B8E0000}"/>
    <cellStyle name="Normal 6 6 2 2 2 2 2 2 3" xfId="32742" xr:uid="{00000000-0005-0000-0000-00007C8E0000}"/>
    <cellStyle name="Normal 6 6 2 2 2 2 2 3" xfId="18539" xr:uid="{00000000-0005-0000-0000-00007D8E0000}"/>
    <cellStyle name="Normal 6 6 2 2 2 2 2 3 2" xfId="18540" xr:uid="{00000000-0005-0000-0000-00007E8E0000}"/>
    <cellStyle name="Normal 6 6 2 2 2 2 2 3 2 2" xfId="42761" xr:uid="{00000000-0005-0000-0000-00007F8E0000}"/>
    <cellStyle name="Normal 6 6 2 2 2 2 2 3 3" xfId="32743" xr:uid="{00000000-0005-0000-0000-0000808E0000}"/>
    <cellStyle name="Normal 6 6 2 2 2 2 2 4" xfId="18541" xr:uid="{00000000-0005-0000-0000-0000818E0000}"/>
    <cellStyle name="Normal 6 6 2 2 2 2 2 4 2" xfId="36801" xr:uid="{00000000-0005-0000-0000-0000828E0000}"/>
    <cellStyle name="Normal 6 6 2 2 2 2 2 5" xfId="26205" xr:uid="{00000000-0005-0000-0000-0000838E0000}"/>
    <cellStyle name="Normal 6 6 2 2 2 2 3" xfId="18542" xr:uid="{00000000-0005-0000-0000-0000848E0000}"/>
    <cellStyle name="Normal 6 6 2 2 2 2 3 2" xfId="18543" xr:uid="{00000000-0005-0000-0000-0000858E0000}"/>
    <cellStyle name="Normal 6 6 2 2 2 2 3 2 2" xfId="18544" xr:uid="{00000000-0005-0000-0000-0000868E0000}"/>
    <cellStyle name="Normal 6 6 2 2 2 2 3 2 2 2" xfId="42762" xr:uid="{00000000-0005-0000-0000-0000878E0000}"/>
    <cellStyle name="Normal 6 6 2 2 2 2 3 2 3" xfId="32744" xr:uid="{00000000-0005-0000-0000-0000888E0000}"/>
    <cellStyle name="Normal 6 6 2 2 2 2 3 3" xfId="18545" xr:uid="{00000000-0005-0000-0000-0000898E0000}"/>
    <cellStyle name="Normal 6 6 2 2 2 2 3 3 2" xfId="18546" xr:uid="{00000000-0005-0000-0000-00008A8E0000}"/>
    <cellStyle name="Normal 6 6 2 2 2 2 3 3 2 2" xfId="42763" xr:uid="{00000000-0005-0000-0000-00008B8E0000}"/>
    <cellStyle name="Normal 6 6 2 2 2 2 3 3 3" xfId="32745" xr:uid="{00000000-0005-0000-0000-00008C8E0000}"/>
    <cellStyle name="Normal 6 6 2 2 2 2 3 4" xfId="18547" xr:uid="{00000000-0005-0000-0000-00008D8E0000}"/>
    <cellStyle name="Normal 6 6 2 2 2 2 3 4 2" xfId="36802" xr:uid="{00000000-0005-0000-0000-00008E8E0000}"/>
    <cellStyle name="Normal 6 6 2 2 2 2 3 5" xfId="26206" xr:uid="{00000000-0005-0000-0000-00008F8E0000}"/>
    <cellStyle name="Normal 6 6 2 2 2 2 4" xfId="18548" xr:uid="{00000000-0005-0000-0000-0000908E0000}"/>
    <cellStyle name="Normal 6 6 2 2 2 2 4 2" xfId="18549" xr:uid="{00000000-0005-0000-0000-0000918E0000}"/>
    <cellStyle name="Normal 6 6 2 2 2 2 4 2 2" xfId="42764" xr:uid="{00000000-0005-0000-0000-0000928E0000}"/>
    <cellStyle name="Normal 6 6 2 2 2 2 4 3" xfId="32746" xr:uid="{00000000-0005-0000-0000-0000938E0000}"/>
    <cellStyle name="Normal 6 6 2 2 2 2 5" xfId="18550" xr:uid="{00000000-0005-0000-0000-0000948E0000}"/>
    <cellStyle name="Normal 6 6 2 2 2 2 5 2" xfId="18551" xr:uid="{00000000-0005-0000-0000-0000958E0000}"/>
    <cellStyle name="Normal 6 6 2 2 2 2 5 2 2" xfId="42765" xr:uid="{00000000-0005-0000-0000-0000968E0000}"/>
    <cellStyle name="Normal 6 6 2 2 2 2 5 3" xfId="32747" xr:uid="{00000000-0005-0000-0000-0000978E0000}"/>
    <cellStyle name="Normal 6 6 2 2 2 2 6" xfId="18552" xr:uid="{00000000-0005-0000-0000-0000988E0000}"/>
    <cellStyle name="Normal 6 6 2 2 2 2 6 2" xfId="36800" xr:uid="{00000000-0005-0000-0000-0000998E0000}"/>
    <cellStyle name="Normal 6 6 2 2 2 2 7" xfId="26204" xr:uid="{00000000-0005-0000-0000-00009A8E0000}"/>
    <cellStyle name="Normal 6 6 2 2 2 3" xfId="18553" xr:uid="{00000000-0005-0000-0000-00009B8E0000}"/>
    <cellStyle name="Normal 6 6 2 2 2 3 2" xfId="18554" xr:uid="{00000000-0005-0000-0000-00009C8E0000}"/>
    <cellStyle name="Normal 6 6 2 2 2 3 2 2" xfId="18555" xr:uid="{00000000-0005-0000-0000-00009D8E0000}"/>
    <cellStyle name="Normal 6 6 2 2 2 3 2 2 2" xfId="42766" xr:uid="{00000000-0005-0000-0000-00009E8E0000}"/>
    <cellStyle name="Normal 6 6 2 2 2 3 2 3" xfId="32748" xr:uid="{00000000-0005-0000-0000-00009F8E0000}"/>
    <cellStyle name="Normal 6 6 2 2 2 3 3" xfId="18556" xr:uid="{00000000-0005-0000-0000-0000A08E0000}"/>
    <cellStyle name="Normal 6 6 2 2 2 3 3 2" xfId="18557" xr:uid="{00000000-0005-0000-0000-0000A18E0000}"/>
    <cellStyle name="Normal 6 6 2 2 2 3 3 2 2" xfId="42767" xr:uid="{00000000-0005-0000-0000-0000A28E0000}"/>
    <cellStyle name="Normal 6 6 2 2 2 3 3 3" xfId="32749" xr:uid="{00000000-0005-0000-0000-0000A38E0000}"/>
    <cellStyle name="Normal 6 6 2 2 2 3 4" xfId="18558" xr:uid="{00000000-0005-0000-0000-0000A48E0000}"/>
    <cellStyle name="Normal 6 6 2 2 2 3 4 2" xfId="36803" xr:uid="{00000000-0005-0000-0000-0000A58E0000}"/>
    <cellStyle name="Normal 6 6 2 2 2 3 5" xfId="26207" xr:uid="{00000000-0005-0000-0000-0000A68E0000}"/>
    <cellStyle name="Normal 6 6 2 2 2 4" xfId="18559" xr:uid="{00000000-0005-0000-0000-0000A78E0000}"/>
    <cellStyle name="Normal 6 6 2 2 2 4 2" xfId="18560" xr:uid="{00000000-0005-0000-0000-0000A88E0000}"/>
    <cellStyle name="Normal 6 6 2 2 2 4 2 2" xfId="18561" xr:uid="{00000000-0005-0000-0000-0000A98E0000}"/>
    <cellStyle name="Normal 6 6 2 2 2 4 2 2 2" xfId="42768" xr:uid="{00000000-0005-0000-0000-0000AA8E0000}"/>
    <cellStyle name="Normal 6 6 2 2 2 4 2 3" xfId="32750" xr:uid="{00000000-0005-0000-0000-0000AB8E0000}"/>
    <cellStyle name="Normal 6 6 2 2 2 4 3" xfId="18562" xr:uid="{00000000-0005-0000-0000-0000AC8E0000}"/>
    <cellStyle name="Normal 6 6 2 2 2 4 3 2" xfId="18563" xr:uid="{00000000-0005-0000-0000-0000AD8E0000}"/>
    <cellStyle name="Normal 6 6 2 2 2 4 3 2 2" xfId="42769" xr:uid="{00000000-0005-0000-0000-0000AE8E0000}"/>
    <cellStyle name="Normal 6 6 2 2 2 4 3 3" xfId="32751" xr:uid="{00000000-0005-0000-0000-0000AF8E0000}"/>
    <cellStyle name="Normal 6 6 2 2 2 4 4" xfId="18564" xr:uid="{00000000-0005-0000-0000-0000B08E0000}"/>
    <cellStyle name="Normal 6 6 2 2 2 4 4 2" xfId="36804" xr:uid="{00000000-0005-0000-0000-0000B18E0000}"/>
    <cellStyle name="Normal 6 6 2 2 2 4 5" xfId="26208" xr:uid="{00000000-0005-0000-0000-0000B28E0000}"/>
    <cellStyle name="Normal 6 6 2 2 2 5" xfId="18565" xr:uid="{00000000-0005-0000-0000-0000B38E0000}"/>
    <cellStyle name="Normal 6 6 2 2 2 5 2" xfId="18566" xr:uid="{00000000-0005-0000-0000-0000B48E0000}"/>
    <cellStyle name="Normal 6 6 2 2 2 5 2 2" xfId="42770" xr:uid="{00000000-0005-0000-0000-0000B58E0000}"/>
    <cellStyle name="Normal 6 6 2 2 2 5 3" xfId="32752" xr:uid="{00000000-0005-0000-0000-0000B68E0000}"/>
    <cellStyle name="Normal 6 6 2 2 2 6" xfId="18567" xr:uid="{00000000-0005-0000-0000-0000B78E0000}"/>
    <cellStyle name="Normal 6 6 2 2 2 6 2" xfId="18568" xr:uid="{00000000-0005-0000-0000-0000B88E0000}"/>
    <cellStyle name="Normal 6 6 2 2 2 6 2 2" xfId="42771" xr:uid="{00000000-0005-0000-0000-0000B98E0000}"/>
    <cellStyle name="Normal 6 6 2 2 2 6 3" xfId="32753" xr:uid="{00000000-0005-0000-0000-0000BA8E0000}"/>
    <cellStyle name="Normal 6 6 2 2 2 7" xfId="18569" xr:uid="{00000000-0005-0000-0000-0000BB8E0000}"/>
    <cellStyle name="Normal 6 6 2 2 2 7 2" xfId="36799" xr:uid="{00000000-0005-0000-0000-0000BC8E0000}"/>
    <cellStyle name="Normal 6 6 2 2 2 8" xfId="26203" xr:uid="{00000000-0005-0000-0000-0000BD8E0000}"/>
    <cellStyle name="Normal 6 6 2 2 3" xfId="18570" xr:uid="{00000000-0005-0000-0000-0000BE8E0000}"/>
    <cellStyle name="Normal 6 6 2 2 3 2" xfId="18571" xr:uid="{00000000-0005-0000-0000-0000BF8E0000}"/>
    <cellStyle name="Normal 6 6 2 2 3 2 2" xfId="18572" xr:uid="{00000000-0005-0000-0000-0000C08E0000}"/>
    <cellStyle name="Normal 6 6 2 2 3 2 2 2" xfId="18573" xr:uid="{00000000-0005-0000-0000-0000C18E0000}"/>
    <cellStyle name="Normal 6 6 2 2 3 2 2 2 2" xfId="18574" xr:uid="{00000000-0005-0000-0000-0000C28E0000}"/>
    <cellStyle name="Normal 6 6 2 2 3 2 2 2 2 2" xfId="42772" xr:uid="{00000000-0005-0000-0000-0000C38E0000}"/>
    <cellStyle name="Normal 6 6 2 2 3 2 2 2 3" xfId="32754" xr:uid="{00000000-0005-0000-0000-0000C48E0000}"/>
    <cellStyle name="Normal 6 6 2 2 3 2 2 3" xfId="18575" xr:uid="{00000000-0005-0000-0000-0000C58E0000}"/>
    <cellStyle name="Normal 6 6 2 2 3 2 2 3 2" xfId="18576" xr:uid="{00000000-0005-0000-0000-0000C68E0000}"/>
    <cellStyle name="Normal 6 6 2 2 3 2 2 3 2 2" xfId="42773" xr:uid="{00000000-0005-0000-0000-0000C78E0000}"/>
    <cellStyle name="Normal 6 6 2 2 3 2 2 3 3" xfId="32755" xr:uid="{00000000-0005-0000-0000-0000C88E0000}"/>
    <cellStyle name="Normal 6 6 2 2 3 2 2 4" xfId="18577" xr:uid="{00000000-0005-0000-0000-0000C98E0000}"/>
    <cellStyle name="Normal 6 6 2 2 3 2 2 4 2" xfId="36807" xr:uid="{00000000-0005-0000-0000-0000CA8E0000}"/>
    <cellStyle name="Normal 6 6 2 2 3 2 2 5" xfId="26211" xr:uid="{00000000-0005-0000-0000-0000CB8E0000}"/>
    <cellStyle name="Normal 6 6 2 2 3 2 3" xfId="18578" xr:uid="{00000000-0005-0000-0000-0000CC8E0000}"/>
    <cellStyle name="Normal 6 6 2 2 3 2 3 2" xfId="18579" xr:uid="{00000000-0005-0000-0000-0000CD8E0000}"/>
    <cellStyle name="Normal 6 6 2 2 3 2 3 2 2" xfId="18580" xr:uid="{00000000-0005-0000-0000-0000CE8E0000}"/>
    <cellStyle name="Normal 6 6 2 2 3 2 3 2 2 2" xfId="42774" xr:uid="{00000000-0005-0000-0000-0000CF8E0000}"/>
    <cellStyle name="Normal 6 6 2 2 3 2 3 2 3" xfId="32756" xr:uid="{00000000-0005-0000-0000-0000D08E0000}"/>
    <cellStyle name="Normal 6 6 2 2 3 2 3 3" xfId="18581" xr:uid="{00000000-0005-0000-0000-0000D18E0000}"/>
    <cellStyle name="Normal 6 6 2 2 3 2 3 3 2" xfId="18582" xr:uid="{00000000-0005-0000-0000-0000D28E0000}"/>
    <cellStyle name="Normal 6 6 2 2 3 2 3 3 2 2" xfId="42775" xr:uid="{00000000-0005-0000-0000-0000D38E0000}"/>
    <cellStyle name="Normal 6 6 2 2 3 2 3 3 3" xfId="32757" xr:uid="{00000000-0005-0000-0000-0000D48E0000}"/>
    <cellStyle name="Normal 6 6 2 2 3 2 3 4" xfId="18583" xr:uid="{00000000-0005-0000-0000-0000D58E0000}"/>
    <cellStyle name="Normal 6 6 2 2 3 2 3 4 2" xfId="36808" xr:uid="{00000000-0005-0000-0000-0000D68E0000}"/>
    <cellStyle name="Normal 6 6 2 2 3 2 3 5" xfId="26212" xr:uid="{00000000-0005-0000-0000-0000D78E0000}"/>
    <cellStyle name="Normal 6 6 2 2 3 2 4" xfId="18584" xr:uid="{00000000-0005-0000-0000-0000D88E0000}"/>
    <cellStyle name="Normal 6 6 2 2 3 2 4 2" xfId="18585" xr:uid="{00000000-0005-0000-0000-0000D98E0000}"/>
    <cellStyle name="Normal 6 6 2 2 3 2 4 2 2" xfId="42776" xr:uid="{00000000-0005-0000-0000-0000DA8E0000}"/>
    <cellStyle name="Normal 6 6 2 2 3 2 4 3" xfId="32758" xr:uid="{00000000-0005-0000-0000-0000DB8E0000}"/>
    <cellStyle name="Normal 6 6 2 2 3 2 5" xfId="18586" xr:uid="{00000000-0005-0000-0000-0000DC8E0000}"/>
    <cellStyle name="Normal 6 6 2 2 3 2 5 2" xfId="18587" xr:uid="{00000000-0005-0000-0000-0000DD8E0000}"/>
    <cellStyle name="Normal 6 6 2 2 3 2 5 2 2" xfId="42777" xr:uid="{00000000-0005-0000-0000-0000DE8E0000}"/>
    <cellStyle name="Normal 6 6 2 2 3 2 5 3" xfId="32759" xr:uid="{00000000-0005-0000-0000-0000DF8E0000}"/>
    <cellStyle name="Normal 6 6 2 2 3 2 6" xfId="18588" xr:uid="{00000000-0005-0000-0000-0000E08E0000}"/>
    <cellStyle name="Normal 6 6 2 2 3 2 6 2" xfId="36806" xr:uid="{00000000-0005-0000-0000-0000E18E0000}"/>
    <cellStyle name="Normal 6 6 2 2 3 2 7" xfId="26210" xr:uid="{00000000-0005-0000-0000-0000E28E0000}"/>
    <cellStyle name="Normal 6 6 2 2 3 3" xfId="18589" xr:uid="{00000000-0005-0000-0000-0000E38E0000}"/>
    <cellStyle name="Normal 6 6 2 2 3 3 2" xfId="18590" xr:uid="{00000000-0005-0000-0000-0000E48E0000}"/>
    <cellStyle name="Normal 6 6 2 2 3 3 2 2" xfId="18591" xr:uid="{00000000-0005-0000-0000-0000E58E0000}"/>
    <cellStyle name="Normal 6 6 2 2 3 3 2 2 2" xfId="42778" xr:uid="{00000000-0005-0000-0000-0000E68E0000}"/>
    <cellStyle name="Normal 6 6 2 2 3 3 2 3" xfId="32760" xr:uid="{00000000-0005-0000-0000-0000E78E0000}"/>
    <cellStyle name="Normal 6 6 2 2 3 3 3" xfId="18592" xr:uid="{00000000-0005-0000-0000-0000E88E0000}"/>
    <cellStyle name="Normal 6 6 2 2 3 3 3 2" xfId="18593" xr:uid="{00000000-0005-0000-0000-0000E98E0000}"/>
    <cellStyle name="Normal 6 6 2 2 3 3 3 2 2" xfId="42779" xr:uid="{00000000-0005-0000-0000-0000EA8E0000}"/>
    <cellStyle name="Normal 6 6 2 2 3 3 3 3" xfId="32761" xr:uid="{00000000-0005-0000-0000-0000EB8E0000}"/>
    <cellStyle name="Normal 6 6 2 2 3 3 4" xfId="18594" xr:uid="{00000000-0005-0000-0000-0000EC8E0000}"/>
    <cellStyle name="Normal 6 6 2 2 3 3 4 2" xfId="36809" xr:uid="{00000000-0005-0000-0000-0000ED8E0000}"/>
    <cellStyle name="Normal 6 6 2 2 3 3 5" xfId="26213" xr:uid="{00000000-0005-0000-0000-0000EE8E0000}"/>
    <cellStyle name="Normal 6 6 2 2 3 4" xfId="18595" xr:uid="{00000000-0005-0000-0000-0000EF8E0000}"/>
    <cellStyle name="Normal 6 6 2 2 3 4 2" xfId="18596" xr:uid="{00000000-0005-0000-0000-0000F08E0000}"/>
    <cellStyle name="Normal 6 6 2 2 3 4 2 2" xfId="18597" xr:uid="{00000000-0005-0000-0000-0000F18E0000}"/>
    <cellStyle name="Normal 6 6 2 2 3 4 2 2 2" xfId="42780" xr:uid="{00000000-0005-0000-0000-0000F28E0000}"/>
    <cellStyle name="Normal 6 6 2 2 3 4 2 3" xfId="32762" xr:uid="{00000000-0005-0000-0000-0000F38E0000}"/>
    <cellStyle name="Normal 6 6 2 2 3 4 3" xfId="18598" xr:uid="{00000000-0005-0000-0000-0000F48E0000}"/>
    <cellStyle name="Normal 6 6 2 2 3 4 3 2" xfId="18599" xr:uid="{00000000-0005-0000-0000-0000F58E0000}"/>
    <cellStyle name="Normal 6 6 2 2 3 4 3 2 2" xfId="42781" xr:uid="{00000000-0005-0000-0000-0000F68E0000}"/>
    <cellStyle name="Normal 6 6 2 2 3 4 3 3" xfId="32763" xr:uid="{00000000-0005-0000-0000-0000F78E0000}"/>
    <cellStyle name="Normal 6 6 2 2 3 4 4" xfId="18600" xr:uid="{00000000-0005-0000-0000-0000F88E0000}"/>
    <cellStyle name="Normal 6 6 2 2 3 4 4 2" xfId="36810" xr:uid="{00000000-0005-0000-0000-0000F98E0000}"/>
    <cellStyle name="Normal 6 6 2 2 3 4 5" xfId="26214" xr:uid="{00000000-0005-0000-0000-0000FA8E0000}"/>
    <cellStyle name="Normal 6 6 2 2 3 5" xfId="18601" xr:uid="{00000000-0005-0000-0000-0000FB8E0000}"/>
    <cellStyle name="Normal 6 6 2 2 3 5 2" xfId="18602" xr:uid="{00000000-0005-0000-0000-0000FC8E0000}"/>
    <cellStyle name="Normal 6 6 2 2 3 5 2 2" xfId="42782" xr:uid="{00000000-0005-0000-0000-0000FD8E0000}"/>
    <cellStyle name="Normal 6 6 2 2 3 5 3" xfId="32764" xr:uid="{00000000-0005-0000-0000-0000FE8E0000}"/>
    <cellStyle name="Normal 6 6 2 2 3 6" xfId="18603" xr:uid="{00000000-0005-0000-0000-0000FF8E0000}"/>
    <cellStyle name="Normal 6 6 2 2 3 6 2" xfId="18604" xr:uid="{00000000-0005-0000-0000-0000008F0000}"/>
    <cellStyle name="Normal 6 6 2 2 3 6 2 2" xfId="42783" xr:uid="{00000000-0005-0000-0000-0000018F0000}"/>
    <cellStyle name="Normal 6 6 2 2 3 6 3" xfId="32765" xr:uid="{00000000-0005-0000-0000-0000028F0000}"/>
    <cellStyle name="Normal 6 6 2 2 3 7" xfId="18605" xr:uid="{00000000-0005-0000-0000-0000038F0000}"/>
    <cellStyle name="Normal 6 6 2 2 3 7 2" xfId="36805" xr:uid="{00000000-0005-0000-0000-0000048F0000}"/>
    <cellStyle name="Normal 6 6 2 2 3 8" xfId="26209" xr:uid="{00000000-0005-0000-0000-0000058F0000}"/>
    <cellStyle name="Normal 6 6 2 2 4" xfId="18606" xr:uid="{00000000-0005-0000-0000-0000068F0000}"/>
    <cellStyle name="Normal 6 6 2 2 4 2" xfId="18607" xr:uid="{00000000-0005-0000-0000-0000078F0000}"/>
    <cellStyle name="Normal 6 6 2 2 4 2 2" xfId="18608" xr:uid="{00000000-0005-0000-0000-0000088F0000}"/>
    <cellStyle name="Normal 6 6 2 2 4 2 2 2" xfId="18609" xr:uid="{00000000-0005-0000-0000-0000098F0000}"/>
    <cellStyle name="Normal 6 6 2 2 4 2 2 2 2" xfId="42784" xr:uid="{00000000-0005-0000-0000-00000A8F0000}"/>
    <cellStyle name="Normal 6 6 2 2 4 2 2 3" xfId="32766" xr:uid="{00000000-0005-0000-0000-00000B8F0000}"/>
    <cellStyle name="Normal 6 6 2 2 4 2 3" xfId="18610" xr:uid="{00000000-0005-0000-0000-00000C8F0000}"/>
    <cellStyle name="Normal 6 6 2 2 4 2 3 2" xfId="18611" xr:uid="{00000000-0005-0000-0000-00000D8F0000}"/>
    <cellStyle name="Normal 6 6 2 2 4 2 3 2 2" xfId="42785" xr:uid="{00000000-0005-0000-0000-00000E8F0000}"/>
    <cellStyle name="Normal 6 6 2 2 4 2 3 3" xfId="32767" xr:uid="{00000000-0005-0000-0000-00000F8F0000}"/>
    <cellStyle name="Normal 6 6 2 2 4 2 4" xfId="18612" xr:uid="{00000000-0005-0000-0000-0000108F0000}"/>
    <cellStyle name="Normal 6 6 2 2 4 2 4 2" xfId="36812" xr:uid="{00000000-0005-0000-0000-0000118F0000}"/>
    <cellStyle name="Normal 6 6 2 2 4 2 5" xfId="26216" xr:uid="{00000000-0005-0000-0000-0000128F0000}"/>
    <cellStyle name="Normal 6 6 2 2 4 3" xfId="18613" xr:uid="{00000000-0005-0000-0000-0000138F0000}"/>
    <cellStyle name="Normal 6 6 2 2 4 3 2" xfId="18614" xr:uid="{00000000-0005-0000-0000-0000148F0000}"/>
    <cellStyle name="Normal 6 6 2 2 4 3 2 2" xfId="18615" xr:uid="{00000000-0005-0000-0000-0000158F0000}"/>
    <cellStyle name="Normal 6 6 2 2 4 3 2 2 2" xfId="42786" xr:uid="{00000000-0005-0000-0000-0000168F0000}"/>
    <cellStyle name="Normal 6 6 2 2 4 3 2 3" xfId="32768" xr:uid="{00000000-0005-0000-0000-0000178F0000}"/>
    <cellStyle name="Normal 6 6 2 2 4 3 3" xfId="18616" xr:uid="{00000000-0005-0000-0000-0000188F0000}"/>
    <cellStyle name="Normal 6 6 2 2 4 3 3 2" xfId="18617" xr:uid="{00000000-0005-0000-0000-0000198F0000}"/>
    <cellStyle name="Normal 6 6 2 2 4 3 3 2 2" xfId="42787" xr:uid="{00000000-0005-0000-0000-00001A8F0000}"/>
    <cellStyle name="Normal 6 6 2 2 4 3 3 3" xfId="32769" xr:uid="{00000000-0005-0000-0000-00001B8F0000}"/>
    <cellStyle name="Normal 6 6 2 2 4 3 4" xfId="18618" xr:uid="{00000000-0005-0000-0000-00001C8F0000}"/>
    <cellStyle name="Normal 6 6 2 2 4 3 4 2" xfId="36813" xr:uid="{00000000-0005-0000-0000-00001D8F0000}"/>
    <cellStyle name="Normal 6 6 2 2 4 3 5" xfId="26217" xr:uid="{00000000-0005-0000-0000-00001E8F0000}"/>
    <cellStyle name="Normal 6 6 2 2 4 4" xfId="18619" xr:uid="{00000000-0005-0000-0000-00001F8F0000}"/>
    <cellStyle name="Normal 6 6 2 2 4 4 2" xfId="18620" xr:uid="{00000000-0005-0000-0000-0000208F0000}"/>
    <cellStyle name="Normal 6 6 2 2 4 4 2 2" xfId="42788" xr:uid="{00000000-0005-0000-0000-0000218F0000}"/>
    <cellStyle name="Normal 6 6 2 2 4 4 3" xfId="32770" xr:uid="{00000000-0005-0000-0000-0000228F0000}"/>
    <cellStyle name="Normal 6 6 2 2 4 5" xfId="18621" xr:uid="{00000000-0005-0000-0000-0000238F0000}"/>
    <cellStyle name="Normal 6 6 2 2 4 5 2" xfId="18622" xr:uid="{00000000-0005-0000-0000-0000248F0000}"/>
    <cellStyle name="Normal 6 6 2 2 4 5 2 2" xfId="42789" xr:uid="{00000000-0005-0000-0000-0000258F0000}"/>
    <cellStyle name="Normal 6 6 2 2 4 5 3" xfId="32771" xr:uid="{00000000-0005-0000-0000-0000268F0000}"/>
    <cellStyle name="Normal 6 6 2 2 4 6" xfId="18623" xr:uid="{00000000-0005-0000-0000-0000278F0000}"/>
    <cellStyle name="Normal 6 6 2 2 4 6 2" xfId="36811" xr:uid="{00000000-0005-0000-0000-0000288F0000}"/>
    <cellStyle name="Normal 6 6 2 2 4 7" xfId="26215" xr:uid="{00000000-0005-0000-0000-0000298F0000}"/>
    <cellStyle name="Normal 6 6 2 2 5" xfId="18624" xr:uid="{00000000-0005-0000-0000-00002A8F0000}"/>
    <cellStyle name="Normal 6 6 2 2 5 2" xfId="18625" xr:uid="{00000000-0005-0000-0000-00002B8F0000}"/>
    <cellStyle name="Normal 6 6 2 2 5 2 2" xfId="18626" xr:uid="{00000000-0005-0000-0000-00002C8F0000}"/>
    <cellStyle name="Normal 6 6 2 2 5 2 2 2" xfId="42790" xr:uid="{00000000-0005-0000-0000-00002D8F0000}"/>
    <cellStyle name="Normal 6 6 2 2 5 2 3" xfId="32772" xr:uid="{00000000-0005-0000-0000-00002E8F0000}"/>
    <cellStyle name="Normal 6 6 2 2 5 3" xfId="18627" xr:uid="{00000000-0005-0000-0000-00002F8F0000}"/>
    <cellStyle name="Normal 6 6 2 2 5 3 2" xfId="18628" xr:uid="{00000000-0005-0000-0000-0000308F0000}"/>
    <cellStyle name="Normal 6 6 2 2 5 3 2 2" xfId="42791" xr:uid="{00000000-0005-0000-0000-0000318F0000}"/>
    <cellStyle name="Normal 6 6 2 2 5 3 3" xfId="32773" xr:uid="{00000000-0005-0000-0000-0000328F0000}"/>
    <cellStyle name="Normal 6 6 2 2 5 4" xfId="18629" xr:uid="{00000000-0005-0000-0000-0000338F0000}"/>
    <cellStyle name="Normal 6 6 2 2 5 4 2" xfId="36814" xr:uid="{00000000-0005-0000-0000-0000348F0000}"/>
    <cellStyle name="Normal 6 6 2 2 5 5" xfId="26218" xr:uid="{00000000-0005-0000-0000-0000358F0000}"/>
    <cellStyle name="Normal 6 6 2 2 6" xfId="18630" xr:uid="{00000000-0005-0000-0000-0000368F0000}"/>
    <cellStyle name="Normal 6 6 2 2 6 2" xfId="18631" xr:uid="{00000000-0005-0000-0000-0000378F0000}"/>
    <cellStyle name="Normal 6 6 2 2 6 2 2" xfId="18632" xr:uid="{00000000-0005-0000-0000-0000388F0000}"/>
    <cellStyle name="Normal 6 6 2 2 6 2 2 2" xfId="42792" xr:uid="{00000000-0005-0000-0000-0000398F0000}"/>
    <cellStyle name="Normal 6 6 2 2 6 2 3" xfId="32774" xr:uid="{00000000-0005-0000-0000-00003A8F0000}"/>
    <cellStyle name="Normal 6 6 2 2 6 3" xfId="18633" xr:uid="{00000000-0005-0000-0000-00003B8F0000}"/>
    <cellStyle name="Normal 6 6 2 2 6 3 2" xfId="18634" xr:uid="{00000000-0005-0000-0000-00003C8F0000}"/>
    <cellStyle name="Normal 6 6 2 2 6 3 2 2" xfId="42793" xr:uid="{00000000-0005-0000-0000-00003D8F0000}"/>
    <cellStyle name="Normal 6 6 2 2 6 3 3" xfId="32775" xr:uid="{00000000-0005-0000-0000-00003E8F0000}"/>
    <cellStyle name="Normal 6 6 2 2 6 4" xfId="18635" xr:uid="{00000000-0005-0000-0000-00003F8F0000}"/>
    <cellStyle name="Normal 6 6 2 2 6 4 2" xfId="36815" xr:uid="{00000000-0005-0000-0000-0000408F0000}"/>
    <cellStyle name="Normal 6 6 2 2 6 5" xfId="26219" xr:uid="{00000000-0005-0000-0000-0000418F0000}"/>
    <cellStyle name="Normal 6 6 2 2 7" xfId="18636" xr:uid="{00000000-0005-0000-0000-0000428F0000}"/>
    <cellStyle name="Normal 6 6 2 2 7 2" xfId="18637" xr:uid="{00000000-0005-0000-0000-0000438F0000}"/>
    <cellStyle name="Normal 6 6 2 2 7 2 2" xfId="42794" xr:uid="{00000000-0005-0000-0000-0000448F0000}"/>
    <cellStyle name="Normal 6 6 2 2 7 3" xfId="32776" xr:uid="{00000000-0005-0000-0000-0000458F0000}"/>
    <cellStyle name="Normal 6 6 2 2 8" xfId="18638" xr:uid="{00000000-0005-0000-0000-0000468F0000}"/>
    <cellStyle name="Normal 6 6 2 2 8 2" xfId="18639" xr:uid="{00000000-0005-0000-0000-0000478F0000}"/>
    <cellStyle name="Normal 6 6 2 2 8 2 2" xfId="42795" xr:uid="{00000000-0005-0000-0000-0000488F0000}"/>
    <cellStyle name="Normal 6 6 2 2 8 3" xfId="32777" xr:uid="{00000000-0005-0000-0000-0000498F0000}"/>
    <cellStyle name="Normal 6 6 2 2 9" xfId="18640" xr:uid="{00000000-0005-0000-0000-00004A8F0000}"/>
    <cellStyle name="Normal 6 6 2 2 9 2" xfId="36798" xr:uid="{00000000-0005-0000-0000-00004B8F0000}"/>
    <cellStyle name="Normal 6 6 2 3" xfId="18641" xr:uid="{00000000-0005-0000-0000-00004C8F0000}"/>
    <cellStyle name="Normal 6 6 2 3 2" xfId="18642" xr:uid="{00000000-0005-0000-0000-00004D8F0000}"/>
    <cellStyle name="Normal 6 6 2 3 2 2" xfId="18643" xr:uid="{00000000-0005-0000-0000-00004E8F0000}"/>
    <cellStyle name="Normal 6 6 2 3 2 2 2" xfId="18644" xr:uid="{00000000-0005-0000-0000-00004F8F0000}"/>
    <cellStyle name="Normal 6 6 2 3 2 2 2 2" xfId="18645" xr:uid="{00000000-0005-0000-0000-0000508F0000}"/>
    <cellStyle name="Normal 6 6 2 3 2 2 2 2 2" xfId="42796" xr:uid="{00000000-0005-0000-0000-0000518F0000}"/>
    <cellStyle name="Normal 6 6 2 3 2 2 2 3" xfId="32778" xr:uid="{00000000-0005-0000-0000-0000528F0000}"/>
    <cellStyle name="Normal 6 6 2 3 2 2 3" xfId="18646" xr:uid="{00000000-0005-0000-0000-0000538F0000}"/>
    <cellStyle name="Normal 6 6 2 3 2 2 3 2" xfId="18647" xr:uid="{00000000-0005-0000-0000-0000548F0000}"/>
    <cellStyle name="Normal 6 6 2 3 2 2 3 2 2" xfId="42797" xr:uid="{00000000-0005-0000-0000-0000558F0000}"/>
    <cellStyle name="Normal 6 6 2 3 2 2 3 3" xfId="32779" xr:uid="{00000000-0005-0000-0000-0000568F0000}"/>
    <cellStyle name="Normal 6 6 2 3 2 2 4" xfId="18648" xr:uid="{00000000-0005-0000-0000-0000578F0000}"/>
    <cellStyle name="Normal 6 6 2 3 2 2 4 2" xfId="36818" xr:uid="{00000000-0005-0000-0000-0000588F0000}"/>
    <cellStyle name="Normal 6 6 2 3 2 2 5" xfId="26222" xr:uid="{00000000-0005-0000-0000-0000598F0000}"/>
    <cellStyle name="Normal 6 6 2 3 2 3" xfId="18649" xr:uid="{00000000-0005-0000-0000-00005A8F0000}"/>
    <cellStyle name="Normal 6 6 2 3 2 3 2" xfId="18650" xr:uid="{00000000-0005-0000-0000-00005B8F0000}"/>
    <cellStyle name="Normal 6 6 2 3 2 3 2 2" xfId="18651" xr:uid="{00000000-0005-0000-0000-00005C8F0000}"/>
    <cellStyle name="Normal 6 6 2 3 2 3 2 2 2" xfId="42798" xr:uid="{00000000-0005-0000-0000-00005D8F0000}"/>
    <cellStyle name="Normal 6 6 2 3 2 3 2 3" xfId="32780" xr:uid="{00000000-0005-0000-0000-00005E8F0000}"/>
    <cellStyle name="Normal 6 6 2 3 2 3 3" xfId="18652" xr:uid="{00000000-0005-0000-0000-00005F8F0000}"/>
    <cellStyle name="Normal 6 6 2 3 2 3 3 2" xfId="18653" xr:uid="{00000000-0005-0000-0000-0000608F0000}"/>
    <cellStyle name="Normal 6 6 2 3 2 3 3 2 2" xfId="42799" xr:uid="{00000000-0005-0000-0000-0000618F0000}"/>
    <cellStyle name="Normal 6 6 2 3 2 3 3 3" xfId="32781" xr:uid="{00000000-0005-0000-0000-0000628F0000}"/>
    <cellStyle name="Normal 6 6 2 3 2 3 4" xfId="18654" xr:uid="{00000000-0005-0000-0000-0000638F0000}"/>
    <cellStyle name="Normal 6 6 2 3 2 3 4 2" xfId="36819" xr:uid="{00000000-0005-0000-0000-0000648F0000}"/>
    <cellStyle name="Normal 6 6 2 3 2 3 5" xfId="26223" xr:uid="{00000000-0005-0000-0000-0000658F0000}"/>
    <cellStyle name="Normal 6 6 2 3 2 4" xfId="18655" xr:uid="{00000000-0005-0000-0000-0000668F0000}"/>
    <cellStyle name="Normal 6 6 2 3 2 4 2" xfId="18656" xr:uid="{00000000-0005-0000-0000-0000678F0000}"/>
    <cellStyle name="Normal 6 6 2 3 2 4 2 2" xfId="42800" xr:uid="{00000000-0005-0000-0000-0000688F0000}"/>
    <cellStyle name="Normal 6 6 2 3 2 4 3" xfId="32782" xr:uid="{00000000-0005-0000-0000-0000698F0000}"/>
    <cellStyle name="Normal 6 6 2 3 2 5" xfId="18657" xr:uid="{00000000-0005-0000-0000-00006A8F0000}"/>
    <cellStyle name="Normal 6 6 2 3 2 5 2" xfId="18658" xr:uid="{00000000-0005-0000-0000-00006B8F0000}"/>
    <cellStyle name="Normal 6 6 2 3 2 5 2 2" xfId="42801" xr:uid="{00000000-0005-0000-0000-00006C8F0000}"/>
    <cellStyle name="Normal 6 6 2 3 2 5 3" xfId="32783" xr:uid="{00000000-0005-0000-0000-00006D8F0000}"/>
    <cellStyle name="Normal 6 6 2 3 2 6" xfId="18659" xr:uid="{00000000-0005-0000-0000-00006E8F0000}"/>
    <cellStyle name="Normal 6 6 2 3 2 6 2" xfId="36817" xr:uid="{00000000-0005-0000-0000-00006F8F0000}"/>
    <cellStyle name="Normal 6 6 2 3 2 7" xfId="26221" xr:uid="{00000000-0005-0000-0000-0000708F0000}"/>
    <cellStyle name="Normal 6 6 2 3 3" xfId="18660" xr:uid="{00000000-0005-0000-0000-0000718F0000}"/>
    <cellStyle name="Normal 6 6 2 3 3 2" xfId="18661" xr:uid="{00000000-0005-0000-0000-0000728F0000}"/>
    <cellStyle name="Normal 6 6 2 3 3 2 2" xfId="18662" xr:uid="{00000000-0005-0000-0000-0000738F0000}"/>
    <cellStyle name="Normal 6 6 2 3 3 2 2 2" xfId="42802" xr:uid="{00000000-0005-0000-0000-0000748F0000}"/>
    <cellStyle name="Normal 6 6 2 3 3 2 3" xfId="32784" xr:uid="{00000000-0005-0000-0000-0000758F0000}"/>
    <cellStyle name="Normal 6 6 2 3 3 3" xfId="18663" xr:uid="{00000000-0005-0000-0000-0000768F0000}"/>
    <cellStyle name="Normal 6 6 2 3 3 3 2" xfId="18664" xr:uid="{00000000-0005-0000-0000-0000778F0000}"/>
    <cellStyle name="Normal 6 6 2 3 3 3 2 2" xfId="42803" xr:uid="{00000000-0005-0000-0000-0000788F0000}"/>
    <cellStyle name="Normal 6 6 2 3 3 3 3" xfId="32785" xr:uid="{00000000-0005-0000-0000-0000798F0000}"/>
    <cellStyle name="Normal 6 6 2 3 3 4" xfId="18665" xr:uid="{00000000-0005-0000-0000-00007A8F0000}"/>
    <cellStyle name="Normal 6 6 2 3 3 4 2" xfId="36820" xr:uid="{00000000-0005-0000-0000-00007B8F0000}"/>
    <cellStyle name="Normal 6 6 2 3 3 5" xfId="26224" xr:uid="{00000000-0005-0000-0000-00007C8F0000}"/>
    <cellStyle name="Normal 6 6 2 3 4" xfId="18666" xr:uid="{00000000-0005-0000-0000-00007D8F0000}"/>
    <cellStyle name="Normal 6 6 2 3 4 2" xfId="18667" xr:uid="{00000000-0005-0000-0000-00007E8F0000}"/>
    <cellStyle name="Normal 6 6 2 3 4 2 2" xfId="18668" xr:uid="{00000000-0005-0000-0000-00007F8F0000}"/>
    <cellStyle name="Normal 6 6 2 3 4 2 2 2" xfId="42804" xr:uid="{00000000-0005-0000-0000-0000808F0000}"/>
    <cellStyle name="Normal 6 6 2 3 4 2 3" xfId="32786" xr:uid="{00000000-0005-0000-0000-0000818F0000}"/>
    <cellStyle name="Normal 6 6 2 3 4 3" xfId="18669" xr:uid="{00000000-0005-0000-0000-0000828F0000}"/>
    <cellStyle name="Normal 6 6 2 3 4 3 2" xfId="18670" xr:uid="{00000000-0005-0000-0000-0000838F0000}"/>
    <cellStyle name="Normal 6 6 2 3 4 3 2 2" xfId="42805" xr:uid="{00000000-0005-0000-0000-0000848F0000}"/>
    <cellStyle name="Normal 6 6 2 3 4 3 3" xfId="32787" xr:uid="{00000000-0005-0000-0000-0000858F0000}"/>
    <cellStyle name="Normal 6 6 2 3 4 4" xfId="18671" xr:uid="{00000000-0005-0000-0000-0000868F0000}"/>
    <cellStyle name="Normal 6 6 2 3 4 4 2" xfId="36821" xr:uid="{00000000-0005-0000-0000-0000878F0000}"/>
    <cellStyle name="Normal 6 6 2 3 4 5" xfId="26225" xr:uid="{00000000-0005-0000-0000-0000888F0000}"/>
    <cellStyle name="Normal 6 6 2 3 5" xfId="18672" xr:uid="{00000000-0005-0000-0000-0000898F0000}"/>
    <cellStyle name="Normal 6 6 2 3 5 2" xfId="18673" xr:uid="{00000000-0005-0000-0000-00008A8F0000}"/>
    <cellStyle name="Normal 6 6 2 3 5 2 2" xfId="42806" xr:uid="{00000000-0005-0000-0000-00008B8F0000}"/>
    <cellStyle name="Normal 6 6 2 3 5 3" xfId="32788" xr:uid="{00000000-0005-0000-0000-00008C8F0000}"/>
    <cellStyle name="Normal 6 6 2 3 6" xfId="18674" xr:uid="{00000000-0005-0000-0000-00008D8F0000}"/>
    <cellStyle name="Normal 6 6 2 3 6 2" xfId="18675" xr:uid="{00000000-0005-0000-0000-00008E8F0000}"/>
    <cellStyle name="Normal 6 6 2 3 6 2 2" xfId="42807" xr:uid="{00000000-0005-0000-0000-00008F8F0000}"/>
    <cellStyle name="Normal 6 6 2 3 6 3" xfId="32789" xr:uid="{00000000-0005-0000-0000-0000908F0000}"/>
    <cellStyle name="Normal 6 6 2 3 7" xfId="18676" xr:uid="{00000000-0005-0000-0000-0000918F0000}"/>
    <cellStyle name="Normal 6 6 2 3 7 2" xfId="36816" xr:uid="{00000000-0005-0000-0000-0000928F0000}"/>
    <cellStyle name="Normal 6 6 2 3 8" xfId="26220" xr:uid="{00000000-0005-0000-0000-0000938F0000}"/>
    <cellStyle name="Normal 6 6 2 4" xfId="18677" xr:uid="{00000000-0005-0000-0000-0000948F0000}"/>
    <cellStyle name="Normal 6 6 2 4 2" xfId="18678" xr:uid="{00000000-0005-0000-0000-0000958F0000}"/>
    <cellStyle name="Normal 6 6 2 4 2 2" xfId="18679" xr:uid="{00000000-0005-0000-0000-0000968F0000}"/>
    <cellStyle name="Normal 6 6 2 4 2 2 2" xfId="18680" xr:uid="{00000000-0005-0000-0000-0000978F0000}"/>
    <cellStyle name="Normal 6 6 2 4 2 2 2 2" xfId="18681" xr:uid="{00000000-0005-0000-0000-0000988F0000}"/>
    <cellStyle name="Normal 6 6 2 4 2 2 2 2 2" xfId="42808" xr:uid="{00000000-0005-0000-0000-0000998F0000}"/>
    <cellStyle name="Normal 6 6 2 4 2 2 2 3" xfId="32790" xr:uid="{00000000-0005-0000-0000-00009A8F0000}"/>
    <cellStyle name="Normal 6 6 2 4 2 2 3" xfId="18682" xr:uid="{00000000-0005-0000-0000-00009B8F0000}"/>
    <cellStyle name="Normal 6 6 2 4 2 2 3 2" xfId="18683" xr:uid="{00000000-0005-0000-0000-00009C8F0000}"/>
    <cellStyle name="Normal 6 6 2 4 2 2 3 2 2" xfId="42809" xr:uid="{00000000-0005-0000-0000-00009D8F0000}"/>
    <cellStyle name="Normal 6 6 2 4 2 2 3 3" xfId="32791" xr:uid="{00000000-0005-0000-0000-00009E8F0000}"/>
    <cellStyle name="Normal 6 6 2 4 2 2 4" xfId="18684" xr:uid="{00000000-0005-0000-0000-00009F8F0000}"/>
    <cellStyle name="Normal 6 6 2 4 2 2 4 2" xfId="36824" xr:uid="{00000000-0005-0000-0000-0000A08F0000}"/>
    <cellStyle name="Normal 6 6 2 4 2 2 5" xfId="26228" xr:uid="{00000000-0005-0000-0000-0000A18F0000}"/>
    <cellStyle name="Normal 6 6 2 4 2 3" xfId="18685" xr:uid="{00000000-0005-0000-0000-0000A28F0000}"/>
    <cellStyle name="Normal 6 6 2 4 2 3 2" xfId="18686" xr:uid="{00000000-0005-0000-0000-0000A38F0000}"/>
    <cellStyle name="Normal 6 6 2 4 2 3 2 2" xfId="18687" xr:uid="{00000000-0005-0000-0000-0000A48F0000}"/>
    <cellStyle name="Normal 6 6 2 4 2 3 2 2 2" xfId="42810" xr:uid="{00000000-0005-0000-0000-0000A58F0000}"/>
    <cellStyle name="Normal 6 6 2 4 2 3 2 3" xfId="32792" xr:uid="{00000000-0005-0000-0000-0000A68F0000}"/>
    <cellStyle name="Normal 6 6 2 4 2 3 3" xfId="18688" xr:uid="{00000000-0005-0000-0000-0000A78F0000}"/>
    <cellStyle name="Normal 6 6 2 4 2 3 3 2" xfId="18689" xr:uid="{00000000-0005-0000-0000-0000A88F0000}"/>
    <cellStyle name="Normal 6 6 2 4 2 3 3 2 2" xfId="42811" xr:uid="{00000000-0005-0000-0000-0000A98F0000}"/>
    <cellStyle name="Normal 6 6 2 4 2 3 3 3" xfId="32793" xr:uid="{00000000-0005-0000-0000-0000AA8F0000}"/>
    <cellStyle name="Normal 6 6 2 4 2 3 4" xfId="18690" xr:uid="{00000000-0005-0000-0000-0000AB8F0000}"/>
    <cellStyle name="Normal 6 6 2 4 2 3 4 2" xfId="36825" xr:uid="{00000000-0005-0000-0000-0000AC8F0000}"/>
    <cellStyle name="Normal 6 6 2 4 2 3 5" xfId="26229" xr:uid="{00000000-0005-0000-0000-0000AD8F0000}"/>
    <cellStyle name="Normal 6 6 2 4 2 4" xfId="18691" xr:uid="{00000000-0005-0000-0000-0000AE8F0000}"/>
    <cellStyle name="Normal 6 6 2 4 2 4 2" xfId="18692" xr:uid="{00000000-0005-0000-0000-0000AF8F0000}"/>
    <cellStyle name="Normal 6 6 2 4 2 4 2 2" xfId="42812" xr:uid="{00000000-0005-0000-0000-0000B08F0000}"/>
    <cellStyle name="Normal 6 6 2 4 2 4 3" xfId="32794" xr:uid="{00000000-0005-0000-0000-0000B18F0000}"/>
    <cellStyle name="Normal 6 6 2 4 2 5" xfId="18693" xr:uid="{00000000-0005-0000-0000-0000B28F0000}"/>
    <cellStyle name="Normal 6 6 2 4 2 5 2" xfId="18694" xr:uid="{00000000-0005-0000-0000-0000B38F0000}"/>
    <cellStyle name="Normal 6 6 2 4 2 5 2 2" xfId="42813" xr:uid="{00000000-0005-0000-0000-0000B48F0000}"/>
    <cellStyle name="Normal 6 6 2 4 2 5 3" xfId="32795" xr:uid="{00000000-0005-0000-0000-0000B58F0000}"/>
    <cellStyle name="Normal 6 6 2 4 2 6" xfId="18695" xr:uid="{00000000-0005-0000-0000-0000B68F0000}"/>
    <cellStyle name="Normal 6 6 2 4 2 6 2" xfId="36823" xr:uid="{00000000-0005-0000-0000-0000B78F0000}"/>
    <cellStyle name="Normal 6 6 2 4 2 7" xfId="26227" xr:uid="{00000000-0005-0000-0000-0000B88F0000}"/>
    <cellStyle name="Normal 6 6 2 4 3" xfId="18696" xr:uid="{00000000-0005-0000-0000-0000B98F0000}"/>
    <cellStyle name="Normal 6 6 2 4 3 2" xfId="18697" xr:uid="{00000000-0005-0000-0000-0000BA8F0000}"/>
    <cellStyle name="Normal 6 6 2 4 3 2 2" xfId="18698" xr:uid="{00000000-0005-0000-0000-0000BB8F0000}"/>
    <cellStyle name="Normal 6 6 2 4 3 2 2 2" xfId="42814" xr:uid="{00000000-0005-0000-0000-0000BC8F0000}"/>
    <cellStyle name="Normal 6 6 2 4 3 2 3" xfId="32796" xr:uid="{00000000-0005-0000-0000-0000BD8F0000}"/>
    <cellStyle name="Normal 6 6 2 4 3 3" xfId="18699" xr:uid="{00000000-0005-0000-0000-0000BE8F0000}"/>
    <cellStyle name="Normal 6 6 2 4 3 3 2" xfId="18700" xr:uid="{00000000-0005-0000-0000-0000BF8F0000}"/>
    <cellStyle name="Normal 6 6 2 4 3 3 2 2" xfId="42815" xr:uid="{00000000-0005-0000-0000-0000C08F0000}"/>
    <cellStyle name="Normal 6 6 2 4 3 3 3" xfId="32797" xr:uid="{00000000-0005-0000-0000-0000C18F0000}"/>
    <cellStyle name="Normal 6 6 2 4 3 4" xfId="18701" xr:uid="{00000000-0005-0000-0000-0000C28F0000}"/>
    <cellStyle name="Normal 6 6 2 4 3 4 2" xfId="36826" xr:uid="{00000000-0005-0000-0000-0000C38F0000}"/>
    <cellStyle name="Normal 6 6 2 4 3 5" xfId="26230" xr:uid="{00000000-0005-0000-0000-0000C48F0000}"/>
    <cellStyle name="Normal 6 6 2 4 4" xfId="18702" xr:uid="{00000000-0005-0000-0000-0000C58F0000}"/>
    <cellStyle name="Normal 6 6 2 4 4 2" xfId="18703" xr:uid="{00000000-0005-0000-0000-0000C68F0000}"/>
    <cellStyle name="Normal 6 6 2 4 4 2 2" xfId="18704" xr:uid="{00000000-0005-0000-0000-0000C78F0000}"/>
    <cellStyle name="Normal 6 6 2 4 4 2 2 2" xfId="42816" xr:uid="{00000000-0005-0000-0000-0000C88F0000}"/>
    <cellStyle name="Normal 6 6 2 4 4 2 3" xfId="32798" xr:uid="{00000000-0005-0000-0000-0000C98F0000}"/>
    <cellStyle name="Normal 6 6 2 4 4 3" xfId="18705" xr:uid="{00000000-0005-0000-0000-0000CA8F0000}"/>
    <cellStyle name="Normal 6 6 2 4 4 3 2" xfId="18706" xr:uid="{00000000-0005-0000-0000-0000CB8F0000}"/>
    <cellStyle name="Normal 6 6 2 4 4 3 2 2" xfId="42817" xr:uid="{00000000-0005-0000-0000-0000CC8F0000}"/>
    <cellStyle name="Normal 6 6 2 4 4 3 3" xfId="32799" xr:uid="{00000000-0005-0000-0000-0000CD8F0000}"/>
    <cellStyle name="Normal 6 6 2 4 4 4" xfId="18707" xr:uid="{00000000-0005-0000-0000-0000CE8F0000}"/>
    <cellStyle name="Normal 6 6 2 4 4 4 2" xfId="36827" xr:uid="{00000000-0005-0000-0000-0000CF8F0000}"/>
    <cellStyle name="Normal 6 6 2 4 4 5" xfId="26231" xr:uid="{00000000-0005-0000-0000-0000D08F0000}"/>
    <cellStyle name="Normal 6 6 2 4 5" xfId="18708" xr:uid="{00000000-0005-0000-0000-0000D18F0000}"/>
    <cellStyle name="Normal 6 6 2 4 5 2" xfId="18709" xr:uid="{00000000-0005-0000-0000-0000D28F0000}"/>
    <cellStyle name="Normal 6 6 2 4 5 2 2" xfId="42818" xr:uid="{00000000-0005-0000-0000-0000D38F0000}"/>
    <cellStyle name="Normal 6 6 2 4 5 3" xfId="32800" xr:uid="{00000000-0005-0000-0000-0000D48F0000}"/>
    <cellStyle name="Normal 6 6 2 4 6" xfId="18710" xr:uid="{00000000-0005-0000-0000-0000D58F0000}"/>
    <cellStyle name="Normal 6 6 2 4 6 2" xfId="18711" xr:uid="{00000000-0005-0000-0000-0000D68F0000}"/>
    <cellStyle name="Normal 6 6 2 4 6 2 2" xfId="42819" xr:uid="{00000000-0005-0000-0000-0000D78F0000}"/>
    <cellStyle name="Normal 6 6 2 4 6 3" xfId="32801" xr:uid="{00000000-0005-0000-0000-0000D88F0000}"/>
    <cellStyle name="Normal 6 6 2 4 7" xfId="18712" xr:uid="{00000000-0005-0000-0000-0000D98F0000}"/>
    <cellStyle name="Normal 6 6 2 4 7 2" xfId="36822" xr:uid="{00000000-0005-0000-0000-0000DA8F0000}"/>
    <cellStyle name="Normal 6 6 2 4 8" xfId="26226" xr:uid="{00000000-0005-0000-0000-0000DB8F0000}"/>
    <cellStyle name="Normal 6 6 2 5" xfId="18713" xr:uid="{00000000-0005-0000-0000-0000DC8F0000}"/>
    <cellStyle name="Normal 6 6 2 5 2" xfId="18714" xr:uid="{00000000-0005-0000-0000-0000DD8F0000}"/>
    <cellStyle name="Normal 6 6 2 5 2 2" xfId="18715" xr:uid="{00000000-0005-0000-0000-0000DE8F0000}"/>
    <cellStyle name="Normal 6 6 2 5 2 2 2" xfId="18716" xr:uid="{00000000-0005-0000-0000-0000DF8F0000}"/>
    <cellStyle name="Normal 6 6 2 5 2 2 2 2" xfId="18717" xr:uid="{00000000-0005-0000-0000-0000E08F0000}"/>
    <cellStyle name="Normal 6 6 2 5 2 2 2 2 2" xfId="42820" xr:uid="{00000000-0005-0000-0000-0000E18F0000}"/>
    <cellStyle name="Normal 6 6 2 5 2 2 2 3" xfId="32802" xr:uid="{00000000-0005-0000-0000-0000E28F0000}"/>
    <cellStyle name="Normal 6 6 2 5 2 2 3" xfId="18718" xr:uid="{00000000-0005-0000-0000-0000E38F0000}"/>
    <cellStyle name="Normal 6 6 2 5 2 2 3 2" xfId="18719" xr:uid="{00000000-0005-0000-0000-0000E48F0000}"/>
    <cellStyle name="Normal 6 6 2 5 2 2 3 2 2" xfId="42821" xr:uid="{00000000-0005-0000-0000-0000E58F0000}"/>
    <cellStyle name="Normal 6 6 2 5 2 2 3 3" xfId="32803" xr:uid="{00000000-0005-0000-0000-0000E68F0000}"/>
    <cellStyle name="Normal 6 6 2 5 2 2 4" xfId="18720" xr:uid="{00000000-0005-0000-0000-0000E78F0000}"/>
    <cellStyle name="Normal 6 6 2 5 2 2 4 2" xfId="36830" xr:uid="{00000000-0005-0000-0000-0000E88F0000}"/>
    <cellStyle name="Normal 6 6 2 5 2 2 5" xfId="26234" xr:uid="{00000000-0005-0000-0000-0000E98F0000}"/>
    <cellStyle name="Normal 6 6 2 5 2 3" xfId="18721" xr:uid="{00000000-0005-0000-0000-0000EA8F0000}"/>
    <cellStyle name="Normal 6 6 2 5 2 3 2" xfId="18722" xr:uid="{00000000-0005-0000-0000-0000EB8F0000}"/>
    <cellStyle name="Normal 6 6 2 5 2 3 2 2" xfId="18723" xr:uid="{00000000-0005-0000-0000-0000EC8F0000}"/>
    <cellStyle name="Normal 6 6 2 5 2 3 2 2 2" xfId="42822" xr:uid="{00000000-0005-0000-0000-0000ED8F0000}"/>
    <cellStyle name="Normal 6 6 2 5 2 3 2 3" xfId="32804" xr:uid="{00000000-0005-0000-0000-0000EE8F0000}"/>
    <cellStyle name="Normal 6 6 2 5 2 3 3" xfId="18724" xr:uid="{00000000-0005-0000-0000-0000EF8F0000}"/>
    <cellStyle name="Normal 6 6 2 5 2 3 3 2" xfId="18725" xr:uid="{00000000-0005-0000-0000-0000F08F0000}"/>
    <cellStyle name="Normal 6 6 2 5 2 3 3 2 2" xfId="42823" xr:uid="{00000000-0005-0000-0000-0000F18F0000}"/>
    <cellStyle name="Normal 6 6 2 5 2 3 3 3" xfId="32805" xr:uid="{00000000-0005-0000-0000-0000F28F0000}"/>
    <cellStyle name="Normal 6 6 2 5 2 3 4" xfId="18726" xr:uid="{00000000-0005-0000-0000-0000F38F0000}"/>
    <cellStyle name="Normal 6 6 2 5 2 3 4 2" xfId="36831" xr:uid="{00000000-0005-0000-0000-0000F48F0000}"/>
    <cellStyle name="Normal 6 6 2 5 2 3 5" xfId="26235" xr:uid="{00000000-0005-0000-0000-0000F58F0000}"/>
    <cellStyle name="Normal 6 6 2 5 2 4" xfId="18727" xr:uid="{00000000-0005-0000-0000-0000F68F0000}"/>
    <cellStyle name="Normal 6 6 2 5 2 4 2" xfId="18728" xr:uid="{00000000-0005-0000-0000-0000F78F0000}"/>
    <cellStyle name="Normal 6 6 2 5 2 4 2 2" xfId="42824" xr:uid="{00000000-0005-0000-0000-0000F88F0000}"/>
    <cellStyle name="Normal 6 6 2 5 2 4 3" xfId="32806" xr:uid="{00000000-0005-0000-0000-0000F98F0000}"/>
    <cellStyle name="Normal 6 6 2 5 2 5" xfId="18729" xr:uid="{00000000-0005-0000-0000-0000FA8F0000}"/>
    <cellStyle name="Normal 6 6 2 5 2 5 2" xfId="18730" xr:uid="{00000000-0005-0000-0000-0000FB8F0000}"/>
    <cellStyle name="Normal 6 6 2 5 2 5 2 2" xfId="42825" xr:uid="{00000000-0005-0000-0000-0000FC8F0000}"/>
    <cellStyle name="Normal 6 6 2 5 2 5 3" xfId="32807" xr:uid="{00000000-0005-0000-0000-0000FD8F0000}"/>
    <cellStyle name="Normal 6 6 2 5 2 6" xfId="18731" xr:uid="{00000000-0005-0000-0000-0000FE8F0000}"/>
    <cellStyle name="Normal 6 6 2 5 2 6 2" xfId="36829" xr:uid="{00000000-0005-0000-0000-0000FF8F0000}"/>
    <cellStyle name="Normal 6 6 2 5 2 7" xfId="26233" xr:uid="{00000000-0005-0000-0000-000000900000}"/>
    <cellStyle name="Normal 6 6 2 5 3" xfId="18732" xr:uid="{00000000-0005-0000-0000-000001900000}"/>
    <cellStyle name="Normal 6 6 2 5 3 2" xfId="18733" xr:uid="{00000000-0005-0000-0000-000002900000}"/>
    <cellStyle name="Normal 6 6 2 5 3 2 2" xfId="18734" xr:uid="{00000000-0005-0000-0000-000003900000}"/>
    <cellStyle name="Normal 6 6 2 5 3 2 2 2" xfId="42826" xr:uid="{00000000-0005-0000-0000-000004900000}"/>
    <cellStyle name="Normal 6 6 2 5 3 2 3" xfId="32808" xr:uid="{00000000-0005-0000-0000-000005900000}"/>
    <cellStyle name="Normal 6 6 2 5 3 3" xfId="18735" xr:uid="{00000000-0005-0000-0000-000006900000}"/>
    <cellStyle name="Normal 6 6 2 5 3 3 2" xfId="18736" xr:uid="{00000000-0005-0000-0000-000007900000}"/>
    <cellStyle name="Normal 6 6 2 5 3 3 2 2" xfId="42827" xr:uid="{00000000-0005-0000-0000-000008900000}"/>
    <cellStyle name="Normal 6 6 2 5 3 3 3" xfId="32809" xr:uid="{00000000-0005-0000-0000-000009900000}"/>
    <cellStyle name="Normal 6 6 2 5 3 4" xfId="18737" xr:uid="{00000000-0005-0000-0000-00000A900000}"/>
    <cellStyle name="Normal 6 6 2 5 3 4 2" xfId="36832" xr:uid="{00000000-0005-0000-0000-00000B900000}"/>
    <cellStyle name="Normal 6 6 2 5 3 5" xfId="26236" xr:uid="{00000000-0005-0000-0000-00000C900000}"/>
    <cellStyle name="Normal 6 6 2 5 4" xfId="18738" xr:uid="{00000000-0005-0000-0000-00000D900000}"/>
    <cellStyle name="Normal 6 6 2 5 4 2" xfId="18739" xr:uid="{00000000-0005-0000-0000-00000E900000}"/>
    <cellStyle name="Normal 6 6 2 5 4 2 2" xfId="18740" xr:uid="{00000000-0005-0000-0000-00000F900000}"/>
    <cellStyle name="Normal 6 6 2 5 4 2 2 2" xfId="42828" xr:uid="{00000000-0005-0000-0000-000010900000}"/>
    <cellStyle name="Normal 6 6 2 5 4 2 3" xfId="32810" xr:uid="{00000000-0005-0000-0000-000011900000}"/>
    <cellStyle name="Normal 6 6 2 5 4 3" xfId="18741" xr:uid="{00000000-0005-0000-0000-000012900000}"/>
    <cellStyle name="Normal 6 6 2 5 4 3 2" xfId="18742" xr:uid="{00000000-0005-0000-0000-000013900000}"/>
    <cellStyle name="Normal 6 6 2 5 4 3 2 2" xfId="42829" xr:uid="{00000000-0005-0000-0000-000014900000}"/>
    <cellStyle name="Normal 6 6 2 5 4 3 3" xfId="32811" xr:uid="{00000000-0005-0000-0000-000015900000}"/>
    <cellStyle name="Normal 6 6 2 5 4 4" xfId="18743" xr:uid="{00000000-0005-0000-0000-000016900000}"/>
    <cellStyle name="Normal 6 6 2 5 4 4 2" xfId="36833" xr:uid="{00000000-0005-0000-0000-000017900000}"/>
    <cellStyle name="Normal 6 6 2 5 4 5" xfId="26237" xr:uid="{00000000-0005-0000-0000-000018900000}"/>
    <cellStyle name="Normal 6 6 2 5 5" xfId="18744" xr:uid="{00000000-0005-0000-0000-000019900000}"/>
    <cellStyle name="Normal 6 6 2 5 5 2" xfId="18745" xr:uid="{00000000-0005-0000-0000-00001A900000}"/>
    <cellStyle name="Normal 6 6 2 5 5 2 2" xfId="42830" xr:uid="{00000000-0005-0000-0000-00001B900000}"/>
    <cellStyle name="Normal 6 6 2 5 5 3" xfId="32812" xr:uid="{00000000-0005-0000-0000-00001C900000}"/>
    <cellStyle name="Normal 6 6 2 5 6" xfId="18746" xr:uid="{00000000-0005-0000-0000-00001D900000}"/>
    <cellStyle name="Normal 6 6 2 5 6 2" xfId="18747" xr:uid="{00000000-0005-0000-0000-00001E900000}"/>
    <cellStyle name="Normal 6 6 2 5 6 2 2" xfId="42831" xr:uid="{00000000-0005-0000-0000-00001F900000}"/>
    <cellStyle name="Normal 6 6 2 5 6 3" xfId="32813" xr:uid="{00000000-0005-0000-0000-000020900000}"/>
    <cellStyle name="Normal 6 6 2 5 7" xfId="18748" xr:uid="{00000000-0005-0000-0000-000021900000}"/>
    <cellStyle name="Normal 6 6 2 5 7 2" xfId="36828" xr:uid="{00000000-0005-0000-0000-000022900000}"/>
    <cellStyle name="Normal 6 6 2 5 8" xfId="26232" xr:uid="{00000000-0005-0000-0000-000023900000}"/>
    <cellStyle name="Normal 6 6 2 6" xfId="18749" xr:uid="{00000000-0005-0000-0000-000024900000}"/>
    <cellStyle name="Normal 6 6 2 6 2" xfId="18750" xr:uid="{00000000-0005-0000-0000-000025900000}"/>
    <cellStyle name="Normal 6 6 2 6 2 2" xfId="18751" xr:uid="{00000000-0005-0000-0000-000026900000}"/>
    <cellStyle name="Normal 6 6 2 6 2 2 2" xfId="18752" xr:uid="{00000000-0005-0000-0000-000027900000}"/>
    <cellStyle name="Normal 6 6 2 6 2 2 2 2" xfId="42832" xr:uid="{00000000-0005-0000-0000-000028900000}"/>
    <cellStyle name="Normal 6 6 2 6 2 2 3" xfId="32814" xr:uid="{00000000-0005-0000-0000-000029900000}"/>
    <cellStyle name="Normal 6 6 2 6 2 3" xfId="18753" xr:uid="{00000000-0005-0000-0000-00002A900000}"/>
    <cellStyle name="Normal 6 6 2 6 2 3 2" xfId="18754" xr:uid="{00000000-0005-0000-0000-00002B900000}"/>
    <cellStyle name="Normal 6 6 2 6 2 3 2 2" xfId="42833" xr:uid="{00000000-0005-0000-0000-00002C900000}"/>
    <cellStyle name="Normal 6 6 2 6 2 3 3" xfId="32815" xr:uid="{00000000-0005-0000-0000-00002D900000}"/>
    <cellStyle name="Normal 6 6 2 6 2 4" xfId="18755" xr:uid="{00000000-0005-0000-0000-00002E900000}"/>
    <cellStyle name="Normal 6 6 2 6 2 4 2" xfId="36835" xr:uid="{00000000-0005-0000-0000-00002F900000}"/>
    <cellStyle name="Normal 6 6 2 6 2 5" xfId="26239" xr:uid="{00000000-0005-0000-0000-000030900000}"/>
    <cellStyle name="Normal 6 6 2 6 3" xfId="18756" xr:uid="{00000000-0005-0000-0000-000031900000}"/>
    <cellStyle name="Normal 6 6 2 6 3 2" xfId="18757" xr:uid="{00000000-0005-0000-0000-000032900000}"/>
    <cellStyle name="Normal 6 6 2 6 3 2 2" xfId="18758" xr:uid="{00000000-0005-0000-0000-000033900000}"/>
    <cellStyle name="Normal 6 6 2 6 3 2 2 2" xfId="42834" xr:uid="{00000000-0005-0000-0000-000034900000}"/>
    <cellStyle name="Normal 6 6 2 6 3 2 3" xfId="32816" xr:uid="{00000000-0005-0000-0000-000035900000}"/>
    <cellStyle name="Normal 6 6 2 6 3 3" xfId="18759" xr:uid="{00000000-0005-0000-0000-000036900000}"/>
    <cellStyle name="Normal 6 6 2 6 3 3 2" xfId="18760" xr:uid="{00000000-0005-0000-0000-000037900000}"/>
    <cellStyle name="Normal 6 6 2 6 3 3 2 2" xfId="42835" xr:uid="{00000000-0005-0000-0000-000038900000}"/>
    <cellStyle name="Normal 6 6 2 6 3 3 3" xfId="32817" xr:uid="{00000000-0005-0000-0000-000039900000}"/>
    <cellStyle name="Normal 6 6 2 6 3 4" xfId="18761" xr:uid="{00000000-0005-0000-0000-00003A900000}"/>
    <cellStyle name="Normal 6 6 2 6 3 4 2" xfId="36836" xr:uid="{00000000-0005-0000-0000-00003B900000}"/>
    <cellStyle name="Normal 6 6 2 6 3 5" xfId="26240" xr:uid="{00000000-0005-0000-0000-00003C900000}"/>
    <cellStyle name="Normal 6 6 2 6 4" xfId="18762" xr:uid="{00000000-0005-0000-0000-00003D900000}"/>
    <cellStyle name="Normal 6 6 2 6 4 2" xfId="18763" xr:uid="{00000000-0005-0000-0000-00003E900000}"/>
    <cellStyle name="Normal 6 6 2 6 4 2 2" xfId="42836" xr:uid="{00000000-0005-0000-0000-00003F900000}"/>
    <cellStyle name="Normal 6 6 2 6 4 3" xfId="32818" xr:uid="{00000000-0005-0000-0000-000040900000}"/>
    <cellStyle name="Normal 6 6 2 6 5" xfId="18764" xr:uid="{00000000-0005-0000-0000-000041900000}"/>
    <cellStyle name="Normal 6 6 2 6 5 2" xfId="18765" xr:uid="{00000000-0005-0000-0000-000042900000}"/>
    <cellStyle name="Normal 6 6 2 6 5 2 2" xfId="42837" xr:uid="{00000000-0005-0000-0000-000043900000}"/>
    <cellStyle name="Normal 6 6 2 6 5 3" xfId="32819" xr:uid="{00000000-0005-0000-0000-000044900000}"/>
    <cellStyle name="Normal 6 6 2 6 6" xfId="18766" xr:uid="{00000000-0005-0000-0000-000045900000}"/>
    <cellStyle name="Normal 6 6 2 6 6 2" xfId="36834" xr:uid="{00000000-0005-0000-0000-000046900000}"/>
    <cellStyle name="Normal 6 6 2 6 7" xfId="26238" xr:uid="{00000000-0005-0000-0000-000047900000}"/>
    <cellStyle name="Normal 6 6 2 7" xfId="18767" xr:uid="{00000000-0005-0000-0000-000048900000}"/>
    <cellStyle name="Normal 6 6 2 7 2" xfId="18768" xr:uid="{00000000-0005-0000-0000-000049900000}"/>
    <cellStyle name="Normal 6 6 2 7 2 2" xfId="18769" xr:uid="{00000000-0005-0000-0000-00004A900000}"/>
    <cellStyle name="Normal 6 6 2 7 2 2 2" xfId="42838" xr:uid="{00000000-0005-0000-0000-00004B900000}"/>
    <cellStyle name="Normal 6 6 2 7 2 3" xfId="32820" xr:uid="{00000000-0005-0000-0000-00004C900000}"/>
    <cellStyle name="Normal 6 6 2 7 3" xfId="18770" xr:uid="{00000000-0005-0000-0000-00004D900000}"/>
    <cellStyle name="Normal 6 6 2 7 3 2" xfId="18771" xr:uid="{00000000-0005-0000-0000-00004E900000}"/>
    <cellStyle name="Normal 6 6 2 7 3 2 2" xfId="42839" xr:uid="{00000000-0005-0000-0000-00004F900000}"/>
    <cellStyle name="Normal 6 6 2 7 3 3" xfId="32821" xr:uid="{00000000-0005-0000-0000-000050900000}"/>
    <cellStyle name="Normal 6 6 2 7 4" xfId="18772" xr:uid="{00000000-0005-0000-0000-000051900000}"/>
    <cellStyle name="Normal 6 6 2 7 4 2" xfId="36837" xr:uid="{00000000-0005-0000-0000-000052900000}"/>
    <cellStyle name="Normal 6 6 2 7 5" xfId="26241" xr:uid="{00000000-0005-0000-0000-000053900000}"/>
    <cellStyle name="Normal 6 6 2 8" xfId="18773" xr:uid="{00000000-0005-0000-0000-000054900000}"/>
    <cellStyle name="Normal 6 6 2 8 2" xfId="18774" xr:uid="{00000000-0005-0000-0000-000055900000}"/>
    <cellStyle name="Normal 6 6 2 8 2 2" xfId="18775" xr:uid="{00000000-0005-0000-0000-000056900000}"/>
    <cellStyle name="Normal 6 6 2 8 2 2 2" xfId="42840" xr:uid="{00000000-0005-0000-0000-000057900000}"/>
    <cellStyle name="Normal 6 6 2 8 2 3" xfId="32822" xr:uid="{00000000-0005-0000-0000-000058900000}"/>
    <cellStyle name="Normal 6 6 2 8 3" xfId="18776" xr:uid="{00000000-0005-0000-0000-000059900000}"/>
    <cellStyle name="Normal 6 6 2 8 3 2" xfId="18777" xr:uid="{00000000-0005-0000-0000-00005A900000}"/>
    <cellStyle name="Normal 6 6 2 8 3 2 2" xfId="42841" xr:uid="{00000000-0005-0000-0000-00005B900000}"/>
    <cellStyle name="Normal 6 6 2 8 3 3" xfId="32823" xr:uid="{00000000-0005-0000-0000-00005C900000}"/>
    <cellStyle name="Normal 6 6 2 8 4" xfId="18778" xr:uid="{00000000-0005-0000-0000-00005D900000}"/>
    <cellStyle name="Normal 6 6 2 8 4 2" xfId="36838" xr:uid="{00000000-0005-0000-0000-00005E900000}"/>
    <cellStyle name="Normal 6 6 2 8 5" xfId="26242" xr:uid="{00000000-0005-0000-0000-00005F900000}"/>
    <cellStyle name="Normal 6 6 2 9" xfId="18779" xr:uid="{00000000-0005-0000-0000-000060900000}"/>
    <cellStyle name="Normal 6 6 2 9 2" xfId="18780" xr:uid="{00000000-0005-0000-0000-000061900000}"/>
    <cellStyle name="Normal 6 6 2 9 2 2" xfId="42842" xr:uid="{00000000-0005-0000-0000-000062900000}"/>
    <cellStyle name="Normal 6 6 2 9 3" xfId="32824" xr:uid="{00000000-0005-0000-0000-000063900000}"/>
    <cellStyle name="Normal 6 6 3" xfId="18781" xr:uid="{00000000-0005-0000-0000-000064900000}"/>
    <cellStyle name="Normal 6 6 3 10" xfId="26243" xr:uid="{00000000-0005-0000-0000-000065900000}"/>
    <cellStyle name="Normal 6 6 3 2" xfId="18782" xr:uid="{00000000-0005-0000-0000-000066900000}"/>
    <cellStyle name="Normal 6 6 3 2 2" xfId="18783" xr:uid="{00000000-0005-0000-0000-000067900000}"/>
    <cellStyle name="Normal 6 6 3 2 2 2" xfId="18784" xr:uid="{00000000-0005-0000-0000-000068900000}"/>
    <cellStyle name="Normal 6 6 3 2 2 2 2" xfId="18785" xr:uid="{00000000-0005-0000-0000-000069900000}"/>
    <cellStyle name="Normal 6 6 3 2 2 2 2 2" xfId="18786" xr:uid="{00000000-0005-0000-0000-00006A900000}"/>
    <cellStyle name="Normal 6 6 3 2 2 2 2 2 2" xfId="42843" xr:uid="{00000000-0005-0000-0000-00006B900000}"/>
    <cellStyle name="Normal 6 6 3 2 2 2 2 3" xfId="32825" xr:uid="{00000000-0005-0000-0000-00006C900000}"/>
    <cellStyle name="Normal 6 6 3 2 2 2 3" xfId="18787" xr:uid="{00000000-0005-0000-0000-00006D900000}"/>
    <cellStyle name="Normal 6 6 3 2 2 2 3 2" xfId="18788" xr:uid="{00000000-0005-0000-0000-00006E900000}"/>
    <cellStyle name="Normal 6 6 3 2 2 2 3 2 2" xfId="42844" xr:uid="{00000000-0005-0000-0000-00006F900000}"/>
    <cellStyle name="Normal 6 6 3 2 2 2 3 3" xfId="32826" xr:uid="{00000000-0005-0000-0000-000070900000}"/>
    <cellStyle name="Normal 6 6 3 2 2 2 4" xfId="18789" xr:uid="{00000000-0005-0000-0000-000071900000}"/>
    <cellStyle name="Normal 6 6 3 2 2 2 4 2" xfId="36842" xr:uid="{00000000-0005-0000-0000-000072900000}"/>
    <cellStyle name="Normal 6 6 3 2 2 2 5" xfId="26246" xr:uid="{00000000-0005-0000-0000-000073900000}"/>
    <cellStyle name="Normal 6 6 3 2 2 3" xfId="18790" xr:uid="{00000000-0005-0000-0000-000074900000}"/>
    <cellStyle name="Normal 6 6 3 2 2 3 2" xfId="18791" xr:uid="{00000000-0005-0000-0000-000075900000}"/>
    <cellStyle name="Normal 6 6 3 2 2 3 2 2" xfId="18792" xr:uid="{00000000-0005-0000-0000-000076900000}"/>
    <cellStyle name="Normal 6 6 3 2 2 3 2 2 2" xfId="42845" xr:uid="{00000000-0005-0000-0000-000077900000}"/>
    <cellStyle name="Normal 6 6 3 2 2 3 2 3" xfId="32827" xr:uid="{00000000-0005-0000-0000-000078900000}"/>
    <cellStyle name="Normal 6 6 3 2 2 3 3" xfId="18793" xr:uid="{00000000-0005-0000-0000-000079900000}"/>
    <cellStyle name="Normal 6 6 3 2 2 3 3 2" xfId="18794" xr:uid="{00000000-0005-0000-0000-00007A900000}"/>
    <cellStyle name="Normal 6 6 3 2 2 3 3 2 2" xfId="42846" xr:uid="{00000000-0005-0000-0000-00007B900000}"/>
    <cellStyle name="Normal 6 6 3 2 2 3 3 3" xfId="32828" xr:uid="{00000000-0005-0000-0000-00007C900000}"/>
    <cellStyle name="Normal 6 6 3 2 2 3 4" xfId="18795" xr:uid="{00000000-0005-0000-0000-00007D900000}"/>
    <cellStyle name="Normal 6 6 3 2 2 3 4 2" xfId="36843" xr:uid="{00000000-0005-0000-0000-00007E900000}"/>
    <cellStyle name="Normal 6 6 3 2 2 3 5" xfId="26247" xr:uid="{00000000-0005-0000-0000-00007F900000}"/>
    <cellStyle name="Normal 6 6 3 2 2 4" xfId="18796" xr:uid="{00000000-0005-0000-0000-000080900000}"/>
    <cellStyle name="Normal 6 6 3 2 2 4 2" xfId="18797" xr:uid="{00000000-0005-0000-0000-000081900000}"/>
    <cellStyle name="Normal 6 6 3 2 2 4 2 2" xfId="42847" xr:uid="{00000000-0005-0000-0000-000082900000}"/>
    <cellStyle name="Normal 6 6 3 2 2 4 3" xfId="32829" xr:uid="{00000000-0005-0000-0000-000083900000}"/>
    <cellStyle name="Normal 6 6 3 2 2 5" xfId="18798" xr:uid="{00000000-0005-0000-0000-000084900000}"/>
    <cellStyle name="Normal 6 6 3 2 2 5 2" xfId="18799" xr:uid="{00000000-0005-0000-0000-000085900000}"/>
    <cellStyle name="Normal 6 6 3 2 2 5 2 2" xfId="42848" xr:uid="{00000000-0005-0000-0000-000086900000}"/>
    <cellStyle name="Normal 6 6 3 2 2 5 3" xfId="32830" xr:uid="{00000000-0005-0000-0000-000087900000}"/>
    <cellStyle name="Normal 6 6 3 2 2 6" xfId="18800" xr:uid="{00000000-0005-0000-0000-000088900000}"/>
    <cellStyle name="Normal 6 6 3 2 2 6 2" xfId="36841" xr:uid="{00000000-0005-0000-0000-000089900000}"/>
    <cellStyle name="Normal 6 6 3 2 2 7" xfId="26245" xr:uid="{00000000-0005-0000-0000-00008A900000}"/>
    <cellStyle name="Normal 6 6 3 2 3" xfId="18801" xr:uid="{00000000-0005-0000-0000-00008B900000}"/>
    <cellStyle name="Normal 6 6 3 2 3 2" xfId="18802" xr:uid="{00000000-0005-0000-0000-00008C900000}"/>
    <cellStyle name="Normal 6 6 3 2 3 2 2" xfId="18803" xr:uid="{00000000-0005-0000-0000-00008D900000}"/>
    <cellStyle name="Normal 6 6 3 2 3 2 2 2" xfId="42849" xr:uid="{00000000-0005-0000-0000-00008E900000}"/>
    <cellStyle name="Normal 6 6 3 2 3 2 3" xfId="32831" xr:uid="{00000000-0005-0000-0000-00008F900000}"/>
    <cellStyle name="Normal 6 6 3 2 3 3" xfId="18804" xr:uid="{00000000-0005-0000-0000-000090900000}"/>
    <cellStyle name="Normal 6 6 3 2 3 3 2" xfId="18805" xr:uid="{00000000-0005-0000-0000-000091900000}"/>
    <cellStyle name="Normal 6 6 3 2 3 3 2 2" xfId="42850" xr:uid="{00000000-0005-0000-0000-000092900000}"/>
    <cellStyle name="Normal 6 6 3 2 3 3 3" xfId="32832" xr:uid="{00000000-0005-0000-0000-000093900000}"/>
    <cellStyle name="Normal 6 6 3 2 3 4" xfId="18806" xr:uid="{00000000-0005-0000-0000-000094900000}"/>
    <cellStyle name="Normal 6 6 3 2 3 4 2" xfId="36844" xr:uid="{00000000-0005-0000-0000-000095900000}"/>
    <cellStyle name="Normal 6 6 3 2 3 5" xfId="26248" xr:uid="{00000000-0005-0000-0000-000096900000}"/>
    <cellStyle name="Normal 6 6 3 2 4" xfId="18807" xr:uid="{00000000-0005-0000-0000-000097900000}"/>
    <cellStyle name="Normal 6 6 3 2 4 2" xfId="18808" xr:uid="{00000000-0005-0000-0000-000098900000}"/>
    <cellStyle name="Normal 6 6 3 2 4 2 2" xfId="18809" xr:uid="{00000000-0005-0000-0000-000099900000}"/>
    <cellStyle name="Normal 6 6 3 2 4 2 2 2" xfId="42851" xr:uid="{00000000-0005-0000-0000-00009A900000}"/>
    <cellStyle name="Normal 6 6 3 2 4 2 3" xfId="32833" xr:uid="{00000000-0005-0000-0000-00009B900000}"/>
    <cellStyle name="Normal 6 6 3 2 4 3" xfId="18810" xr:uid="{00000000-0005-0000-0000-00009C900000}"/>
    <cellStyle name="Normal 6 6 3 2 4 3 2" xfId="18811" xr:uid="{00000000-0005-0000-0000-00009D900000}"/>
    <cellStyle name="Normal 6 6 3 2 4 3 2 2" xfId="42852" xr:uid="{00000000-0005-0000-0000-00009E900000}"/>
    <cellStyle name="Normal 6 6 3 2 4 3 3" xfId="32834" xr:uid="{00000000-0005-0000-0000-00009F900000}"/>
    <cellStyle name="Normal 6 6 3 2 4 4" xfId="18812" xr:uid="{00000000-0005-0000-0000-0000A0900000}"/>
    <cellStyle name="Normal 6 6 3 2 4 4 2" xfId="36845" xr:uid="{00000000-0005-0000-0000-0000A1900000}"/>
    <cellStyle name="Normal 6 6 3 2 4 5" xfId="26249" xr:uid="{00000000-0005-0000-0000-0000A2900000}"/>
    <cellStyle name="Normal 6 6 3 2 5" xfId="18813" xr:uid="{00000000-0005-0000-0000-0000A3900000}"/>
    <cellStyle name="Normal 6 6 3 2 5 2" xfId="18814" xr:uid="{00000000-0005-0000-0000-0000A4900000}"/>
    <cellStyle name="Normal 6 6 3 2 5 2 2" xfId="42853" xr:uid="{00000000-0005-0000-0000-0000A5900000}"/>
    <cellStyle name="Normal 6 6 3 2 5 3" xfId="32835" xr:uid="{00000000-0005-0000-0000-0000A6900000}"/>
    <cellStyle name="Normal 6 6 3 2 6" xfId="18815" xr:uid="{00000000-0005-0000-0000-0000A7900000}"/>
    <cellStyle name="Normal 6 6 3 2 6 2" xfId="18816" xr:uid="{00000000-0005-0000-0000-0000A8900000}"/>
    <cellStyle name="Normal 6 6 3 2 6 2 2" xfId="42854" xr:uid="{00000000-0005-0000-0000-0000A9900000}"/>
    <cellStyle name="Normal 6 6 3 2 6 3" xfId="32836" xr:uid="{00000000-0005-0000-0000-0000AA900000}"/>
    <cellStyle name="Normal 6 6 3 2 7" xfId="18817" xr:uid="{00000000-0005-0000-0000-0000AB900000}"/>
    <cellStyle name="Normal 6 6 3 2 7 2" xfId="36840" xr:uid="{00000000-0005-0000-0000-0000AC900000}"/>
    <cellStyle name="Normal 6 6 3 2 8" xfId="26244" xr:uid="{00000000-0005-0000-0000-0000AD900000}"/>
    <cellStyle name="Normal 6 6 3 3" xfId="18818" xr:uid="{00000000-0005-0000-0000-0000AE900000}"/>
    <cellStyle name="Normal 6 6 3 3 2" xfId="18819" xr:uid="{00000000-0005-0000-0000-0000AF900000}"/>
    <cellStyle name="Normal 6 6 3 3 2 2" xfId="18820" xr:uid="{00000000-0005-0000-0000-0000B0900000}"/>
    <cellStyle name="Normal 6 6 3 3 2 2 2" xfId="18821" xr:uid="{00000000-0005-0000-0000-0000B1900000}"/>
    <cellStyle name="Normal 6 6 3 3 2 2 2 2" xfId="18822" xr:uid="{00000000-0005-0000-0000-0000B2900000}"/>
    <cellStyle name="Normal 6 6 3 3 2 2 2 2 2" xfId="42855" xr:uid="{00000000-0005-0000-0000-0000B3900000}"/>
    <cellStyle name="Normal 6 6 3 3 2 2 2 3" xfId="32837" xr:uid="{00000000-0005-0000-0000-0000B4900000}"/>
    <cellStyle name="Normal 6 6 3 3 2 2 3" xfId="18823" xr:uid="{00000000-0005-0000-0000-0000B5900000}"/>
    <cellStyle name="Normal 6 6 3 3 2 2 3 2" xfId="18824" xr:uid="{00000000-0005-0000-0000-0000B6900000}"/>
    <cellStyle name="Normal 6 6 3 3 2 2 3 2 2" xfId="42856" xr:uid="{00000000-0005-0000-0000-0000B7900000}"/>
    <cellStyle name="Normal 6 6 3 3 2 2 3 3" xfId="32838" xr:uid="{00000000-0005-0000-0000-0000B8900000}"/>
    <cellStyle name="Normal 6 6 3 3 2 2 4" xfId="18825" xr:uid="{00000000-0005-0000-0000-0000B9900000}"/>
    <cellStyle name="Normal 6 6 3 3 2 2 4 2" xfId="36848" xr:uid="{00000000-0005-0000-0000-0000BA900000}"/>
    <cellStyle name="Normal 6 6 3 3 2 2 5" xfId="26252" xr:uid="{00000000-0005-0000-0000-0000BB900000}"/>
    <cellStyle name="Normal 6 6 3 3 2 3" xfId="18826" xr:uid="{00000000-0005-0000-0000-0000BC900000}"/>
    <cellStyle name="Normal 6 6 3 3 2 3 2" xfId="18827" xr:uid="{00000000-0005-0000-0000-0000BD900000}"/>
    <cellStyle name="Normal 6 6 3 3 2 3 2 2" xfId="18828" xr:uid="{00000000-0005-0000-0000-0000BE900000}"/>
    <cellStyle name="Normal 6 6 3 3 2 3 2 2 2" xfId="42857" xr:uid="{00000000-0005-0000-0000-0000BF900000}"/>
    <cellStyle name="Normal 6 6 3 3 2 3 2 3" xfId="32839" xr:uid="{00000000-0005-0000-0000-0000C0900000}"/>
    <cellStyle name="Normal 6 6 3 3 2 3 3" xfId="18829" xr:uid="{00000000-0005-0000-0000-0000C1900000}"/>
    <cellStyle name="Normal 6 6 3 3 2 3 3 2" xfId="18830" xr:uid="{00000000-0005-0000-0000-0000C2900000}"/>
    <cellStyle name="Normal 6 6 3 3 2 3 3 2 2" xfId="42858" xr:uid="{00000000-0005-0000-0000-0000C3900000}"/>
    <cellStyle name="Normal 6 6 3 3 2 3 3 3" xfId="32840" xr:uid="{00000000-0005-0000-0000-0000C4900000}"/>
    <cellStyle name="Normal 6 6 3 3 2 3 4" xfId="18831" xr:uid="{00000000-0005-0000-0000-0000C5900000}"/>
    <cellStyle name="Normal 6 6 3 3 2 3 4 2" xfId="36849" xr:uid="{00000000-0005-0000-0000-0000C6900000}"/>
    <cellStyle name="Normal 6 6 3 3 2 3 5" xfId="26253" xr:uid="{00000000-0005-0000-0000-0000C7900000}"/>
    <cellStyle name="Normal 6 6 3 3 2 4" xfId="18832" xr:uid="{00000000-0005-0000-0000-0000C8900000}"/>
    <cellStyle name="Normal 6 6 3 3 2 4 2" xfId="18833" xr:uid="{00000000-0005-0000-0000-0000C9900000}"/>
    <cellStyle name="Normal 6 6 3 3 2 4 2 2" xfId="42859" xr:uid="{00000000-0005-0000-0000-0000CA900000}"/>
    <cellStyle name="Normal 6 6 3 3 2 4 3" xfId="32841" xr:uid="{00000000-0005-0000-0000-0000CB900000}"/>
    <cellStyle name="Normal 6 6 3 3 2 5" xfId="18834" xr:uid="{00000000-0005-0000-0000-0000CC900000}"/>
    <cellStyle name="Normal 6 6 3 3 2 5 2" xfId="18835" xr:uid="{00000000-0005-0000-0000-0000CD900000}"/>
    <cellStyle name="Normal 6 6 3 3 2 5 2 2" xfId="42860" xr:uid="{00000000-0005-0000-0000-0000CE900000}"/>
    <cellStyle name="Normal 6 6 3 3 2 5 3" xfId="32842" xr:uid="{00000000-0005-0000-0000-0000CF900000}"/>
    <cellStyle name="Normal 6 6 3 3 2 6" xfId="18836" xr:uid="{00000000-0005-0000-0000-0000D0900000}"/>
    <cellStyle name="Normal 6 6 3 3 2 6 2" xfId="36847" xr:uid="{00000000-0005-0000-0000-0000D1900000}"/>
    <cellStyle name="Normal 6 6 3 3 2 7" xfId="26251" xr:uid="{00000000-0005-0000-0000-0000D2900000}"/>
    <cellStyle name="Normal 6 6 3 3 3" xfId="18837" xr:uid="{00000000-0005-0000-0000-0000D3900000}"/>
    <cellStyle name="Normal 6 6 3 3 3 2" xfId="18838" xr:uid="{00000000-0005-0000-0000-0000D4900000}"/>
    <cellStyle name="Normal 6 6 3 3 3 2 2" xfId="18839" xr:uid="{00000000-0005-0000-0000-0000D5900000}"/>
    <cellStyle name="Normal 6 6 3 3 3 2 2 2" xfId="42861" xr:uid="{00000000-0005-0000-0000-0000D6900000}"/>
    <cellStyle name="Normal 6 6 3 3 3 2 3" xfId="32843" xr:uid="{00000000-0005-0000-0000-0000D7900000}"/>
    <cellStyle name="Normal 6 6 3 3 3 3" xfId="18840" xr:uid="{00000000-0005-0000-0000-0000D8900000}"/>
    <cellStyle name="Normal 6 6 3 3 3 3 2" xfId="18841" xr:uid="{00000000-0005-0000-0000-0000D9900000}"/>
    <cellStyle name="Normal 6 6 3 3 3 3 2 2" xfId="42862" xr:uid="{00000000-0005-0000-0000-0000DA900000}"/>
    <cellStyle name="Normal 6 6 3 3 3 3 3" xfId="32844" xr:uid="{00000000-0005-0000-0000-0000DB900000}"/>
    <cellStyle name="Normal 6 6 3 3 3 4" xfId="18842" xr:uid="{00000000-0005-0000-0000-0000DC900000}"/>
    <cellStyle name="Normal 6 6 3 3 3 4 2" xfId="36850" xr:uid="{00000000-0005-0000-0000-0000DD900000}"/>
    <cellStyle name="Normal 6 6 3 3 3 5" xfId="26254" xr:uid="{00000000-0005-0000-0000-0000DE900000}"/>
    <cellStyle name="Normal 6 6 3 3 4" xfId="18843" xr:uid="{00000000-0005-0000-0000-0000DF900000}"/>
    <cellStyle name="Normal 6 6 3 3 4 2" xfId="18844" xr:uid="{00000000-0005-0000-0000-0000E0900000}"/>
    <cellStyle name="Normal 6 6 3 3 4 2 2" xfId="18845" xr:uid="{00000000-0005-0000-0000-0000E1900000}"/>
    <cellStyle name="Normal 6 6 3 3 4 2 2 2" xfId="42863" xr:uid="{00000000-0005-0000-0000-0000E2900000}"/>
    <cellStyle name="Normal 6 6 3 3 4 2 3" xfId="32845" xr:uid="{00000000-0005-0000-0000-0000E3900000}"/>
    <cellStyle name="Normal 6 6 3 3 4 3" xfId="18846" xr:uid="{00000000-0005-0000-0000-0000E4900000}"/>
    <cellStyle name="Normal 6 6 3 3 4 3 2" xfId="18847" xr:uid="{00000000-0005-0000-0000-0000E5900000}"/>
    <cellStyle name="Normal 6 6 3 3 4 3 2 2" xfId="42864" xr:uid="{00000000-0005-0000-0000-0000E6900000}"/>
    <cellStyle name="Normal 6 6 3 3 4 3 3" xfId="32846" xr:uid="{00000000-0005-0000-0000-0000E7900000}"/>
    <cellStyle name="Normal 6 6 3 3 4 4" xfId="18848" xr:uid="{00000000-0005-0000-0000-0000E8900000}"/>
    <cellStyle name="Normal 6 6 3 3 4 4 2" xfId="36851" xr:uid="{00000000-0005-0000-0000-0000E9900000}"/>
    <cellStyle name="Normal 6 6 3 3 4 5" xfId="26255" xr:uid="{00000000-0005-0000-0000-0000EA900000}"/>
    <cellStyle name="Normal 6 6 3 3 5" xfId="18849" xr:uid="{00000000-0005-0000-0000-0000EB900000}"/>
    <cellStyle name="Normal 6 6 3 3 5 2" xfId="18850" xr:uid="{00000000-0005-0000-0000-0000EC900000}"/>
    <cellStyle name="Normal 6 6 3 3 5 2 2" xfId="42865" xr:uid="{00000000-0005-0000-0000-0000ED900000}"/>
    <cellStyle name="Normal 6 6 3 3 5 3" xfId="32847" xr:uid="{00000000-0005-0000-0000-0000EE900000}"/>
    <cellStyle name="Normal 6 6 3 3 6" xfId="18851" xr:uid="{00000000-0005-0000-0000-0000EF900000}"/>
    <cellStyle name="Normal 6 6 3 3 6 2" xfId="18852" xr:uid="{00000000-0005-0000-0000-0000F0900000}"/>
    <cellStyle name="Normal 6 6 3 3 6 2 2" xfId="42866" xr:uid="{00000000-0005-0000-0000-0000F1900000}"/>
    <cellStyle name="Normal 6 6 3 3 6 3" xfId="32848" xr:uid="{00000000-0005-0000-0000-0000F2900000}"/>
    <cellStyle name="Normal 6 6 3 3 7" xfId="18853" xr:uid="{00000000-0005-0000-0000-0000F3900000}"/>
    <cellStyle name="Normal 6 6 3 3 7 2" xfId="36846" xr:uid="{00000000-0005-0000-0000-0000F4900000}"/>
    <cellStyle name="Normal 6 6 3 3 8" xfId="26250" xr:uid="{00000000-0005-0000-0000-0000F5900000}"/>
    <cellStyle name="Normal 6 6 3 4" xfId="18854" xr:uid="{00000000-0005-0000-0000-0000F6900000}"/>
    <cellStyle name="Normal 6 6 3 4 2" xfId="18855" xr:uid="{00000000-0005-0000-0000-0000F7900000}"/>
    <cellStyle name="Normal 6 6 3 4 2 2" xfId="18856" xr:uid="{00000000-0005-0000-0000-0000F8900000}"/>
    <cellStyle name="Normal 6 6 3 4 2 2 2" xfId="18857" xr:uid="{00000000-0005-0000-0000-0000F9900000}"/>
    <cellStyle name="Normal 6 6 3 4 2 2 2 2" xfId="42867" xr:uid="{00000000-0005-0000-0000-0000FA900000}"/>
    <cellStyle name="Normal 6 6 3 4 2 2 3" xfId="32849" xr:uid="{00000000-0005-0000-0000-0000FB900000}"/>
    <cellStyle name="Normal 6 6 3 4 2 3" xfId="18858" xr:uid="{00000000-0005-0000-0000-0000FC900000}"/>
    <cellStyle name="Normal 6 6 3 4 2 3 2" xfId="18859" xr:uid="{00000000-0005-0000-0000-0000FD900000}"/>
    <cellStyle name="Normal 6 6 3 4 2 3 2 2" xfId="42868" xr:uid="{00000000-0005-0000-0000-0000FE900000}"/>
    <cellStyle name="Normal 6 6 3 4 2 3 3" xfId="32850" xr:uid="{00000000-0005-0000-0000-0000FF900000}"/>
    <cellStyle name="Normal 6 6 3 4 2 4" xfId="18860" xr:uid="{00000000-0005-0000-0000-000000910000}"/>
    <cellStyle name="Normal 6 6 3 4 2 4 2" xfId="36853" xr:uid="{00000000-0005-0000-0000-000001910000}"/>
    <cellStyle name="Normal 6 6 3 4 2 5" xfId="26257" xr:uid="{00000000-0005-0000-0000-000002910000}"/>
    <cellStyle name="Normal 6 6 3 4 3" xfId="18861" xr:uid="{00000000-0005-0000-0000-000003910000}"/>
    <cellStyle name="Normal 6 6 3 4 3 2" xfId="18862" xr:uid="{00000000-0005-0000-0000-000004910000}"/>
    <cellStyle name="Normal 6 6 3 4 3 2 2" xfId="18863" xr:uid="{00000000-0005-0000-0000-000005910000}"/>
    <cellStyle name="Normal 6 6 3 4 3 2 2 2" xfId="42869" xr:uid="{00000000-0005-0000-0000-000006910000}"/>
    <cellStyle name="Normal 6 6 3 4 3 2 3" xfId="32851" xr:uid="{00000000-0005-0000-0000-000007910000}"/>
    <cellStyle name="Normal 6 6 3 4 3 3" xfId="18864" xr:uid="{00000000-0005-0000-0000-000008910000}"/>
    <cellStyle name="Normal 6 6 3 4 3 3 2" xfId="18865" xr:uid="{00000000-0005-0000-0000-000009910000}"/>
    <cellStyle name="Normal 6 6 3 4 3 3 2 2" xfId="42870" xr:uid="{00000000-0005-0000-0000-00000A910000}"/>
    <cellStyle name="Normal 6 6 3 4 3 3 3" xfId="32852" xr:uid="{00000000-0005-0000-0000-00000B910000}"/>
    <cellStyle name="Normal 6 6 3 4 3 4" xfId="18866" xr:uid="{00000000-0005-0000-0000-00000C910000}"/>
    <cellStyle name="Normal 6 6 3 4 3 4 2" xfId="36854" xr:uid="{00000000-0005-0000-0000-00000D910000}"/>
    <cellStyle name="Normal 6 6 3 4 3 5" xfId="26258" xr:uid="{00000000-0005-0000-0000-00000E910000}"/>
    <cellStyle name="Normal 6 6 3 4 4" xfId="18867" xr:uid="{00000000-0005-0000-0000-00000F910000}"/>
    <cellStyle name="Normal 6 6 3 4 4 2" xfId="18868" xr:uid="{00000000-0005-0000-0000-000010910000}"/>
    <cellStyle name="Normal 6 6 3 4 4 2 2" xfId="42871" xr:uid="{00000000-0005-0000-0000-000011910000}"/>
    <cellStyle name="Normal 6 6 3 4 4 3" xfId="32853" xr:uid="{00000000-0005-0000-0000-000012910000}"/>
    <cellStyle name="Normal 6 6 3 4 5" xfId="18869" xr:uid="{00000000-0005-0000-0000-000013910000}"/>
    <cellStyle name="Normal 6 6 3 4 5 2" xfId="18870" xr:uid="{00000000-0005-0000-0000-000014910000}"/>
    <cellStyle name="Normal 6 6 3 4 5 2 2" xfId="42872" xr:uid="{00000000-0005-0000-0000-000015910000}"/>
    <cellStyle name="Normal 6 6 3 4 5 3" xfId="32854" xr:uid="{00000000-0005-0000-0000-000016910000}"/>
    <cellStyle name="Normal 6 6 3 4 6" xfId="18871" xr:uid="{00000000-0005-0000-0000-000017910000}"/>
    <cellStyle name="Normal 6 6 3 4 6 2" xfId="36852" xr:uid="{00000000-0005-0000-0000-000018910000}"/>
    <cellStyle name="Normal 6 6 3 4 7" xfId="26256" xr:uid="{00000000-0005-0000-0000-000019910000}"/>
    <cellStyle name="Normal 6 6 3 5" xfId="18872" xr:uid="{00000000-0005-0000-0000-00001A910000}"/>
    <cellStyle name="Normal 6 6 3 5 2" xfId="18873" xr:uid="{00000000-0005-0000-0000-00001B910000}"/>
    <cellStyle name="Normal 6 6 3 5 2 2" xfId="18874" xr:uid="{00000000-0005-0000-0000-00001C910000}"/>
    <cellStyle name="Normal 6 6 3 5 2 2 2" xfId="42873" xr:uid="{00000000-0005-0000-0000-00001D910000}"/>
    <cellStyle name="Normal 6 6 3 5 2 3" xfId="32855" xr:uid="{00000000-0005-0000-0000-00001E910000}"/>
    <cellStyle name="Normal 6 6 3 5 3" xfId="18875" xr:uid="{00000000-0005-0000-0000-00001F910000}"/>
    <cellStyle name="Normal 6 6 3 5 3 2" xfId="18876" xr:uid="{00000000-0005-0000-0000-000020910000}"/>
    <cellStyle name="Normal 6 6 3 5 3 2 2" xfId="42874" xr:uid="{00000000-0005-0000-0000-000021910000}"/>
    <cellStyle name="Normal 6 6 3 5 3 3" xfId="32856" xr:uid="{00000000-0005-0000-0000-000022910000}"/>
    <cellStyle name="Normal 6 6 3 5 4" xfId="18877" xr:uid="{00000000-0005-0000-0000-000023910000}"/>
    <cellStyle name="Normal 6 6 3 5 4 2" xfId="36855" xr:uid="{00000000-0005-0000-0000-000024910000}"/>
    <cellStyle name="Normal 6 6 3 5 5" xfId="26259" xr:uid="{00000000-0005-0000-0000-000025910000}"/>
    <cellStyle name="Normal 6 6 3 6" xfId="18878" xr:uid="{00000000-0005-0000-0000-000026910000}"/>
    <cellStyle name="Normal 6 6 3 6 2" xfId="18879" xr:uid="{00000000-0005-0000-0000-000027910000}"/>
    <cellStyle name="Normal 6 6 3 6 2 2" xfId="18880" xr:uid="{00000000-0005-0000-0000-000028910000}"/>
    <cellStyle name="Normal 6 6 3 6 2 2 2" xfId="42875" xr:uid="{00000000-0005-0000-0000-000029910000}"/>
    <cellStyle name="Normal 6 6 3 6 2 3" xfId="32857" xr:uid="{00000000-0005-0000-0000-00002A910000}"/>
    <cellStyle name="Normal 6 6 3 6 3" xfId="18881" xr:uid="{00000000-0005-0000-0000-00002B910000}"/>
    <cellStyle name="Normal 6 6 3 6 3 2" xfId="18882" xr:uid="{00000000-0005-0000-0000-00002C910000}"/>
    <cellStyle name="Normal 6 6 3 6 3 2 2" xfId="42876" xr:uid="{00000000-0005-0000-0000-00002D910000}"/>
    <cellStyle name="Normal 6 6 3 6 3 3" xfId="32858" xr:uid="{00000000-0005-0000-0000-00002E910000}"/>
    <cellStyle name="Normal 6 6 3 6 4" xfId="18883" xr:uid="{00000000-0005-0000-0000-00002F910000}"/>
    <cellStyle name="Normal 6 6 3 6 4 2" xfId="36856" xr:uid="{00000000-0005-0000-0000-000030910000}"/>
    <cellStyle name="Normal 6 6 3 6 5" xfId="26260" xr:uid="{00000000-0005-0000-0000-000031910000}"/>
    <cellStyle name="Normal 6 6 3 7" xfId="18884" xr:uid="{00000000-0005-0000-0000-000032910000}"/>
    <cellStyle name="Normal 6 6 3 7 2" xfId="18885" xr:uid="{00000000-0005-0000-0000-000033910000}"/>
    <cellStyle name="Normal 6 6 3 7 2 2" xfId="42877" xr:uid="{00000000-0005-0000-0000-000034910000}"/>
    <cellStyle name="Normal 6 6 3 7 3" xfId="32859" xr:uid="{00000000-0005-0000-0000-000035910000}"/>
    <cellStyle name="Normal 6 6 3 8" xfId="18886" xr:uid="{00000000-0005-0000-0000-000036910000}"/>
    <cellStyle name="Normal 6 6 3 8 2" xfId="18887" xr:uid="{00000000-0005-0000-0000-000037910000}"/>
    <cellStyle name="Normal 6 6 3 8 2 2" xfId="42878" xr:uid="{00000000-0005-0000-0000-000038910000}"/>
    <cellStyle name="Normal 6 6 3 8 3" xfId="32860" xr:uid="{00000000-0005-0000-0000-000039910000}"/>
    <cellStyle name="Normal 6 6 3 9" xfId="18888" xr:uid="{00000000-0005-0000-0000-00003A910000}"/>
    <cellStyle name="Normal 6 6 3 9 2" xfId="36839" xr:uid="{00000000-0005-0000-0000-00003B910000}"/>
    <cellStyle name="Normal 6 6 4" xfId="18889" xr:uid="{00000000-0005-0000-0000-00003C910000}"/>
    <cellStyle name="Normal 6 6 4 10" xfId="26261" xr:uid="{00000000-0005-0000-0000-00003D910000}"/>
    <cellStyle name="Normal 6 6 4 2" xfId="18890" xr:uid="{00000000-0005-0000-0000-00003E910000}"/>
    <cellStyle name="Normal 6 6 4 2 2" xfId="18891" xr:uid="{00000000-0005-0000-0000-00003F910000}"/>
    <cellStyle name="Normal 6 6 4 2 2 2" xfId="18892" xr:uid="{00000000-0005-0000-0000-000040910000}"/>
    <cellStyle name="Normal 6 6 4 2 2 2 2" xfId="18893" xr:uid="{00000000-0005-0000-0000-000041910000}"/>
    <cellStyle name="Normal 6 6 4 2 2 2 2 2" xfId="18894" xr:uid="{00000000-0005-0000-0000-000042910000}"/>
    <cellStyle name="Normal 6 6 4 2 2 2 2 2 2" xfId="42879" xr:uid="{00000000-0005-0000-0000-000043910000}"/>
    <cellStyle name="Normal 6 6 4 2 2 2 2 3" xfId="32861" xr:uid="{00000000-0005-0000-0000-000044910000}"/>
    <cellStyle name="Normal 6 6 4 2 2 2 3" xfId="18895" xr:uid="{00000000-0005-0000-0000-000045910000}"/>
    <cellStyle name="Normal 6 6 4 2 2 2 3 2" xfId="18896" xr:uid="{00000000-0005-0000-0000-000046910000}"/>
    <cellStyle name="Normal 6 6 4 2 2 2 3 2 2" xfId="42880" xr:uid="{00000000-0005-0000-0000-000047910000}"/>
    <cellStyle name="Normal 6 6 4 2 2 2 3 3" xfId="32862" xr:uid="{00000000-0005-0000-0000-000048910000}"/>
    <cellStyle name="Normal 6 6 4 2 2 2 4" xfId="18897" xr:uid="{00000000-0005-0000-0000-000049910000}"/>
    <cellStyle name="Normal 6 6 4 2 2 2 4 2" xfId="36860" xr:uid="{00000000-0005-0000-0000-00004A910000}"/>
    <cellStyle name="Normal 6 6 4 2 2 2 5" xfId="26264" xr:uid="{00000000-0005-0000-0000-00004B910000}"/>
    <cellStyle name="Normal 6 6 4 2 2 3" xfId="18898" xr:uid="{00000000-0005-0000-0000-00004C910000}"/>
    <cellStyle name="Normal 6 6 4 2 2 3 2" xfId="18899" xr:uid="{00000000-0005-0000-0000-00004D910000}"/>
    <cellStyle name="Normal 6 6 4 2 2 3 2 2" xfId="18900" xr:uid="{00000000-0005-0000-0000-00004E910000}"/>
    <cellStyle name="Normal 6 6 4 2 2 3 2 2 2" xfId="42881" xr:uid="{00000000-0005-0000-0000-00004F910000}"/>
    <cellStyle name="Normal 6 6 4 2 2 3 2 3" xfId="32863" xr:uid="{00000000-0005-0000-0000-000050910000}"/>
    <cellStyle name="Normal 6 6 4 2 2 3 3" xfId="18901" xr:uid="{00000000-0005-0000-0000-000051910000}"/>
    <cellStyle name="Normal 6 6 4 2 2 3 3 2" xfId="18902" xr:uid="{00000000-0005-0000-0000-000052910000}"/>
    <cellStyle name="Normal 6 6 4 2 2 3 3 2 2" xfId="42882" xr:uid="{00000000-0005-0000-0000-000053910000}"/>
    <cellStyle name="Normal 6 6 4 2 2 3 3 3" xfId="32864" xr:uid="{00000000-0005-0000-0000-000054910000}"/>
    <cellStyle name="Normal 6 6 4 2 2 3 4" xfId="18903" xr:uid="{00000000-0005-0000-0000-000055910000}"/>
    <cellStyle name="Normal 6 6 4 2 2 3 4 2" xfId="36861" xr:uid="{00000000-0005-0000-0000-000056910000}"/>
    <cellStyle name="Normal 6 6 4 2 2 3 5" xfId="26265" xr:uid="{00000000-0005-0000-0000-000057910000}"/>
    <cellStyle name="Normal 6 6 4 2 2 4" xfId="18904" xr:uid="{00000000-0005-0000-0000-000058910000}"/>
    <cellStyle name="Normal 6 6 4 2 2 4 2" xfId="18905" xr:uid="{00000000-0005-0000-0000-000059910000}"/>
    <cellStyle name="Normal 6 6 4 2 2 4 2 2" xfId="42883" xr:uid="{00000000-0005-0000-0000-00005A910000}"/>
    <cellStyle name="Normal 6 6 4 2 2 4 3" xfId="32865" xr:uid="{00000000-0005-0000-0000-00005B910000}"/>
    <cellStyle name="Normal 6 6 4 2 2 5" xfId="18906" xr:uid="{00000000-0005-0000-0000-00005C910000}"/>
    <cellStyle name="Normal 6 6 4 2 2 5 2" xfId="18907" xr:uid="{00000000-0005-0000-0000-00005D910000}"/>
    <cellStyle name="Normal 6 6 4 2 2 5 2 2" xfId="42884" xr:uid="{00000000-0005-0000-0000-00005E910000}"/>
    <cellStyle name="Normal 6 6 4 2 2 5 3" xfId="32866" xr:uid="{00000000-0005-0000-0000-00005F910000}"/>
    <cellStyle name="Normal 6 6 4 2 2 6" xfId="18908" xr:uid="{00000000-0005-0000-0000-000060910000}"/>
    <cellStyle name="Normal 6 6 4 2 2 6 2" xfId="36859" xr:uid="{00000000-0005-0000-0000-000061910000}"/>
    <cellStyle name="Normal 6 6 4 2 2 7" xfId="26263" xr:uid="{00000000-0005-0000-0000-000062910000}"/>
    <cellStyle name="Normal 6 6 4 2 3" xfId="18909" xr:uid="{00000000-0005-0000-0000-000063910000}"/>
    <cellStyle name="Normal 6 6 4 2 3 2" xfId="18910" xr:uid="{00000000-0005-0000-0000-000064910000}"/>
    <cellStyle name="Normal 6 6 4 2 3 2 2" xfId="18911" xr:uid="{00000000-0005-0000-0000-000065910000}"/>
    <cellStyle name="Normal 6 6 4 2 3 2 2 2" xfId="42885" xr:uid="{00000000-0005-0000-0000-000066910000}"/>
    <cellStyle name="Normal 6 6 4 2 3 2 3" xfId="32867" xr:uid="{00000000-0005-0000-0000-000067910000}"/>
    <cellStyle name="Normal 6 6 4 2 3 3" xfId="18912" xr:uid="{00000000-0005-0000-0000-000068910000}"/>
    <cellStyle name="Normal 6 6 4 2 3 3 2" xfId="18913" xr:uid="{00000000-0005-0000-0000-000069910000}"/>
    <cellStyle name="Normal 6 6 4 2 3 3 2 2" xfId="42886" xr:uid="{00000000-0005-0000-0000-00006A910000}"/>
    <cellStyle name="Normal 6 6 4 2 3 3 3" xfId="32868" xr:uid="{00000000-0005-0000-0000-00006B910000}"/>
    <cellStyle name="Normal 6 6 4 2 3 4" xfId="18914" xr:uid="{00000000-0005-0000-0000-00006C910000}"/>
    <cellStyle name="Normal 6 6 4 2 3 4 2" xfId="36862" xr:uid="{00000000-0005-0000-0000-00006D910000}"/>
    <cellStyle name="Normal 6 6 4 2 3 5" xfId="26266" xr:uid="{00000000-0005-0000-0000-00006E910000}"/>
    <cellStyle name="Normal 6 6 4 2 4" xfId="18915" xr:uid="{00000000-0005-0000-0000-00006F910000}"/>
    <cellStyle name="Normal 6 6 4 2 4 2" xfId="18916" xr:uid="{00000000-0005-0000-0000-000070910000}"/>
    <cellStyle name="Normal 6 6 4 2 4 2 2" xfId="18917" xr:uid="{00000000-0005-0000-0000-000071910000}"/>
    <cellStyle name="Normal 6 6 4 2 4 2 2 2" xfId="42887" xr:uid="{00000000-0005-0000-0000-000072910000}"/>
    <cellStyle name="Normal 6 6 4 2 4 2 3" xfId="32869" xr:uid="{00000000-0005-0000-0000-000073910000}"/>
    <cellStyle name="Normal 6 6 4 2 4 3" xfId="18918" xr:uid="{00000000-0005-0000-0000-000074910000}"/>
    <cellStyle name="Normal 6 6 4 2 4 3 2" xfId="18919" xr:uid="{00000000-0005-0000-0000-000075910000}"/>
    <cellStyle name="Normal 6 6 4 2 4 3 2 2" xfId="42888" xr:uid="{00000000-0005-0000-0000-000076910000}"/>
    <cellStyle name="Normal 6 6 4 2 4 3 3" xfId="32870" xr:uid="{00000000-0005-0000-0000-000077910000}"/>
    <cellStyle name="Normal 6 6 4 2 4 4" xfId="18920" xr:uid="{00000000-0005-0000-0000-000078910000}"/>
    <cellStyle name="Normal 6 6 4 2 4 4 2" xfId="36863" xr:uid="{00000000-0005-0000-0000-000079910000}"/>
    <cellStyle name="Normal 6 6 4 2 4 5" xfId="26267" xr:uid="{00000000-0005-0000-0000-00007A910000}"/>
    <cellStyle name="Normal 6 6 4 2 5" xfId="18921" xr:uid="{00000000-0005-0000-0000-00007B910000}"/>
    <cellStyle name="Normal 6 6 4 2 5 2" xfId="18922" xr:uid="{00000000-0005-0000-0000-00007C910000}"/>
    <cellStyle name="Normal 6 6 4 2 5 2 2" xfId="42889" xr:uid="{00000000-0005-0000-0000-00007D910000}"/>
    <cellStyle name="Normal 6 6 4 2 5 3" xfId="32871" xr:uid="{00000000-0005-0000-0000-00007E910000}"/>
    <cellStyle name="Normal 6 6 4 2 6" xfId="18923" xr:uid="{00000000-0005-0000-0000-00007F910000}"/>
    <cellStyle name="Normal 6 6 4 2 6 2" xfId="18924" xr:uid="{00000000-0005-0000-0000-000080910000}"/>
    <cellStyle name="Normal 6 6 4 2 6 2 2" xfId="42890" xr:uid="{00000000-0005-0000-0000-000081910000}"/>
    <cellStyle name="Normal 6 6 4 2 6 3" xfId="32872" xr:uid="{00000000-0005-0000-0000-000082910000}"/>
    <cellStyle name="Normal 6 6 4 2 7" xfId="18925" xr:uid="{00000000-0005-0000-0000-000083910000}"/>
    <cellStyle name="Normal 6 6 4 2 7 2" xfId="36858" xr:uid="{00000000-0005-0000-0000-000084910000}"/>
    <cellStyle name="Normal 6 6 4 2 8" xfId="26262" xr:uid="{00000000-0005-0000-0000-000085910000}"/>
    <cellStyle name="Normal 6 6 4 3" xfId="18926" xr:uid="{00000000-0005-0000-0000-000086910000}"/>
    <cellStyle name="Normal 6 6 4 3 2" xfId="18927" xr:uid="{00000000-0005-0000-0000-000087910000}"/>
    <cellStyle name="Normal 6 6 4 3 2 2" xfId="18928" xr:uid="{00000000-0005-0000-0000-000088910000}"/>
    <cellStyle name="Normal 6 6 4 3 2 2 2" xfId="18929" xr:uid="{00000000-0005-0000-0000-000089910000}"/>
    <cellStyle name="Normal 6 6 4 3 2 2 2 2" xfId="18930" xr:uid="{00000000-0005-0000-0000-00008A910000}"/>
    <cellStyle name="Normal 6 6 4 3 2 2 2 2 2" xfId="42891" xr:uid="{00000000-0005-0000-0000-00008B910000}"/>
    <cellStyle name="Normal 6 6 4 3 2 2 2 3" xfId="32873" xr:uid="{00000000-0005-0000-0000-00008C910000}"/>
    <cellStyle name="Normal 6 6 4 3 2 2 3" xfId="18931" xr:uid="{00000000-0005-0000-0000-00008D910000}"/>
    <cellStyle name="Normal 6 6 4 3 2 2 3 2" xfId="18932" xr:uid="{00000000-0005-0000-0000-00008E910000}"/>
    <cellStyle name="Normal 6 6 4 3 2 2 3 2 2" xfId="42892" xr:uid="{00000000-0005-0000-0000-00008F910000}"/>
    <cellStyle name="Normal 6 6 4 3 2 2 3 3" xfId="32874" xr:uid="{00000000-0005-0000-0000-000090910000}"/>
    <cellStyle name="Normal 6 6 4 3 2 2 4" xfId="18933" xr:uid="{00000000-0005-0000-0000-000091910000}"/>
    <cellStyle name="Normal 6 6 4 3 2 2 4 2" xfId="36866" xr:uid="{00000000-0005-0000-0000-000092910000}"/>
    <cellStyle name="Normal 6 6 4 3 2 2 5" xfId="26270" xr:uid="{00000000-0005-0000-0000-000093910000}"/>
    <cellStyle name="Normal 6 6 4 3 2 3" xfId="18934" xr:uid="{00000000-0005-0000-0000-000094910000}"/>
    <cellStyle name="Normal 6 6 4 3 2 3 2" xfId="18935" xr:uid="{00000000-0005-0000-0000-000095910000}"/>
    <cellStyle name="Normal 6 6 4 3 2 3 2 2" xfId="18936" xr:uid="{00000000-0005-0000-0000-000096910000}"/>
    <cellStyle name="Normal 6 6 4 3 2 3 2 2 2" xfId="42893" xr:uid="{00000000-0005-0000-0000-000097910000}"/>
    <cellStyle name="Normal 6 6 4 3 2 3 2 3" xfId="32875" xr:uid="{00000000-0005-0000-0000-000098910000}"/>
    <cellStyle name="Normal 6 6 4 3 2 3 3" xfId="18937" xr:uid="{00000000-0005-0000-0000-000099910000}"/>
    <cellStyle name="Normal 6 6 4 3 2 3 3 2" xfId="18938" xr:uid="{00000000-0005-0000-0000-00009A910000}"/>
    <cellStyle name="Normal 6 6 4 3 2 3 3 2 2" xfId="42894" xr:uid="{00000000-0005-0000-0000-00009B910000}"/>
    <cellStyle name="Normal 6 6 4 3 2 3 3 3" xfId="32876" xr:uid="{00000000-0005-0000-0000-00009C910000}"/>
    <cellStyle name="Normal 6 6 4 3 2 3 4" xfId="18939" xr:uid="{00000000-0005-0000-0000-00009D910000}"/>
    <cellStyle name="Normal 6 6 4 3 2 3 4 2" xfId="36867" xr:uid="{00000000-0005-0000-0000-00009E910000}"/>
    <cellStyle name="Normal 6 6 4 3 2 3 5" xfId="26271" xr:uid="{00000000-0005-0000-0000-00009F910000}"/>
    <cellStyle name="Normal 6 6 4 3 2 4" xfId="18940" xr:uid="{00000000-0005-0000-0000-0000A0910000}"/>
    <cellStyle name="Normal 6 6 4 3 2 4 2" xfId="18941" xr:uid="{00000000-0005-0000-0000-0000A1910000}"/>
    <cellStyle name="Normal 6 6 4 3 2 4 2 2" xfId="42895" xr:uid="{00000000-0005-0000-0000-0000A2910000}"/>
    <cellStyle name="Normal 6 6 4 3 2 4 3" xfId="32877" xr:uid="{00000000-0005-0000-0000-0000A3910000}"/>
    <cellStyle name="Normal 6 6 4 3 2 5" xfId="18942" xr:uid="{00000000-0005-0000-0000-0000A4910000}"/>
    <cellStyle name="Normal 6 6 4 3 2 5 2" xfId="18943" xr:uid="{00000000-0005-0000-0000-0000A5910000}"/>
    <cellStyle name="Normal 6 6 4 3 2 5 2 2" xfId="42896" xr:uid="{00000000-0005-0000-0000-0000A6910000}"/>
    <cellStyle name="Normal 6 6 4 3 2 5 3" xfId="32878" xr:uid="{00000000-0005-0000-0000-0000A7910000}"/>
    <cellStyle name="Normal 6 6 4 3 2 6" xfId="18944" xr:uid="{00000000-0005-0000-0000-0000A8910000}"/>
    <cellStyle name="Normal 6 6 4 3 2 6 2" xfId="36865" xr:uid="{00000000-0005-0000-0000-0000A9910000}"/>
    <cellStyle name="Normal 6 6 4 3 2 7" xfId="26269" xr:uid="{00000000-0005-0000-0000-0000AA910000}"/>
    <cellStyle name="Normal 6 6 4 3 3" xfId="18945" xr:uid="{00000000-0005-0000-0000-0000AB910000}"/>
    <cellStyle name="Normal 6 6 4 3 3 2" xfId="18946" xr:uid="{00000000-0005-0000-0000-0000AC910000}"/>
    <cellStyle name="Normal 6 6 4 3 3 2 2" xfId="18947" xr:uid="{00000000-0005-0000-0000-0000AD910000}"/>
    <cellStyle name="Normal 6 6 4 3 3 2 2 2" xfId="42897" xr:uid="{00000000-0005-0000-0000-0000AE910000}"/>
    <cellStyle name="Normal 6 6 4 3 3 2 3" xfId="32879" xr:uid="{00000000-0005-0000-0000-0000AF910000}"/>
    <cellStyle name="Normal 6 6 4 3 3 3" xfId="18948" xr:uid="{00000000-0005-0000-0000-0000B0910000}"/>
    <cellStyle name="Normal 6 6 4 3 3 3 2" xfId="18949" xr:uid="{00000000-0005-0000-0000-0000B1910000}"/>
    <cellStyle name="Normal 6 6 4 3 3 3 2 2" xfId="42898" xr:uid="{00000000-0005-0000-0000-0000B2910000}"/>
    <cellStyle name="Normal 6 6 4 3 3 3 3" xfId="32880" xr:uid="{00000000-0005-0000-0000-0000B3910000}"/>
    <cellStyle name="Normal 6 6 4 3 3 4" xfId="18950" xr:uid="{00000000-0005-0000-0000-0000B4910000}"/>
    <cellStyle name="Normal 6 6 4 3 3 4 2" xfId="36868" xr:uid="{00000000-0005-0000-0000-0000B5910000}"/>
    <cellStyle name="Normal 6 6 4 3 3 5" xfId="26272" xr:uid="{00000000-0005-0000-0000-0000B6910000}"/>
    <cellStyle name="Normal 6 6 4 3 4" xfId="18951" xr:uid="{00000000-0005-0000-0000-0000B7910000}"/>
    <cellStyle name="Normal 6 6 4 3 4 2" xfId="18952" xr:uid="{00000000-0005-0000-0000-0000B8910000}"/>
    <cellStyle name="Normal 6 6 4 3 4 2 2" xfId="18953" xr:uid="{00000000-0005-0000-0000-0000B9910000}"/>
    <cellStyle name="Normal 6 6 4 3 4 2 2 2" xfId="42899" xr:uid="{00000000-0005-0000-0000-0000BA910000}"/>
    <cellStyle name="Normal 6 6 4 3 4 2 3" xfId="32881" xr:uid="{00000000-0005-0000-0000-0000BB910000}"/>
    <cellStyle name="Normal 6 6 4 3 4 3" xfId="18954" xr:uid="{00000000-0005-0000-0000-0000BC910000}"/>
    <cellStyle name="Normal 6 6 4 3 4 3 2" xfId="18955" xr:uid="{00000000-0005-0000-0000-0000BD910000}"/>
    <cellStyle name="Normal 6 6 4 3 4 3 2 2" xfId="42900" xr:uid="{00000000-0005-0000-0000-0000BE910000}"/>
    <cellStyle name="Normal 6 6 4 3 4 3 3" xfId="32882" xr:uid="{00000000-0005-0000-0000-0000BF910000}"/>
    <cellStyle name="Normal 6 6 4 3 4 4" xfId="18956" xr:uid="{00000000-0005-0000-0000-0000C0910000}"/>
    <cellStyle name="Normal 6 6 4 3 4 4 2" xfId="36869" xr:uid="{00000000-0005-0000-0000-0000C1910000}"/>
    <cellStyle name="Normal 6 6 4 3 4 5" xfId="26273" xr:uid="{00000000-0005-0000-0000-0000C2910000}"/>
    <cellStyle name="Normal 6 6 4 3 5" xfId="18957" xr:uid="{00000000-0005-0000-0000-0000C3910000}"/>
    <cellStyle name="Normal 6 6 4 3 5 2" xfId="18958" xr:uid="{00000000-0005-0000-0000-0000C4910000}"/>
    <cellStyle name="Normal 6 6 4 3 5 2 2" xfId="42901" xr:uid="{00000000-0005-0000-0000-0000C5910000}"/>
    <cellStyle name="Normal 6 6 4 3 5 3" xfId="32883" xr:uid="{00000000-0005-0000-0000-0000C6910000}"/>
    <cellStyle name="Normal 6 6 4 3 6" xfId="18959" xr:uid="{00000000-0005-0000-0000-0000C7910000}"/>
    <cellStyle name="Normal 6 6 4 3 6 2" xfId="18960" xr:uid="{00000000-0005-0000-0000-0000C8910000}"/>
    <cellStyle name="Normal 6 6 4 3 6 2 2" xfId="42902" xr:uid="{00000000-0005-0000-0000-0000C9910000}"/>
    <cellStyle name="Normal 6 6 4 3 6 3" xfId="32884" xr:uid="{00000000-0005-0000-0000-0000CA910000}"/>
    <cellStyle name="Normal 6 6 4 3 7" xfId="18961" xr:uid="{00000000-0005-0000-0000-0000CB910000}"/>
    <cellStyle name="Normal 6 6 4 3 7 2" xfId="36864" xr:uid="{00000000-0005-0000-0000-0000CC910000}"/>
    <cellStyle name="Normal 6 6 4 3 8" xfId="26268" xr:uid="{00000000-0005-0000-0000-0000CD910000}"/>
    <cellStyle name="Normal 6 6 4 4" xfId="18962" xr:uid="{00000000-0005-0000-0000-0000CE910000}"/>
    <cellStyle name="Normal 6 6 4 4 2" xfId="18963" xr:uid="{00000000-0005-0000-0000-0000CF910000}"/>
    <cellStyle name="Normal 6 6 4 4 2 2" xfId="18964" xr:uid="{00000000-0005-0000-0000-0000D0910000}"/>
    <cellStyle name="Normal 6 6 4 4 2 2 2" xfId="18965" xr:uid="{00000000-0005-0000-0000-0000D1910000}"/>
    <cellStyle name="Normal 6 6 4 4 2 2 2 2" xfId="42903" xr:uid="{00000000-0005-0000-0000-0000D2910000}"/>
    <cellStyle name="Normal 6 6 4 4 2 2 3" xfId="32885" xr:uid="{00000000-0005-0000-0000-0000D3910000}"/>
    <cellStyle name="Normal 6 6 4 4 2 3" xfId="18966" xr:uid="{00000000-0005-0000-0000-0000D4910000}"/>
    <cellStyle name="Normal 6 6 4 4 2 3 2" xfId="18967" xr:uid="{00000000-0005-0000-0000-0000D5910000}"/>
    <cellStyle name="Normal 6 6 4 4 2 3 2 2" xfId="42904" xr:uid="{00000000-0005-0000-0000-0000D6910000}"/>
    <cellStyle name="Normal 6 6 4 4 2 3 3" xfId="32886" xr:uid="{00000000-0005-0000-0000-0000D7910000}"/>
    <cellStyle name="Normal 6 6 4 4 2 4" xfId="18968" xr:uid="{00000000-0005-0000-0000-0000D8910000}"/>
    <cellStyle name="Normal 6 6 4 4 2 4 2" xfId="36871" xr:uid="{00000000-0005-0000-0000-0000D9910000}"/>
    <cellStyle name="Normal 6 6 4 4 2 5" xfId="26275" xr:uid="{00000000-0005-0000-0000-0000DA910000}"/>
    <cellStyle name="Normal 6 6 4 4 3" xfId="18969" xr:uid="{00000000-0005-0000-0000-0000DB910000}"/>
    <cellStyle name="Normal 6 6 4 4 3 2" xfId="18970" xr:uid="{00000000-0005-0000-0000-0000DC910000}"/>
    <cellStyle name="Normal 6 6 4 4 3 2 2" xfId="18971" xr:uid="{00000000-0005-0000-0000-0000DD910000}"/>
    <cellStyle name="Normal 6 6 4 4 3 2 2 2" xfId="42905" xr:uid="{00000000-0005-0000-0000-0000DE910000}"/>
    <cellStyle name="Normal 6 6 4 4 3 2 3" xfId="32887" xr:uid="{00000000-0005-0000-0000-0000DF910000}"/>
    <cellStyle name="Normal 6 6 4 4 3 3" xfId="18972" xr:uid="{00000000-0005-0000-0000-0000E0910000}"/>
    <cellStyle name="Normal 6 6 4 4 3 3 2" xfId="18973" xr:uid="{00000000-0005-0000-0000-0000E1910000}"/>
    <cellStyle name="Normal 6 6 4 4 3 3 2 2" xfId="42906" xr:uid="{00000000-0005-0000-0000-0000E2910000}"/>
    <cellStyle name="Normal 6 6 4 4 3 3 3" xfId="32888" xr:uid="{00000000-0005-0000-0000-0000E3910000}"/>
    <cellStyle name="Normal 6 6 4 4 3 4" xfId="18974" xr:uid="{00000000-0005-0000-0000-0000E4910000}"/>
    <cellStyle name="Normal 6 6 4 4 3 4 2" xfId="36872" xr:uid="{00000000-0005-0000-0000-0000E5910000}"/>
    <cellStyle name="Normal 6 6 4 4 3 5" xfId="26276" xr:uid="{00000000-0005-0000-0000-0000E6910000}"/>
    <cellStyle name="Normal 6 6 4 4 4" xfId="18975" xr:uid="{00000000-0005-0000-0000-0000E7910000}"/>
    <cellStyle name="Normal 6 6 4 4 4 2" xfId="18976" xr:uid="{00000000-0005-0000-0000-0000E8910000}"/>
    <cellStyle name="Normal 6 6 4 4 4 2 2" xfId="42907" xr:uid="{00000000-0005-0000-0000-0000E9910000}"/>
    <cellStyle name="Normal 6 6 4 4 4 3" xfId="32889" xr:uid="{00000000-0005-0000-0000-0000EA910000}"/>
    <cellStyle name="Normal 6 6 4 4 5" xfId="18977" xr:uid="{00000000-0005-0000-0000-0000EB910000}"/>
    <cellStyle name="Normal 6 6 4 4 5 2" xfId="18978" xr:uid="{00000000-0005-0000-0000-0000EC910000}"/>
    <cellStyle name="Normal 6 6 4 4 5 2 2" xfId="42908" xr:uid="{00000000-0005-0000-0000-0000ED910000}"/>
    <cellStyle name="Normal 6 6 4 4 5 3" xfId="32890" xr:uid="{00000000-0005-0000-0000-0000EE910000}"/>
    <cellStyle name="Normal 6 6 4 4 6" xfId="18979" xr:uid="{00000000-0005-0000-0000-0000EF910000}"/>
    <cellStyle name="Normal 6 6 4 4 6 2" xfId="36870" xr:uid="{00000000-0005-0000-0000-0000F0910000}"/>
    <cellStyle name="Normal 6 6 4 4 7" xfId="26274" xr:uid="{00000000-0005-0000-0000-0000F1910000}"/>
    <cellStyle name="Normal 6 6 4 5" xfId="18980" xr:uid="{00000000-0005-0000-0000-0000F2910000}"/>
    <cellStyle name="Normal 6 6 4 5 2" xfId="18981" xr:uid="{00000000-0005-0000-0000-0000F3910000}"/>
    <cellStyle name="Normal 6 6 4 5 2 2" xfId="18982" xr:uid="{00000000-0005-0000-0000-0000F4910000}"/>
    <cellStyle name="Normal 6 6 4 5 2 2 2" xfId="42909" xr:uid="{00000000-0005-0000-0000-0000F5910000}"/>
    <cellStyle name="Normal 6 6 4 5 2 3" xfId="32891" xr:uid="{00000000-0005-0000-0000-0000F6910000}"/>
    <cellStyle name="Normal 6 6 4 5 3" xfId="18983" xr:uid="{00000000-0005-0000-0000-0000F7910000}"/>
    <cellStyle name="Normal 6 6 4 5 3 2" xfId="18984" xr:uid="{00000000-0005-0000-0000-0000F8910000}"/>
    <cellStyle name="Normal 6 6 4 5 3 2 2" xfId="42910" xr:uid="{00000000-0005-0000-0000-0000F9910000}"/>
    <cellStyle name="Normal 6 6 4 5 3 3" xfId="32892" xr:uid="{00000000-0005-0000-0000-0000FA910000}"/>
    <cellStyle name="Normal 6 6 4 5 4" xfId="18985" xr:uid="{00000000-0005-0000-0000-0000FB910000}"/>
    <cellStyle name="Normal 6 6 4 5 4 2" xfId="36873" xr:uid="{00000000-0005-0000-0000-0000FC910000}"/>
    <cellStyle name="Normal 6 6 4 5 5" xfId="26277" xr:uid="{00000000-0005-0000-0000-0000FD910000}"/>
    <cellStyle name="Normal 6 6 4 6" xfId="18986" xr:uid="{00000000-0005-0000-0000-0000FE910000}"/>
    <cellStyle name="Normal 6 6 4 6 2" xfId="18987" xr:uid="{00000000-0005-0000-0000-0000FF910000}"/>
    <cellStyle name="Normal 6 6 4 6 2 2" xfId="18988" xr:uid="{00000000-0005-0000-0000-000000920000}"/>
    <cellStyle name="Normal 6 6 4 6 2 2 2" xfId="42911" xr:uid="{00000000-0005-0000-0000-000001920000}"/>
    <cellStyle name="Normal 6 6 4 6 2 3" xfId="32893" xr:uid="{00000000-0005-0000-0000-000002920000}"/>
    <cellStyle name="Normal 6 6 4 6 3" xfId="18989" xr:uid="{00000000-0005-0000-0000-000003920000}"/>
    <cellStyle name="Normal 6 6 4 6 3 2" xfId="18990" xr:uid="{00000000-0005-0000-0000-000004920000}"/>
    <cellStyle name="Normal 6 6 4 6 3 2 2" xfId="42912" xr:uid="{00000000-0005-0000-0000-000005920000}"/>
    <cellStyle name="Normal 6 6 4 6 3 3" xfId="32894" xr:uid="{00000000-0005-0000-0000-000006920000}"/>
    <cellStyle name="Normal 6 6 4 6 4" xfId="18991" xr:uid="{00000000-0005-0000-0000-000007920000}"/>
    <cellStyle name="Normal 6 6 4 6 4 2" xfId="36874" xr:uid="{00000000-0005-0000-0000-000008920000}"/>
    <cellStyle name="Normal 6 6 4 6 5" xfId="26278" xr:uid="{00000000-0005-0000-0000-000009920000}"/>
    <cellStyle name="Normal 6 6 4 7" xfId="18992" xr:uid="{00000000-0005-0000-0000-00000A920000}"/>
    <cellStyle name="Normal 6 6 4 7 2" xfId="18993" xr:uid="{00000000-0005-0000-0000-00000B920000}"/>
    <cellStyle name="Normal 6 6 4 7 2 2" xfId="42913" xr:uid="{00000000-0005-0000-0000-00000C920000}"/>
    <cellStyle name="Normal 6 6 4 7 3" xfId="32895" xr:uid="{00000000-0005-0000-0000-00000D920000}"/>
    <cellStyle name="Normal 6 6 4 8" xfId="18994" xr:uid="{00000000-0005-0000-0000-00000E920000}"/>
    <cellStyle name="Normal 6 6 4 8 2" xfId="18995" xr:uid="{00000000-0005-0000-0000-00000F920000}"/>
    <cellStyle name="Normal 6 6 4 8 2 2" xfId="42914" xr:uid="{00000000-0005-0000-0000-000010920000}"/>
    <cellStyle name="Normal 6 6 4 8 3" xfId="32896" xr:uid="{00000000-0005-0000-0000-000011920000}"/>
    <cellStyle name="Normal 6 6 4 9" xfId="18996" xr:uid="{00000000-0005-0000-0000-000012920000}"/>
    <cellStyle name="Normal 6 6 4 9 2" xfId="36857" xr:uid="{00000000-0005-0000-0000-000013920000}"/>
    <cellStyle name="Normal 6 6 5" xfId="18997" xr:uid="{00000000-0005-0000-0000-000014920000}"/>
    <cellStyle name="Normal 6 6 5 2" xfId="18998" xr:uid="{00000000-0005-0000-0000-000015920000}"/>
    <cellStyle name="Normal 6 6 5 2 2" xfId="18999" xr:uid="{00000000-0005-0000-0000-000016920000}"/>
    <cellStyle name="Normal 6 6 5 2 2 2" xfId="19000" xr:uid="{00000000-0005-0000-0000-000017920000}"/>
    <cellStyle name="Normal 6 6 5 2 2 2 2" xfId="19001" xr:uid="{00000000-0005-0000-0000-000018920000}"/>
    <cellStyle name="Normal 6 6 5 2 2 2 2 2" xfId="42915" xr:uid="{00000000-0005-0000-0000-000019920000}"/>
    <cellStyle name="Normal 6 6 5 2 2 2 3" xfId="32897" xr:uid="{00000000-0005-0000-0000-00001A920000}"/>
    <cellStyle name="Normal 6 6 5 2 2 3" xfId="19002" xr:uid="{00000000-0005-0000-0000-00001B920000}"/>
    <cellStyle name="Normal 6 6 5 2 2 3 2" xfId="19003" xr:uid="{00000000-0005-0000-0000-00001C920000}"/>
    <cellStyle name="Normal 6 6 5 2 2 3 2 2" xfId="42916" xr:uid="{00000000-0005-0000-0000-00001D920000}"/>
    <cellStyle name="Normal 6 6 5 2 2 3 3" xfId="32898" xr:uid="{00000000-0005-0000-0000-00001E920000}"/>
    <cellStyle name="Normal 6 6 5 2 2 4" xfId="19004" xr:uid="{00000000-0005-0000-0000-00001F920000}"/>
    <cellStyle name="Normal 6 6 5 2 2 4 2" xfId="36877" xr:uid="{00000000-0005-0000-0000-000020920000}"/>
    <cellStyle name="Normal 6 6 5 2 2 5" xfId="26281" xr:uid="{00000000-0005-0000-0000-000021920000}"/>
    <cellStyle name="Normal 6 6 5 2 3" xfId="19005" xr:uid="{00000000-0005-0000-0000-000022920000}"/>
    <cellStyle name="Normal 6 6 5 2 3 2" xfId="19006" xr:uid="{00000000-0005-0000-0000-000023920000}"/>
    <cellStyle name="Normal 6 6 5 2 3 2 2" xfId="19007" xr:uid="{00000000-0005-0000-0000-000024920000}"/>
    <cellStyle name="Normal 6 6 5 2 3 2 2 2" xfId="42917" xr:uid="{00000000-0005-0000-0000-000025920000}"/>
    <cellStyle name="Normal 6 6 5 2 3 2 3" xfId="32899" xr:uid="{00000000-0005-0000-0000-000026920000}"/>
    <cellStyle name="Normal 6 6 5 2 3 3" xfId="19008" xr:uid="{00000000-0005-0000-0000-000027920000}"/>
    <cellStyle name="Normal 6 6 5 2 3 3 2" xfId="19009" xr:uid="{00000000-0005-0000-0000-000028920000}"/>
    <cellStyle name="Normal 6 6 5 2 3 3 2 2" xfId="42918" xr:uid="{00000000-0005-0000-0000-000029920000}"/>
    <cellStyle name="Normal 6 6 5 2 3 3 3" xfId="32900" xr:uid="{00000000-0005-0000-0000-00002A920000}"/>
    <cellStyle name="Normal 6 6 5 2 3 4" xfId="19010" xr:uid="{00000000-0005-0000-0000-00002B920000}"/>
    <cellStyle name="Normal 6 6 5 2 3 4 2" xfId="36878" xr:uid="{00000000-0005-0000-0000-00002C920000}"/>
    <cellStyle name="Normal 6 6 5 2 3 5" xfId="26282" xr:uid="{00000000-0005-0000-0000-00002D920000}"/>
    <cellStyle name="Normal 6 6 5 2 4" xfId="19011" xr:uid="{00000000-0005-0000-0000-00002E920000}"/>
    <cellStyle name="Normal 6 6 5 2 4 2" xfId="19012" xr:uid="{00000000-0005-0000-0000-00002F920000}"/>
    <cellStyle name="Normal 6 6 5 2 4 2 2" xfId="42919" xr:uid="{00000000-0005-0000-0000-000030920000}"/>
    <cellStyle name="Normal 6 6 5 2 4 3" xfId="32901" xr:uid="{00000000-0005-0000-0000-000031920000}"/>
    <cellStyle name="Normal 6 6 5 2 5" xfId="19013" xr:uid="{00000000-0005-0000-0000-000032920000}"/>
    <cellStyle name="Normal 6 6 5 2 5 2" xfId="19014" xr:uid="{00000000-0005-0000-0000-000033920000}"/>
    <cellStyle name="Normal 6 6 5 2 5 2 2" xfId="42920" xr:uid="{00000000-0005-0000-0000-000034920000}"/>
    <cellStyle name="Normal 6 6 5 2 5 3" xfId="32902" xr:uid="{00000000-0005-0000-0000-000035920000}"/>
    <cellStyle name="Normal 6 6 5 2 6" xfId="19015" xr:uid="{00000000-0005-0000-0000-000036920000}"/>
    <cellStyle name="Normal 6 6 5 2 6 2" xfId="36876" xr:uid="{00000000-0005-0000-0000-000037920000}"/>
    <cellStyle name="Normal 6 6 5 2 7" xfId="26280" xr:uid="{00000000-0005-0000-0000-000038920000}"/>
    <cellStyle name="Normal 6 6 5 3" xfId="19016" xr:uid="{00000000-0005-0000-0000-000039920000}"/>
    <cellStyle name="Normal 6 6 5 3 2" xfId="19017" xr:uid="{00000000-0005-0000-0000-00003A920000}"/>
    <cellStyle name="Normal 6 6 5 3 2 2" xfId="19018" xr:uid="{00000000-0005-0000-0000-00003B920000}"/>
    <cellStyle name="Normal 6 6 5 3 2 2 2" xfId="42921" xr:uid="{00000000-0005-0000-0000-00003C920000}"/>
    <cellStyle name="Normal 6 6 5 3 2 3" xfId="32903" xr:uid="{00000000-0005-0000-0000-00003D920000}"/>
    <cellStyle name="Normal 6 6 5 3 3" xfId="19019" xr:uid="{00000000-0005-0000-0000-00003E920000}"/>
    <cellStyle name="Normal 6 6 5 3 3 2" xfId="19020" xr:uid="{00000000-0005-0000-0000-00003F920000}"/>
    <cellStyle name="Normal 6 6 5 3 3 2 2" xfId="42922" xr:uid="{00000000-0005-0000-0000-000040920000}"/>
    <cellStyle name="Normal 6 6 5 3 3 3" xfId="32904" xr:uid="{00000000-0005-0000-0000-000041920000}"/>
    <cellStyle name="Normal 6 6 5 3 4" xfId="19021" xr:uid="{00000000-0005-0000-0000-000042920000}"/>
    <cellStyle name="Normal 6 6 5 3 4 2" xfId="36879" xr:uid="{00000000-0005-0000-0000-000043920000}"/>
    <cellStyle name="Normal 6 6 5 3 5" xfId="26283" xr:uid="{00000000-0005-0000-0000-000044920000}"/>
    <cellStyle name="Normal 6 6 5 4" xfId="19022" xr:uid="{00000000-0005-0000-0000-000045920000}"/>
    <cellStyle name="Normal 6 6 5 4 2" xfId="19023" xr:uid="{00000000-0005-0000-0000-000046920000}"/>
    <cellStyle name="Normal 6 6 5 4 2 2" xfId="19024" xr:uid="{00000000-0005-0000-0000-000047920000}"/>
    <cellStyle name="Normal 6 6 5 4 2 2 2" xfId="42923" xr:uid="{00000000-0005-0000-0000-000048920000}"/>
    <cellStyle name="Normal 6 6 5 4 2 3" xfId="32905" xr:uid="{00000000-0005-0000-0000-000049920000}"/>
    <cellStyle name="Normal 6 6 5 4 3" xfId="19025" xr:uid="{00000000-0005-0000-0000-00004A920000}"/>
    <cellStyle name="Normal 6 6 5 4 3 2" xfId="19026" xr:uid="{00000000-0005-0000-0000-00004B920000}"/>
    <cellStyle name="Normal 6 6 5 4 3 2 2" xfId="42924" xr:uid="{00000000-0005-0000-0000-00004C920000}"/>
    <cellStyle name="Normal 6 6 5 4 3 3" xfId="32906" xr:uid="{00000000-0005-0000-0000-00004D920000}"/>
    <cellStyle name="Normal 6 6 5 4 4" xfId="19027" xr:uid="{00000000-0005-0000-0000-00004E920000}"/>
    <cellStyle name="Normal 6 6 5 4 4 2" xfId="36880" xr:uid="{00000000-0005-0000-0000-00004F920000}"/>
    <cellStyle name="Normal 6 6 5 4 5" xfId="26284" xr:uid="{00000000-0005-0000-0000-000050920000}"/>
    <cellStyle name="Normal 6 6 5 5" xfId="19028" xr:uid="{00000000-0005-0000-0000-000051920000}"/>
    <cellStyle name="Normal 6 6 5 5 2" xfId="19029" xr:uid="{00000000-0005-0000-0000-000052920000}"/>
    <cellStyle name="Normal 6 6 5 5 2 2" xfId="42925" xr:uid="{00000000-0005-0000-0000-000053920000}"/>
    <cellStyle name="Normal 6 6 5 5 3" xfId="32907" xr:uid="{00000000-0005-0000-0000-000054920000}"/>
    <cellStyle name="Normal 6 6 5 6" xfId="19030" xr:uid="{00000000-0005-0000-0000-000055920000}"/>
    <cellStyle name="Normal 6 6 5 6 2" xfId="19031" xr:uid="{00000000-0005-0000-0000-000056920000}"/>
    <cellStyle name="Normal 6 6 5 6 2 2" xfId="42926" xr:uid="{00000000-0005-0000-0000-000057920000}"/>
    <cellStyle name="Normal 6 6 5 6 3" xfId="32908" xr:uid="{00000000-0005-0000-0000-000058920000}"/>
    <cellStyle name="Normal 6 6 5 7" xfId="19032" xr:uid="{00000000-0005-0000-0000-000059920000}"/>
    <cellStyle name="Normal 6 6 5 7 2" xfId="36875" xr:uid="{00000000-0005-0000-0000-00005A920000}"/>
    <cellStyle name="Normal 6 6 5 8" xfId="26279" xr:uid="{00000000-0005-0000-0000-00005B920000}"/>
    <cellStyle name="Normal 6 6 6" xfId="19033" xr:uid="{00000000-0005-0000-0000-00005C920000}"/>
    <cellStyle name="Normal 6 6 6 2" xfId="19034" xr:uid="{00000000-0005-0000-0000-00005D920000}"/>
    <cellStyle name="Normal 6 6 6 2 2" xfId="19035" xr:uid="{00000000-0005-0000-0000-00005E920000}"/>
    <cellStyle name="Normal 6 6 6 2 2 2" xfId="19036" xr:uid="{00000000-0005-0000-0000-00005F920000}"/>
    <cellStyle name="Normal 6 6 6 2 2 2 2" xfId="19037" xr:uid="{00000000-0005-0000-0000-000060920000}"/>
    <cellStyle name="Normal 6 6 6 2 2 2 2 2" xfId="42927" xr:uid="{00000000-0005-0000-0000-000061920000}"/>
    <cellStyle name="Normal 6 6 6 2 2 2 3" xfId="32909" xr:uid="{00000000-0005-0000-0000-000062920000}"/>
    <cellStyle name="Normal 6 6 6 2 2 3" xfId="19038" xr:uid="{00000000-0005-0000-0000-000063920000}"/>
    <cellStyle name="Normal 6 6 6 2 2 3 2" xfId="19039" xr:uid="{00000000-0005-0000-0000-000064920000}"/>
    <cellStyle name="Normal 6 6 6 2 2 3 2 2" xfId="42928" xr:uid="{00000000-0005-0000-0000-000065920000}"/>
    <cellStyle name="Normal 6 6 6 2 2 3 3" xfId="32910" xr:uid="{00000000-0005-0000-0000-000066920000}"/>
    <cellStyle name="Normal 6 6 6 2 2 4" xfId="19040" xr:uid="{00000000-0005-0000-0000-000067920000}"/>
    <cellStyle name="Normal 6 6 6 2 2 4 2" xfId="36883" xr:uid="{00000000-0005-0000-0000-000068920000}"/>
    <cellStyle name="Normal 6 6 6 2 2 5" xfId="26287" xr:uid="{00000000-0005-0000-0000-000069920000}"/>
    <cellStyle name="Normal 6 6 6 2 3" xfId="19041" xr:uid="{00000000-0005-0000-0000-00006A920000}"/>
    <cellStyle name="Normal 6 6 6 2 3 2" xfId="19042" xr:uid="{00000000-0005-0000-0000-00006B920000}"/>
    <cellStyle name="Normal 6 6 6 2 3 2 2" xfId="19043" xr:uid="{00000000-0005-0000-0000-00006C920000}"/>
    <cellStyle name="Normal 6 6 6 2 3 2 2 2" xfId="42929" xr:uid="{00000000-0005-0000-0000-00006D920000}"/>
    <cellStyle name="Normal 6 6 6 2 3 2 3" xfId="32911" xr:uid="{00000000-0005-0000-0000-00006E920000}"/>
    <cellStyle name="Normal 6 6 6 2 3 3" xfId="19044" xr:uid="{00000000-0005-0000-0000-00006F920000}"/>
    <cellStyle name="Normal 6 6 6 2 3 3 2" xfId="19045" xr:uid="{00000000-0005-0000-0000-000070920000}"/>
    <cellStyle name="Normal 6 6 6 2 3 3 2 2" xfId="42930" xr:uid="{00000000-0005-0000-0000-000071920000}"/>
    <cellStyle name="Normal 6 6 6 2 3 3 3" xfId="32912" xr:uid="{00000000-0005-0000-0000-000072920000}"/>
    <cellStyle name="Normal 6 6 6 2 3 4" xfId="19046" xr:uid="{00000000-0005-0000-0000-000073920000}"/>
    <cellStyle name="Normal 6 6 6 2 3 4 2" xfId="36884" xr:uid="{00000000-0005-0000-0000-000074920000}"/>
    <cellStyle name="Normal 6 6 6 2 3 5" xfId="26288" xr:uid="{00000000-0005-0000-0000-000075920000}"/>
    <cellStyle name="Normal 6 6 6 2 4" xfId="19047" xr:uid="{00000000-0005-0000-0000-000076920000}"/>
    <cellStyle name="Normal 6 6 6 2 4 2" xfId="19048" xr:uid="{00000000-0005-0000-0000-000077920000}"/>
    <cellStyle name="Normal 6 6 6 2 4 2 2" xfId="42931" xr:uid="{00000000-0005-0000-0000-000078920000}"/>
    <cellStyle name="Normal 6 6 6 2 4 3" xfId="32913" xr:uid="{00000000-0005-0000-0000-000079920000}"/>
    <cellStyle name="Normal 6 6 6 2 5" xfId="19049" xr:uid="{00000000-0005-0000-0000-00007A920000}"/>
    <cellStyle name="Normal 6 6 6 2 5 2" xfId="19050" xr:uid="{00000000-0005-0000-0000-00007B920000}"/>
    <cellStyle name="Normal 6 6 6 2 5 2 2" xfId="42932" xr:uid="{00000000-0005-0000-0000-00007C920000}"/>
    <cellStyle name="Normal 6 6 6 2 5 3" xfId="32914" xr:uid="{00000000-0005-0000-0000-00007D920000}"/>
    <cellStyle name="Normal 6 6 6 2 6" xfId="19051" xr:uid="{00000000-0005-0000-0000-00007E920000}"/>
    <cellStyle name="Normal 6 6 6 2 6 2" xfId="36882" xr:uid="{00000000-0005-0000-0000-00007F920000}"/>
    <cellStyle name="Normal 6 6 6 2 7" xfId="26286" xr:uid="{00000000-0005-0000-0000-000080920000}"/>
    <cellStyle name="Normal 6 6 6 3" xfId="19052" xr:uid="{00000000-0005-0000-0000-000081920000}"/>
    <cellStyle name="Normal 6 6 6 3 2" xfId="19053" xr:uid="{00000000-0005-0000-0000-000082920000}"/>
    <cellStyle name="Normal 6 6 6 3 2 2" xfId="19054" xr:uid="{00000000-0005-0000-0000-000083920000}"/>
    <cellStyle name="Normal 6 6 6 3 2 2 2" xfId="42933" xr:uid="{00000000-0005-0000-0000-000084920000}"/>
    <cellStyle name="Normal 6 6 6 3 2 3" xfId="32915" xr:uid="{00000000-0005-0000-0000-000085920000}"/>
    <cellStyle name="Normal 6 6 6 3 3" xfId="19055" xr:uid="{00000000-0005-0000-0000-000086920000}"/>
    <cellStyle name="Normal 6 6 6 3 3 2" xfId="19056" xr:uid="{00000000-0005-0000-0000-000087920000}"/>
    <cellStyle name="Normal 6 6 6 3 3 2 2" xfId="42934" xr:uid="{00000000-0005-0000-0000-000088920000}"/>
    <cellStyle name="Normal 6 6 6 3 3 3" xfId="32916" xr:uid="{00000000-0005-0000-0000-000089920000}"/>
    <cellStyle name="Normal 6 6 6 3 4" xfId="19057" xr:uid="{00000000-0005-0000-0000-00008A920000}"/>
    <cellStyle name="Normal 6 6 6 3 4 2" xfId="36885" xr:uid="{00000000-0005-0000-0000-00008B920000}"/>
    <cellStyle name="Normal 6 6 6 3 5" xfId="26289" xr:uid="{00000000-0005-0000-0000-00008C920000}"/>
    <cellStyle name="Normal 6 6 6 4" xfId="19058" xr:uid="{00000000-0005-0000-0000-00008D920000}"/>
    <cellStyle name="Normal 6 6 6 4 2" xfId="19059" xr:uid="{00000000-0005-0000-0000-00008E920000}"/>
    <cellStyle name="Normal 6 6 6 4 2 2" xfId="19060" xr:uid="{00000000-0005-0000-0000-00008F920000}"/>
    <cellStyle name="Normal 6 6 6 4 2 2 2" xfId="42935" xr:uid="{00000000-0005-0000-0000-000090920000}"/>
    <cellStyle name="Normal 6 6 6 4 2 3" xfId="32917" xr:uid="{00000000-0005-0000-0000-000091920000}"/>
    <cellStyle name="Normal 6 6 6 4 3" xfId="19061" xr:uid="{00000000-0005-0000-0000-000092920000}"/>
    <cellStyle name="Normal 6 6 6 4 3 2" xfId="19062" xr:uid="{00000000-0005-0000-0000-000093920000}"/>
    <cellStyle name="Normal 6 6 6 4 3 2 2" xfId="42936" xr:uid="{00000000-0005-0000-0000-000094920000}"/>
    <cellStyle name="Normal 6 6 6 4 3 3" xfId="32918" xr:uid="{00000000-0005-0000-0000-000095920000}"/>
    <cellStyle name="Normal 6 6 6 4 4" xfId="19063" xr:uid="{00000000-0005-0000-0000-000096920000}"/>
    <cellStyle name="Normal 6 6 6 4 4 2" xfId="36886" xr:uid="{00000000-0005-0000-0000-000097920000}"/>
    <cellStyle name="Normal 6 6 6 4 5" xfId="26290" xr:uid="{00000000-0005-0000-0000-000098920000}"/>
    <cellStyle name="Normal 6 6 6 5" xfId="19064" xr:uid="{00000000-0005-0000-0000-000099920000}"/>
    <cellStyle name="Normal 6 6 6 5 2" xfId="19065" xr:uid="{00000000-0005-0000-0000-00009A920000}"/>
    <cellStyle name="Normal 6 6 6 5 2 2" xfId="42937" xr:uid="{00000000-0005-0000-0000-00009B920000}"/>
    <cellStyle name="Normal 6 6 6 5 3" xfId="32919" xr:uid="{00000000-0005-0000-0000-00009C920000}"/>
    <cellStyle name="Normal 6 6 6 6" xfId="19066" xr:uid="{00000000-0005-0000-0000-00009D920000}"/>
    <cellStyle name="Normal 6 6 6 6 2" xfId="19067" xr:uid="{00000000-0005-0000-0000-00009E920000}"/>
    <cellStyle name="Normal 6 6 6 6 2 2" xfId="42938" xr:uid="{00000000-0005-0000-0000-00009F920000}"/>
    <cellStyle name="Normal 6 6 6 6 3" xfId="32920" xr:uid="{00000000-0005-0000-0000-0000A0920000}"/>
    <cellStyle name="Normal 6 6 6 7" xfId="19068" xr:uid="{00000000-0005-0000-0000-0000A1920000}"/>
    <cellStyle name="Normal 6 6 6 7 2" xfId="36881" xr:uid="{00000000-0005-0000-0000-0000A2920000}"/>
    <cellStyle name="Normal 6 6 6 8" xfId="26285" xr:uid="{00000000-0005-0000-0000-0000A3920000}"/>
    <cellStyle name="Normal 6 6 7" xfId="19069" xr:uid="{00000000-0005-0000-0000-0000A4920000}"/>
    <cellStyle name="Normal 6 6 7 2" xfId="19070" xr:uid="{00000000-0005-0000-0000-0000A5920000}"/>
    <cellStyle name="Normal 6 6 7 2 2" xfId="19071" xr:uid="{00000000-0005-0000-0000-0000A6920000}"/>
    <cellStyle name="Normal 6 6 7 2 2 2" xfId="19072" xr:uid="{00000000-0005-0000-0000-0000A7920000}"/>
    <cellStyle name="Normal 6 6 7 2 2 2 2" xfId="42939" xr:uid="{00000000-0005-0000-0000-0000A8920000}"/>
    <cellStyle name="Normal 6 6 7 2 2 3" xfId="32921" xr:uid="{00000000-0005-0000-0000-0000A9920000}"/>
    <cellStyle name="Normal 6 6 7 2 3" xfId="19073" xr:uid="{00000000-0005-0000-0000-0000AA920000}"/>
    <cellStyle name="Normal 6 6 7 2 3 2" xfId="19074" xr:uid="{00000000-0005-0000-0000-0000AB920000}"/>
    <cellStyle name="Normal 6 6 7 2 3 2 2" xfId="42940" xr:uid="{00000000-0005-0000-0000-0000AC920000}"/>
    <cellStyle name="Normal 6 6 7 2 3 3" xfId="32922" xr:uid="{00000000-0005-0000-0000-0000AD920000}"/>
    <cellStyle name="Normal 6 6 7 2 4" xfId="19075" xr:uid="{00000000-0005-0000-0000-0000AE920000}"/>
    <cellStyle name="Normal 6 6 7 2 4 2" xfId="36888" xr:uid="{00000000-0005-0000-0000-0000AF920000}"/>
    <cellStyle name="Normal 6 6 7 2 5" xfId="26292" xr:uid="{00000000-0005-0000-0000-0000B0920000}"/>
    <cellStyle name="Normal 6 6 7 3" xfId="19076" xr:uid="{00000000-0005-0000-0000-0000B1920000}"/>
    <cellStyle name="Normal 6 6 7 3 2" xfId="19077" xr:uid="{00000000-0005-0000-0000-0000B2920000}"/>
    <cellStyle name="Normal 6 6 7 3 2 2" xfId="19078" xr:uid="{00000000-0005-0000-0000-0000B3920000}"/>
    <cellStyle name="Normal 6 6 7 3 2 2 2" xfId="42941" xr:uid="{00000000-0005-0000-0000-0000B4920000}"/>
    <cellStyle name="Normal 6 6 7 3 2 3" xfId="32923" xr:uid="{00000000-0005-0000-0000-0000B5920000}"/>
    <cellStyle name="Normal 6 6 7 3 3" xfId="19079" xr:uid="{00000000-0005-0000-0000-0000B6920000}"/>
    <cellStyle name="Normal 6 6 7 3 3 2" xfId="19080" xr:uid="{00000000-0005-0000-0000-0000B7920000}"/>
    <cellStyle name="Normal 6 6 7 3 3 2 2" xfId="42942" xr:uid="{00000000-0005-0000-0000-0000B8920000}"/>
    <cellStyle name="Normal 6 6 7 3 3 3" xfId="32924" xr:uid="{00000000-0005-0000-0000-0000B9920000}"/>
    <cellStyle name="Normal 6 6 7 3 4" xfId="19081" xr:uid="{00000000-0005-0000-0000-0000BA920000}"/>
    <cellStyle name="Normal 6 6 7 3 4 2" xfId="36889" xr:uid="{00000000-0005-0000-0000-0000BB920000}"/>
    <cellStyle name="Normal 6 6 7 3 5" xfId="26293" xr:uid="{00000000-0005-0000-0000-0000BC920000}"/>
    <cellStyle name="Normal 6 6 7 4" xfId="19082" xr:uid="{00000000-0005-0000-0000-0000BD920000}"/>
    <cellStyle name="Normal 6 6 7 4 2" xfId="19083" xr:uid="{00000000-0005-0000-0000-0000BE920000}"/>
    <cellStyle name="Normal 6 6 7 4 2 2" xfId="42943" xr:uid="{00000000-0005-0000-0000-0000BF920000}"/>
    <cellStyle name="Normal 6 6 7 4 3" xfId="32925" xr:uid="{00000000-0005-0000-0000-0000C0920000}"/>
    <cellStyle name="Normal 6 6 7 5" xfId="19084" xr:uid="{00000000-0005-0000-0000-0000C1920000}"/>
    <cellStyle name="Normal 6 6 7 5 2" xfId="19085" xr:uid="{00000000-0005-0000-0000-0000C2920000}"/>
    <cellStyle name="Normal 6 6 7 5 2 2" xfId="42944" xr:uid="{00000000-0005-0000-0000-0000C3920000}"/>
    <cellStyle name="Normal 6 6 7 5 3" xfId="32926" xr:uid="{00000000-0005-0000-0000-0000C4920000}"/>
    <cellStyle name="Normal 6 6 7 6" xfId="19086" xr:uid="{00000000-0005-0000-0000-0000C5920000}"/>
    <cellStyle name="Normal 6 6 7 6 2" xfId="36887" xr:uid="{00000000-0005-0000-0000-0000C6920000}"/>
    <cellStyle name="Normal 6 6 7 7" xfId="26291" xr:uid="{00000000-0005-0000-0000-0000C7920000}"/>
    <cellStyle name="Normal 6 6 8" xfId="19087" xr:uid="{00000000-0005-0000-0000-0000C8920000}"/>
    <cellStyle name="Normal 6 6 8 2" xfId="19088" xr:uid="{00000000-0005-0000-0000-0000C9920000}"/>
    <cellStyle name="Normal 6 6 8 2 2" xfId="19089" xr:uid="{00000000-0005-0000-0000-0000CA920000}"/>
    <cellStyle name="Normal 6 6 8 2 2 2" xfId="42945" xr:uid="{00000000-0005-0000-0000-0000CB920000}"/>
    <cellStyle name="Normal 6 6 8 2 3" xfId="32927" xr:uid="{00000000-0005-0000-0000-0000CC920000}"/>
    <cellStyle name="Normal 6 6 8 3" xfId="19090" xr:uid="{00000000-0005-0000-0000-0000CD920000}"/>
    <cellStyle name="Normal 6 6 8 3 2" xfId="19091" xr:uid="{00000000-0005-0000-0000-0000CE920000}"/>
    <cellStyle name="Normal 6 6 8 3 2 2" xfId="42946" xr:uid="{00000000-0005-0000-0000-0000CF920000}"/>
    <cellStyle name="Normal 6 6 8 3 3" xfId="32928" xr:uid="{00000000-0005-0000-0000-0000D0920000}"/>
    <cellStyle name="Normal 6 6 8 4" xfId="19092" xr:uid="{00000000-0005-0000-0000-0000D1920000}"/>
    <cellStyle name="Normal 6 6 8 4 2" xfId="36890" xr:uid="{00000000-0005-0000-0000-0000D2920000}"/>
    <cellStyle name="Normal 6 6 8 5" xfId="26294" xr:uid="{00000000-0005-0000-0000-0000D3920000}"/>
    <cellStyle name="Normal 6 6 9" xfId="19093" xr:uid="{00000000-0005-0000-0000-0000D4920000}"/>
    <cellStyle name="Normal 6 6 9 2" xfId="19094" xr:uid="{00000000-0005-0000-0000-0000D5920000}"/>
    <cellStyle name="Normal 6 6 9 2 2" xfId="19095" xr:uid="{00000000-0005-0000-0000-0000D6920000}"/>
    <cellStyle name="Normal 6 6 9 2 2 2" xfId="42947" xr:uid="{00000000-0005-0000-0000-0000D7920000}"/>
    <cellStyle name="Normal 6 6 9 2 3" xfId="32929" xr:uid="{00000000-0005-0000-0000-0000D8920000}"/>
    <cellStyle name="Normal 6 6 9 3" xfId="19096" xr:uid="{00000000-0005-0000-0000-0000D9920000}"/>
    <cellStyle name="Normal 6 6 9 3 2" xfId="19097" xr:uid="{00000000-0005-0000-0000-0000DA920000}"/>
    <cellStyle name="Normal 6 6 9 3 2 2" xfId="42948" xr:uid="{00000000-0005-0000-0000-0000DB920000}"/>
    <cellStyle name="Normal 6 6 9 3 3" xfId="32930" xr:uid="{00000000-0005-0000-0000-0000DC920000}"/>
    <cellStyle name="Normal 6 6 9 4" xfId="19098" xr:uid="{00000000-0005-0000-0000-0000DD920000}"/>
    <cellStyle name="Normal 6 6 9 4 2" xfId="36891" xr:uid="{00000000-0005-0000-0000-0000DE920000}"/>
    <cellStyle name="Normal 6 6 9 5" xfId="26295" xr:uid="{00000000-0005-0000-0000-0000DF920000}"/>
    <cellStyle name="Normal 6 7" xfId="19099" xr:uid="{00000000-0005-0000-0000-0000E0920000}"/>
    <cellStyle name="Normal 6 7 10" xfId="19100" xr:uid="{00000000-0005-0000-0000-0000E1920000}"/>
    <cellStyle name="Normal 6 7 10 2" xfId="19101" xr:uid="{00000000-0005-0000-0000-0000E2920000}"/>
    <cellStyle name="Normal 6 7 10 2 2" xfId="42949" xr:uid="{00000000-0005-0000-0000-0000E3920000}"/>
    <cellStyle name="Normal 6 7 10 3" xfId="32931" xr:uid="{00000000-0005-0000-0000-0000E4920000}"/>
    <cellStyle name="Normal 6 7 11" xfId="19102" xr:uid="{00000000-0005-0000-0000-0000E5920000}"/>
    <cellStyle name="Normal 6 7 11 2" xfId="19103" xr:uid="{00000000-0005-0000-0000-0000E6920000}"/>
    <cellStyle name="Normal 6 7 11 2 2" xfId="42950" xr:uid="{00000000-0005-0000-0000-0000E7920000}"/>
    <cellStyle name="Normal 6 7 11 3" xfId="32932" xr:uid="{00000000-0005-0000-0000-0000E8920000}"/>
    <cellStyle name="Normal 6 7 12" xfId="19104" xr:uid="{00000000-0005-0000-0000-0000E9920000}"/>
    <cellStyle name="Normal 6 7 12 2" xfId="36892" xr:uid="{00000000-0005-0000-0000-0000EA920000}"/>
    <cellStyle name="Normal 6 7 13" xfId="26296" xr:uid="{00000000-0005-0000-0000-0000EB920000}"/>
    <cellStyle name="Normal 6 7 2" xfId="19105" xr:uid="{00000000-0005-0000-0000-0000EC920000}"/>
    <cellStyle name="Normal 6 7 2 10" xfId="19106" xr:uid="{00000000-0005-0000-0000-0000ED920000}"/>
    <cellStyle name="Normal 6 7 2 10 2" xfId="19107" xr:uid="{00000000-0005-0000-0000-0000EE920000}"/>
    <cellStyle name="Normal 6 7 2 10 2 2" xfId="42951" xr:uid="{00000000-0005-0000-0000-0000EF920000}"/>
    <cellStyle name="Normal 6 7 2 10 3" xfId="32933" xr:uid="{00000000-0005-0000-0000-0000F0920000}"/>
    <cellStyle name="Normal 6 7 2 11" xfId="19108" xr:uid="{00000000-0005-0000-0000-0000F1920000}"/>
    <cellStyle name="Normal 6 7 2 11 2" xfId="36893" xr:uid="{00000000-0005-0000-0000-0000F2920000}"/>
    <cellStyle name="Normal 6 7 2 12" xfId="26297" xr:uid="{00000000-0005-0000-0000-0000F3920000}"/>
    <cellStyle name="Normal 6 7 2 2" xfId="19109" xr:uid="{00000000-0005-0000-0000-0000F4920000}"/>
    <cellStyle name="Normal 6 7 2 2 10" xfId="26298" xr:uid="{00000000-0005-0000-0000-0000F5920000}"/>
    <cellStyle name="Normal 6 7 2 2 2" xfId="19110" xr:uid="{00000000-0005-0000-0000-0000F6920000}"/>
    <cellStyle name="Normal 6 7 2 2 2 2" xfId="19111" xr:uid="{00000000-0005-0000-0000-0000F7920000}"/>
    <cellStyle name="Normal 6 7 2 2 2 2 2" xfId="19112" xr:uid="{00000000-0005-0000-0000-0000F8920000}"/>
    <cellStyle name="Normal 6 7 2 2 2 2 2 2" xfId="19113" xr:uid="{00000000-0005-0000-0000-0000F9920000}"/>
    <cellStyle name="Normal 6 7 2 2 2 2 2 2 2" xfId="19114" xr:uid="{00000000-0005-0000-0000-0000FA920000}"/>
    <cellStyle name="Normal 6 7 2 2 2 2 2 2 2 2" xfId="42952" xr:uid="{00000000-0005-0000-0000-0000FB920000}"/>
    <cellStyle name="Normal 6 7 2 2 2 2 2 2 3" xfId="32934" xr:uid="{00000000-0005-0000-0000-0000FC920000}"/>
    <cellStyle name="Normal 6 7 2 2 2 2 2 3" xfId="19115" xr:uid="{00000000-0005-0000-0000-0000FD920000}"/>
    <cellStyle name="Normal 6 7 2 2 2 2 2 3 2" xfId="19116" xr:uid="{00000000-0005-0000-0000-0000FE920000}"/>
    <cellStyle name="Normal 6 7 2 2 2 2 2 3 2 2" xfId="42953" xr:uid="{00000000-0005-0000-0000-0000FF920000}"/>
    <cellStyle name="Normal 6 7 2 2 2 2 2 3 3" xfId="32935" xr:uid="{00000000-0005-0000-0000-000000930000}"/>
    <cellStyle name="Normal 6 7 2 2 2 2 2 4" xfId="19117" xr:uid="{00000000-0005-0000-0000-000001930000}"/>
    <cellStyle name="Normal 6 7 2 2 2 2 2 4 2" xfId="36897" xr:uid="{00000000-0005-0000-0000-000002930000}"/>
    <cellStyle name="Normal 6 7 2 2 2 2 2 5" xfId="26301" xr:uid="{00000000-0005-0000-0000-000003930000}"/>
    <cellStyle name="Normal 6 7 2 2 2 2 3" xfId="19118" xr:uid="{00000000-0005-0000-0000-000004930000}"/>
    <cellStyle name="Normal 6 7 2 2 2 2 3 2" xfId="19119" xr:uid="{00000000-0005-0000-0000-000005930000}"/>
    <cellStyle name="Normal 6 7 2 2 2 2 3 2 2" xfId="19120" xr:uid="{00000000-0005-0000-0000-000006930000}"/>
    <cellStyle name="Normal 6 7 2 2 2 2 3 2 2 2" xfId="42954" xr:uid="{00000000-0005-0000-0000-000007930000}"/>
    <cellStyle name="Normal 6 7 2 2 2 2 3 2 3" xfId="32936" xr:uid="{00000000-0005-0000-0000-000008930000}"/>
    <cellStyle name="Normal 6 7 2 2 2 2 3 3" xfId="19121" xr:uid="{00000000-0005-0000-0000-000009930000}"/>
    <cellStyle name="Normal 6 7 2 2 2 2 3 3 2" xfId="19122" xr:uid="{00000000-0005-0000-0000-00000A930000}"/>
    <cellStyle name="Normal 6 7 2 2 2 2 3 3 2 2" xfId="42955" xr:uid="{00000000-0005-0000-0000-00000B930000}"/>
    <cellStyle name="Normal 6 7 2 2 2 2 3 3 3" xfId="32937" xr:uid="{00000000-0005-0000-0000-00000C930000}"/>
    <cellStyle name="Normal 6 7 2 2 2 2 3 4" xfId="19123" xr:uid="{00000000-0005-0000-0000-00000D930000}"/>
    <cellStyle name="Normal 6 7 2 2 2 2 3 4 2" xfId="36898" xr:uid="{00000000-0005-0000-0000-00000E930000}"/>
    <cellStyle name="Normal 6 7 2 2 2 2 3 5" xfId="26302" xr:uid="{00000000-0005-0000-0000-00000F930000}"/>
    <cellStyle name="Normal 6 7 2 2 2 2 4" xfId="19124" xr:uid="{00000000-0005-0000-0000-000010930000}"/>
    <cellStyle name="Normal 6 7 2 2 2 2 4 2" xfId="19125" xr:uid="{00000000-0005-0000-0000-000011930000}"/>
    <cellStyle name="Normal 6 7 2 2 2 2 4 2 2" xfId="42956" xr:uid="{00000000-0005-0000-0000-000012930000}"/>
    <cellStyle name="Normal 6 7 2 2 2 2 4 3" xfId="32938" xr:uid="{00000000-0005-0000-0000-000013930000}"/>
    <cellStyle name="Normal 6 7 2 2 2 2 5" xfId="19126" xr:uid="{00000000-0005-0000-0000-000014930000}"/>
    <cellStyle name="Normal 6 7 2 2 2 2 5 2" xfId="19127" xr:uid="{00000000-0005-0000-0000-000015930000}"/>
    <cellStyle name="Normal 6 7 2 2 2 2 5 2 2" xfId="42957" xr:uid="{00000000-0005-0000-0000-000016930000}"/>
    <cellStyle name="Normal 6 7 2 2 2 2 5 3" xfId="32939" xr:uid="{00000000-0005-0000-0000-000017930000}"/>
    <cellStyle name="Normal 6 7 2 2 2 2 6" xfId="19128" xr:uid="{00000000-0005-0000-0000-000018930000}"/>
    <cellStyle name="Normal 6 7 2 2 2 2 6 2" xfId="36896" xr:uid="{00000000-0005-0000-0000-000019930000}"/>
    <cellStyle name="Normal 6 7 2 2 2 2 7" xfId="26300" xr:uid="{00000000-0005-0000-0000-00001A930000}"/>
    <cellStyle name="Normal 6 7 2 2 2 3" xfId="19129" xr:uid="{00000000-0005-0000-0000-00001B930000}"/>
    <cellStyle name="Normal 6 7 2 2 2 3 2" xfId="19130" xr:uid="{00000000-0005-0000-0000-00001C930000}"/>
    <cellStyle name="Normal 6 7 2 2 2 3 2 2" xfId="19131" xr:uid="{00000000-0005-0000-0000-00001D930000}"/>
    <cellStyle name="Normal 6 7 2 2 2 3 2 2 2" xfId="42958" xr:uid="{00000000-0005-0000-0000-00001E930000}"/>
    <cellStyle name="Normal 6 7 2 2 2 3 2 3" xfId="32940" xr:uid="{00000000-0005-0000-0000-00001F930000}"/>
    <cellStyle name="Normal 6 7 2 2 2 3 3" xfId="19132" xr:uid="{00000000-0005-0000-0000-000020930000}"/>
    <cellStyle name="Normal 6 7 2 2 2 3 3 2" xfId="19133" xr:uid="{00000000-0005-0000-0000-000021930000}"/>
    <cellStyle name="Normal 6 7 2 2 2 3 3 2 2" xfId="42959" xr:uid="{00000000-0005-0000-0000-000022930000}"/>
    <cellStyle name="Normal 6 7 2 2 2 3 3 3" xfId="32941" xr:uid="{00000000-0005-0000-0000-000023930000}"/>
    <cellStyle name="Normal 6 7 2 2 2 3 4" xfId="19134" xr:uid="{00000000-0005-0000-0000-000024930000}"/>
    <cellStyle name="Normal 6 7 2 2 2 3 4 2" xfId="36899" xr:uid="{00000000-0005-0000-0000-000025930000}"/>
    <cellStyle name="Normal 6 7 2 2 2 3 5" xfId="26303" xr:uid="{00000000-0005-0000-0000-000026930000}"/>
    <cellStyle name="Normal 6 7 2 2 2 4" xfId="19135" xr:uid="{00000000-0005-0000-0000-000027930000}"/>
    <cellStyle name="Normal 6 7 2 2 2 4 2" xfId="19136" xr:uid="{00000000-0005-0000-0000-000028930000}"/>
    <cellStyle name="Normal 6 7 2 2 2 4 2 2" xfId="19137" xr:uid="{00000000-0005-0000-0000-000029930000}"/>
    <cellStyle name="Normal 6 7 2 2 2 4 2 2 2" xfId="42960" xr:uid="{00000000-0005-0000-0000-00002A930000}"/>
    <cellStyle name="Normal 6 7 2 2 2 4 2 3" xfId="32942" xr:uid="{00000000-0005-0000-0000-00002B930000}"/>
    <cellStyle name="Normal 6 7 2 2 2 4 3" xfId="19138" xr:uid="{00000000-0005-0000-0000-00002C930000}"/>
    <cellStyle name="Normal 6 7 2 2 2 4 3 2" xfId="19139" xr:uid="{00000000-0005-0000-0000-00002D930000}"/>
    <cellStyle name="Normal 6 7 2 2 2 4 3 2 2" xfId="42961" xr:uid="{00000000-0005-0000-0000-00002E930000}"/>
    <cellStyle name="Normal 6 7 2 2 2 4 3 3" xfId="32943" xr:uid="{00000000-0005-0000-0000-00002F930000}"/>
    <cellStyle name="Normal 6 7 2 2 2 4 4" xfId="19140" xr:uid="{00000000-0005-0000-0000-000030930000}"/>
    <cellStyle name="Normal 6 7 2 2 2 4 4 2" xfId="36900" xr:uid="{00000000-0005-0000-0000-000031930000}"/>
    <cellStyle name="Normal 6 7 2 2 2 4 5" xfId="26304" xr:uid="{00000000-0005-0000-0000-000032930000}"/>
    <cellStyle name="Normal 6 7 2 2 2 5" xfId="19141" xr:uid="{00000000-0005-0000-0000-000033930000}"/>
    <cellStyle name="Normal 6 7 2 2 2 5 2" xfId="19142" xr:uid="{00000000-0005-0000-0000-000034930000}"/>
    <cellStyle name="Normal 6 7 2 2 2 5 2 2" xfId="42962" xr:uid="{00000000-0005-0000-0000-000035930000}"/>
    <cellStyle name="Normal 6 7 2 2 2 5 3" xfId="32944" xr:uid="{00000000-0005-0000-0000-000036930000}"/>
    <cellStyle name="Normal 6 7 2 2 2 6" xfId="19143" xr:uid="{00000000-0005-0000-0000-000037930000}"/>
    <cellStyle name="Normal 6 7 2 2 2 6 2" xfId="19144" xr:uid="{00000000-0005-0000-0000-000038930000}"/>
    <cellStyle name="Normal 6 7 2 2 2 6 2 2" xfId="42963" xr:uid="{00000000-0005-0000-0000-000039930000}"/>
    <cellStyle name="Normal 6 7 2 2 2 6 3" xfId="32945" xr:uid="{00000000-0005-0000-0000-00003A930000}"/>
    <cellStyle name="Normal 6 7 2 2 2 7" xfId="19145" xr:uid="{00000000-0005-0000-0000-00003B930000}"/>
    <cellStyle name="Normal 6 7 2 2 2 7 2" xfId="36895" xr:uid="{00000000-0005-0000-0000-00003C930000}"/>
    <cellStyle name="Normal 6 7 2 2 2 8" xfId="26299" xr:uid="{00000000-0005-0000-0000-00003D930000}"/>
    <cellStyle name="Normal 6 7 2 2 3" xfId="19146" xr:uid="{00000000-0005-0000-0000-00003E930000}"/>
    <cellStyle name="Normal 6 7 2 2 3 2" xfId="19147" xr:uid="{00000000-0005-0000-0000-00003F930000}"/>
    <cellStyle name="Normal 6 7 2 2 3 2 2" xfId="19148" xr:uid="{00000000-0005-0000-0000-000040930000}"/>
    <cellStyle name="Normal 6 7 2 2 3 2 2 2" xfId="19149" xr:uid="{00000000-0005-0000-0000-000041930000}"/>
    <cellStyle name="Normal 6 7 2 2 3 2 2 2 2" xfId="19150" xr:uid="{00000000-0005-0000-0000-000042930000}"/>
    <cellStyle name="Normal 6 7 2 2 3 2 2 2 2 2" xfId="42964" xr:uid="{00000000-0005-0000-0000-000043930000}"/>
    <cellStyle name="Normal 6 7 2 2 3 2 2 2 3" xfId="32946" xr:uid="{00000000-0005-0000-0000-000044930000}"/>
    <cellStyle name="Normal 6 7 2 2 3 2 2 3" xfId="19151" xr:uid="{00000000-0005-0000-0000-000045930000}"/>
    <cellStyle name="Normal 6 7 2 2 3 2 2 3 2" xfId="19152" xr:uid="{00000000-0005-0000-0000-000046930000}"/>
    <cellStyle name="Normal 6 7 2 2 3 2 2 3 2 2" xfId="42965" xr:uid="{00000000-0005-0000-0000-000047930000}"/>
    <cellStyle name="Normal 6 7 2 2 3 2 2 3 3" xfId="32947" xr:uid="{00000000-0005-0000-0000-000048930000}"/>
    <cellStyle name="Normal 6 7 2 2 3 2 2 4" xfId="19153" xr:uid="{00000000-0005-0000-0000-000049930000}"/>
    <cellStyle name="Normal 6 7 2 2 3 2 2 4 2" xfId="36903" xr:uid="{00000000-0005-0000-0000-00004A930000}"/>
    <cellStyle name="Normal 6 7 2 2 3 2 2 5" xfId="26307" xr:uid="{00000000-0005-0000-0000-00004B930000}"/>
    <cellStyle name="Normal 6 7 2 2 3 2 3" xfId="19154" xr:uid="{00000000-0005-0000-0000-00004C930000}"/>
    <cellStyle name="Normal 6 7 2 2 3 2 3 2" xfId="19155" xr:uid="{00000000-0005-0000-0000-00004D930000}"/>
    <cellStyle name="Normal 6 7 2 2 3 2 3 2 2" xfId="19156" xr:uid="{00000000-0005-0000-0000-00004E930000}"/>
    <cellStyle name="Normal 6 7 2 2 3 2 3 2 2 2" xfId="42966" xr:uid="{00000000-0005-0000-0000-00004F930000}"/>
    <cellStyle name="Normal 6 7 2 2 3 2 3 2 3" xfId="32948" xr:uid="{00000000-0005-0000-0000-000050930000}"/>
    <cellStyle name="Normal 6 7 2 2 3 2 3 3" xfId="19157" xr:uid="{00000000-0005-0000-0000-000051930000}"/>
    <cellStyle name="Normal 6 7 2 2 3 2 3 3 2" xfId="19158" xr:uid="{00000000-0005-0000-0000-000052930000}"/>
    <cellStyle name="Normal 6 7 2 2 3 2 3 3 2 2" xfId="42967" xr:uid="{00000000-0005-0000-0000-000053930000}"/>
    <cellStyle name="Normal 6 7 2 2 3 2 3 3 3" xfId="32949" xr:uid="{00000000-0005-0000-0000-000054930000}"/>
    <cellStyle name="Normal 6 7 2 2 3 2 3 4" xfId="19159" xr:uid="{00000000-0005-0000-0000-000055930000}"/>
    <cellStyle name="Normal 6 7 2 2 3 2 3 4 2" xfId="36904" xr:uid="{00000000-0005-0000-0000-000056930000}"/>
    <cellStyle name="Normal 6 7 2 2 3 2 3 5" xfId="26308" xr:uid="{00000000-0005-0000-0000-000057930000}"/>
    <cellStyle name="Normal 6 7 2 2 3 2 4" xfId="19160" xr:uid="{00000000-0005-0000-0000-000058930000}"/>
    <cellStyle name="Normal 6 7 2 2 3 2 4 2" xfId="19161" xr:uid="{00000000-0005-0000-0000-000059930000}"/>
    <cellStyle name="Normal 6 7 2 2 3 2 4 2 2" xfId="42968" xr:uid="{00000000-0005-0000-0000-00005A930000}"/>
    <cellStyle name="Normal 6 7 2 2 3 2 4 3" xfId="32950" xr:uid="{00000000-0005-0000-0000-00005B930000}"/>
    <cellStyle name="Normal 6 7 2 2 3 2 5" xfId="19162" xr:uid="{00000000-0005-0000-0000-00005C930000}"/>
    <cellStyle name="Normal 6 7 2 2 3 2 5 2" xfId="19163" xr:uid="{00000000-0005-0000-0000-00005D930000}"/>
    <cellStyle name="Normal 6 7 2 2 3 2 5 2 2" xfId="42969" xr:uid="{00000000-0005-0000-0000-00005E930000}"/>
    <cellStyle name="Normal 6 7 2 2 3 2 5 3" xfId="32951" xr:uid="{00000000-0005-0000-0000-00005F930000}"/>
    <cellStyle name="Normal 6 7 2 2 3 2 6" xfId="19164" xr:uid="{00000000-0005-0000-0000-000060930000}"/>
    <cellStyle name="Normal 6 7 2 2 3 2 6 2" xfId="36902" xr:uid="{00000000-0005-0000-0000-000061930000}"/>
    <cellStyle name="Normal 6 7 2 2 3 2 7" xfId="26306" xr:uid="{00000000-0005-0000-0000-000062930000}"/>
    <cellStyle name="Normal 6 7 2 2 3 3" xfId="19165" xr:uid="{00000000-0005-0000-0000-000063930000}"/>
    <cellStyle name="Normal 6 7 2 2 3 3 2" xfId="19166" xr:uid="{00000000-0005-0000-0000-000064930000}"/>
    <cellStyle name="Normal 6 7 2 2 3 3 2 2" xfId="19167" xr:uid="{00000000-0005-0000-0000-000065930000}"/>
    <cellStyle name="Normal 6 7 2 2 3 3 2 2 2" xfId="42970" xr:uid="{00000000-0005-0000-0000-000066930000}"/>
    <cellStyle name="Normal 6 7 2 2 3 3 2 3" xfId="32952" xr:uid="{00000000-0005-0000-0000-000067930000}"/>
    <cellStyle name="Normal 6 7 2 2 3 3 3" xfId="19168" xr:uid="{00000000-0005-0000-0000-000068930000}"/>
    <cellStyle name="Normal 6 7 2 2 3 3 3 2" xfId="19169" xr:uid="{00000000-0005-0000-0000-000069930000}"/>
    <cellStyle name="Normal 6 7 2 2 3 3 3 2 2" xfId="42971" xr:uid="{00000000-0005-0000-0000-00006A930000}"/>
    <cellStyle name="Normal 6 7 2 2 3 3 3 3" xfId="32953" xr:uid="{00000000-0005-0000-0000-00006B930000}"/>
    <cellStyle name="Normal 6 7 2 2 3 3 4" xfId="19170" xr:uid="{00000000-0005-0000-0000-00006C930000}"/>
    <cellStyle name="Normal 6 7 2 2 3 3 4 2" xfId="36905" xr:uid="{00000000-0005-0000-0000-00006D930000}"/>
    <cellStyle name="Normal 6 7 2 2 3 3 5" xfId="26309" xr:uid="{00000000-0005-0000-0000-00006E930000}"/>
    <cellStyle name="Normal 6 7 2 2 3 4" xfId="19171" xr:uid="{00000000-0005-0000-0000-00006F930000}"/>
    <cellStyle name="Normal 6 7 2 2 3 4 2" xfId="19172" xr:uid="{00000000-0005-0000-0000-000070930000}"/>
    <cellStyle name="Normal 6 7 2 2 3 4 2 2" xfId="19173" xr:uid="{00000000-0005-0000-0000-000071930000}"/>
    <cellStyle name="Normal 6 7 2 2 3 4 2 2 2" xfId="42972" xr:uid="{00000000-0005-0000-0000-000072930000}"/>
    <cellStyle name="Normal 6 7 2 2 3 4 2 3" xfId="32954" xr:uid="{00000000-0005-0000-0000-000073930000}"/>
    <cellStyle name="Normal 6 7 2 2 3 4 3" xfId="19174" xr:uid="{00000000-0005-0000-0000-000074930000}"/>
    <cellStyle name="Normal 6 7 2 2 3 4 3 2" xfId="19175" xr:uid="{00000000-0005-0000-0000-000075930000}"/>
    <cellStyle name="Normal 6 7 2 2 3 4 3 2 2" xfId="42973" xr:uid="{00000000-0005-0000-0000-000076930000}"/>
    <cellStyle name="Normal 6 7 2 2 3 4 3 3" xfId="32955" xr:uid="{00000000-0005-0000-0000-000077930000}"/>
    <cellStyle name="Normal 6 7 2 2 3 4 4" xfId="19176" xr:uid="{00000000-0005-0000-0000-000078930000}"/>
    <cellStyle name="Normal 6 7 2 2 3 4 4 2" xfId="36906" xr:uid="{00000000-0005-0000-0000-000079930000}"/>
    <cellStyle name="Normal 6 7 2 2 3 4 5" xfId="26310" xr:uid="{00000000-0005-0000-0000-00007A930000}"/>
    <cellStyle name="Normal 6 7 2 2 3 5" xfId="19177" xr:uid="{00000000-0005-0000-0000-00007B930000}"/>
    <cellStyle name="Normal 6 7 2 2 3 5 2" xfId="19178" xr:uid="{00000000-0005-0000-0000-00007C930000}"/>
    <cellStyle name="Normal 6 7 2 2 3 5 2 2" xfId="42974" xr:uid="{00000000-0005-0000-0000-00007D930000}"/>
    <cellStyle name="Normal 6 7 2 2 3 5 3" xfId="32956" xr:uid="{00000000-0005-0000-0000-00007E930000}"/>
    <cellStyle name="Normal 6 7 2 2 3 6" xfId="19179" xr:uid="{00000000-0005-0000-0000-00007F930000}"/>
    <cellStyle name="Normal 6 7 2 2 3 6 2" xfId="19180" xr:uid="{00000000-0005-0000-0000-000080930000}"/>
    <cellStyle name="Normal 6 7 2 2 3 6 2 2" xfId="42975" xr:uid="{00000000-0005-0000-0000-000081930000}"/>
    <cellStyle name="Normal 6 7 2 2 3 6 3" xfId="32957" xr:uid="{00000000-0005-0000-0000-000082930000}"/>
    <cellStyle name="Normal 6 7 2 2 3 7" xfId="19181" xr:uid="{00000000-0005-0000-0000-000083930000}"/>
    <cellStyle name="Normal 6 7 2 2 3 7 2" xfId="36901" xr:uid="{00000000-0005-0000-0000-000084930000}"/>
    <cellStyle name="Normal 6 7 2 2 3 8" xfId="26305" xr:uid="{00000000-0005-0000-0000-000085930000}"/>
    <cellStyle name="Normal 6 7 2 2 4" xfId="19182" xr:uid="{00000000-0005-0000-0000-000086930000}"/>
    <cellStyle name="Normal 6 7 2 2 4 2" xfId="19183" xr:uid="{00000000-0005-0000-0000-000087930000}"/>
    <cellStyle name="Normal 6 7 2 2 4 2 2" xfId="19184" xr:uid="{00000000-0005-0000-0000-000088930000}"/>
    <cellStyle name="Normal 6 7 2 2 4 2 2 2" xfId="19185" xr:uid="{00000000-0005-0000-0000-000089930000}"/>
    <cellStyle name="Normal 6 7 2 2 4 2 2 2 2" xfId="42976" xr:uid="{00000000-0005-0000-0000-00008A930000}"/>
    <cellStyle name="Normal 6 7 2 2 4 2 2 3" xfId="32958" xr:uid="{00000000-0005-0000-0000-00008B930000}"/>
    <cellStyle name="Normal 6 7 2 2 4 2 3" xfId="19186" xr:uid="{00000000-0005-0000-0000-00008C930000}"/>
    <cellStyle name="Normal 6 7 2 2 4 2 3 2" xfId="19187" xr:uid="{00000000-0005-0000-0000-00008D930000}"/>
    <cellStyle name="Normal 6 7 2 2 4 2 3 2 2" xfId="42977" xr:uid="{00000000-0005-0000-0000-00008E930000}"/>
    <cellStyle name="Normal 6 7 2 2 4 2 3 3" xfId="32959" xr:uid="{00000000-0005-0000-0000-00008F930000}"/>
    <cellStyle name="Normal 6 7 2 2 4 2 4" xfId="19188" xr:uid="{00000000-0005-0000-0000-000090930000}"/>
    <cellStyle name="Normal 6 7 2 2 4 2 4 2" xfId="36908" xr:uid="{00000000-0005-0000-0000-000091930000}"/>
    <cellStyle name="Normal 6 7 2 2 4 2 5" xfId="26312" xr:uid="{00000000-0005-0000-0000-000092930000}"/>
    <cellStyle name="Normal 6 7 2 2 4 3" xfId="19189" xr:uid="{00000000-0005-0000-0000-000093930000}"/>
    <cellStyle name="Normal 6 7 2 2 4 3 2" xfId="19190" xr:uid="{00000000-0005-0000-0000-000094930000}"/>
    <cellStyle name="Normal 6 7 2 2 4 3 2 2" xfId="19191" xr:uid="{00000000-0005-0000-0000-000095930000}"/>
    <cellStyle name="Normal 6 7 2 2 4 3 2 2 2" xfId="42978" xr:uid="{00000000-0005-0000-0000-000096930000}"/>
    <cellStyle name="Normal 6 7 2 2 4 3 2 3" xfId="32960" xr:uid="{00000000-0005-0000-0000-000097930000}"/>
    <cellStyle name="Normal 6 7 2 2 4 3 3" xfId="19192" xr:uid="{00000000-0005-0000-0000-000098930000}"/>
    <cellStyle name="Normal 6 7 2 2 4 3 3 2" xfId="19193" xr:uid="{00000000-0005-0000-0000-000099930000}"/>
    <cellStyle name="Normal 6 7 2 2 4 3 3 2 2" xfId="42979" xr:uid="{00000000-0005-0000-0000-00009A930000}"/>
    <cellStyle name="Normal 6 7 2 2 4 3 3 3" xfId="32961" xr:uid="{00000000-0005-0000-0000-00009B930000}"/>
    <cellStyle name="Normal 6 7 2 2 4 3 4" xfId="19194" xr:uid="{00000000-0005-0000-0000-00009C930000}"/>
    <cellStyle name="Normal 6 7 2 2 4 3 4 2" xfId="36909" xr:uid="{00000000-0005-0000-0000-00009D930000}"/>
    <cellStyle name="Normal 6 7 2 2 4 3 5" xfId="26313" xr:uid="{00000000-0005-0000-0000-00009E930000}"/>
    <cellStyle name="Normal 6 7 2 2 4 4" xfId="19195" xr:uid="{00000000-0005-0000-0000-00009F930000}"/>
    <cellStyle name="Normal 6 7 2 2 4 4 2" xfId="19196" xr:uid="{00000000-0005-0000-0000-0000A0930000}"/>
    <cellStyle name="Normal 6 7 2 2 4 4 2 2" xfId="42980" xr:uid="{00000000-0005-0000-0000-0000A1930000}"/>
    <cellStyle name="Normal 6 7 2 2 4 4 3" xfId="32962" xr:uid="{00000000-0005-0000-0000-0000A2930000}"/>
    <cellStyle name="Normal 6 7 2 2 4 5" xfId="19197" xr:uid="{00000000-0005-0000-0000-0000A3930000}"/>
    <cellStyle name="Normal 6 7 2 2 4 5 2" xfId="19198" xr:uid="{00000000-0005-0000-0000-0000A4930000}"/>
    <cellStyle name="Normal 6 7 2 2 4 5 2 2" xfId="42981" xr:uid="{00000000-0005-0000-0000-0000A5930000}"/>
    <cellStyle name="Normal 6 7 2 2 4 5 3" xfId="32963" xr:uid="{00000000-0005-0000-0000-0000A6930000}"/>
    <cellStyle name="Normal 6 7 2 2 4 6" xfId="19199" xr:uid="{00000000-0005-0000-0000-0000A7930000}"/>
    <cellStyle name="Normal 6 7 2 2 4 6 2" xfId="36907" xr:uid="{00000000-0005-0000-0000-0000A8930000}"/>
    <cellStyle name="Normal 6 7 2 2 4 7" xfId="26311" xr:uid="{00000000-0005-0000-0000-0000A9930000}"/>
    <cellStyle name="Normal 6 7 2 2 5" xfId="19200" xr:uid="{00000000-0005-0000-0000-0000AA930000}"/>
    <cellStyle name="Normal 6 7 2 2 5 2" xfId="19201" xr:uid="{00000000-0005-0000-0000-0000AB930000}"/>
    <cellStyle name="Normal 6 7 2 2 5 2 2" xfId="19202" xr:uid="{00000000-0005-0000-0000-0000AC930000}"/>
    <cellStyle name="Normal 6 7 2 2 5 2 2 2" xfId="42982" xr:uid="{00000000-0005-0000-0000-0000AD930000}"/>
    <cellStyle name="Normal 6 7 2 2 5 2 3" xfId="32964" xr:uid="{00000000-0005-0000-0000-0000AE930000}"/>
    <cellStyle name="Normal 6 7 2 2 5 3" xfId="19203" xr:uid="{00000000-0005-0000-0000-0000AF930000}"/>
    <cellStyle name="Normal 6 7 2 2 5 3 2" xfId="19204" xr:uid="{00000000-0005-0000-0000-0000B0930000}"/>
    <cellStyle name="Normal 6 7 2 2 5 3 2 2" xfId="42983" xr:uid="{00000000-0005-0000-0000-0000B1930000}"/>
    <cellStyle name="Normal 6 7 2 2 5 3 3" xfId="32965" xr:uid="{00000000-0005-0000-0000-0000B2930000}"/>
    <cellStyle name="Normal 6 7 2 2 5 4" xfId="19205" xr:uid="{00000000-0005-0000-0000-0000B3930000}"/>
    <cellStyle name="Normal 6 7 2 2 5 4 2" xfId="36910" xr:uid="{00000000-0005-0000-0000-0000B4930000}"/>
    <cellStyle name="Normal 6 7 2 2 5 5" xfId="26314" xr:uid="{00000000-0005-0000-0000-0000B5930000}"/>
    <cellStyle name="Normal 6 7 2 2 6" xfId="19206" xr:uid="{00000000-0005-0000-0000-0000B6930000}"/>
    <cellStyle name="Normal 6 7 2 2 6 2" xfId="19207" xr:uid="{00000000-0005-0000-0000-0000B7930000}"/>
    <cellStyle name="Normal 6 7 2 2 6 2 2" xfId="19208" xr:uid="{00000000-0005-0000-0000-0000B8930000}"/>
    <cellStyle name="Normal 6 7 2 2 6 2 2 2" xfId="42984" xr:uid="{00000000-0005-0000-0000-0000B9930000}"/>
    <cellStyle name="Normal 6 7 2 2 6 2 3" xfId="32966" xr:uid="{00000000-0005-0000-0000-0000BA930000}"/>
    <cellStyle name="Normal 6 7 2 2 6 3" xfId="19209" xr:uid="{00000000-0005-0000-0000-0000BB930000}"/>
    <cellStyle name="Normal 6 7 2 2 6 3 2" xfId="19210" xr:uid="{00000000-0005-0000-0000-0000BC930000}"/>
    <cellStyle name="Normal 6 7 2 2 6 3 2 2" xfId="42985" xr:uid="{00000000-0005-0000-0000-0000BD930000}"/>
    <cellStyle name="Normal 6 7 2 2 6 3 3" xfId="32967" xr:uid="{00000000-0005-0000-0000-0000BE930000}"/>
    <cellStyle name="Normal 6 7 2 2 6 4" xfId="19211" xr:uid="{00000000-0005-0000-0000-0000BF930000}"/>
    <cellStyle name="Normal 6 7 2 2 6 4 2" xfId="36911" xr:uid="{00000000-0005-0000-0000-0000C0930000}"/>
    <cellStyle name="Normal 6 7 2 2 6 5" xfId="26315" xr:uid="{00000000-0005-0000-0000-0000C1930000}"/>
    <cellStyle name="Normal 6 7 2 2 7" xfId="19212" xr:uid="{00000000-0005-0000-0000-0000C2930000}"/>
    <cellStyle name="Normal 6 7 2 2 7 2" xfId="19213" xr:uid="{00000000-0005-0000-0000-0000C3930000}"/>
    <cellStyle name="Normal 6 7 2 2 7 2 2" xfId="42986" xr:uid="{00000000-0005-0000-0000-0000C4930000}"/>
    <cellStyle name="Normal 6 7 2 2 7 3" xfId="32968" xr:uid="{00000000-0005-0000-0000-0000C5930000}"/>
    <cellStyle name="Normal 6 7 2 2 8" xfId="19214" xr:uid="{00000000-0005-0000-0000-0000C6930000}"/>
    <cellStyle name="Normal 6 7 2 2 8 2" xfId="19215" xr:uid="{00000000-0005-0000-0000-0000C7930000}"/>
    <cellStyle name="Normal 6 7 2 2 8 2 2" xfId="42987" xr:uid="{00000000-0005-0000-0000-0000C8930000}"/>
    <cellStyle name="Normal 6 7 2 2 8 3" xfId="32969" xr:uid="{00000000-0005-0000-0000-0000C9930000}"/>
    <cellStyle name="Normal 6 7 2 2 9" xfId="19216" xr:uid="{00000000-0005-0000-0000-0000CA930000}"/>
    <cellStyle name="Normal 6 7 2 2 9 2" xfId="36894" xr:uid="{00000000-0005-0000-0000-0000CB930000}"/>
    <cellStyle name="Normal 6 7 2 3" xfId="19217" xr:uid="{00000000-0005-0000-0000-0000CC930000}"/>
    <cellStyle name="Normal 6 7 2 3 2" xfId="19218" xr:uid="{00000000-0005-0000-0000-0000CD930000}"/>
    <cellStyle name="Normal 6 7 2 3 2 2" xfId="19219" xr:uid="{00000000-0005-0000-0000-0000CE930000}"/>
    <cellStyle name="Normal 6 7 2 3 2 2 2" xfId="19220" xr:uid="{00000000-0005-0000-0000-0000CF930000}"/>
    <cellStyle name="Normal 6 7 2 3 2 2 2 2" xfId="19221" xr:uid="{00000000-0005-0000-0000-0000D0930000}"/>
    <cellStyle name="Normal 6 7 2 3 2 2 2 2 2" xfId="42988" xr:uid="{00000000-0005-0000-0000-0000D1930000}"/>
    <cellStyle name="Normal 6 7 2 3 2 2 2 3" xfId="32970" xr:uid="{00000000-0005-0000-0000-0000D2930000}"/>
    <cellStyle name="Normal 6 7 2 3 2 2 3" xfId="19222" xr:uid="{00000000-0005-0000-0000-0000D3930000}"/>
    <cellStyle name="Normal 6 7 2 3 2 2 3 2" xfId="19223" xr:uid="{00000000-0005-0000-0000-0000D4930000}"/>
    <cellStyle name="Normal 6 7 2 3 2 2 3 2 2" xfId="42989" xr:uid="{00000000-0005-0000-0000-0000D5930000}"/>
    <cellStyle name="Normal 6 7 2 3 2 2 3 3" xfId="32971" xr:uid="{00000000-0005-0000-0000-0000D6930000}"/>
    <cellStyle name="Normal 6 7 2 3 2 2 4" xfId="19224" xr:uid="{00000000-0005-0000-0000-0000D7930000}"/>
    <cellStyle name="Normal 6 7 2 3 2 2 4 2" xfId="36914" xr:uid="{00000000-0005-0000-0000-0000D8930000}"/>
    <cellStyle name="Normal 6 7 2 3 2 2 5" xfId="26318" xr:uid="{00000000-0005-0000-0000-0000D9930000}"/>
    <cellStyle name="Normal 6 7 2 3 2 3" xfId="19225" xr:uid="{00000000-0005-0000-0000-0000DA930000}"/>
    <cellStyle name="Normal 6 7 2 3 2 3 2" xfId="19226" xr:uid="{00000000-0005-0000-0000-0000DB930000}"/>
    <cellStyle name="Normal 6 7 2 3 2 3 2 2" xfId="19227" xr:uid="{00000000-0005-0000-0000-0000DC930000}"/>
    <cellStyle name="Normal 6 7 2 3 2 3 2 2 2" xfId="42990" xr:uid="{00000000-0005-0000-0000-0000DD930000}"/>
    <cellStyle name="Normal 6 7 2 3 2 3 2 3" xfId="32972" xr:uid="{00000000-0005-0000-0000-0000DE930000}"/>
    <cellStyle name="Normal 6 7 2 3 2 3 3" xfId="19228" xr:uid="{00000000-0005-0000-0000-0000DF930000}"/>
    <cellStyle name="Normal 6 7 2 3 2 3 3 2" xfId="19229" xr:uid="{00000000-0005-0000-0000-0000E0930000}"/>
    <cellStyle name="Normal 6 7 2 3 2 3 3 2 2" xfId="42991" xr:uid="{00000000-0005-0000-0000-0000E1930000}"/>
    <cellStyle name="Normal 6 7 2 3 2 3 3 3" xfId="32973" xr:uid="{00000000-0005-0000-0000-0000E2930000}"/>
    <cellStyle name="Normal 6 7 2 3 2 3 4" xfId="19230" xr:uid="{00000000-0005-0000-0000-0000E3930000}"/>
    <cellStyle name="Normal 6 7 2 3 2 3 4 2" xfId="36915" xr:uid="{00000000-0005-0000-0000-0000E4930000}"/>
    <cellStyle name="Normal 6 7 2 3 2 3 5" xfId="26319" xr:uid="{00000000-0005-0000-0000-0000E5930000}"/>
    <cellStyle name="Normal 6 7 2 3 2 4" xfId="19231" xr:uid="{00000000-0005-0000-0000-0000E6930000}"/>
    <cellStyle name="Normal 6 7 2 3 2 4 2" xfId="19232" xr:uid="{00000000-0005-0000-0000-0000E7930000}"/>
    <cellStyle name="Normal 6 7 2 3 2 4 2 2" xfId="42992" xr:uid="{00000000-0005-0000-0000-0000E8930000}"/>
    <cellStyle name="Normal 6 7 2 3 2 4 3" xfId="32974" xr:uid="{00000000-0005-0000-0000-0000E9930000}"/>
    <cellStyle name="Normal 6 7 2 3 2 5" xfId="19233" xr:uid="{00000000-0005-0000-0000-0000EA930000}"/>
    <cellStyle name="Normal 6 7 2 3 2 5 2" xfId="19234" xr:uid="{00000000-0005-0000-0000-0000EB930000}"/>
    <cellStyle name="Normal 6 7 2 3 2 5 2 2" xfId="42993" xr:uid="{00000000-0005-0000-0000-0000EC930000}"/>
    <cellStyle name="Normal 6 7 2 3 2 5 3" xfId="32975" xr:uid="{00000000-0005-0000-0000-0000ED930000}"/>
    <cellStyle name="Normal 6 7 2 3 2 6" xfId="19235" xr:uid="{00000000-0005-0000-0000-0000EE930000}"/>
    <cellStyle name="Normal 6 7 2 3 2 6 2" xfId="36913" xr:uid="{00000000-0005-0000-0000-0000EF930000}"/>
    <cellStyle name="Normal 6 7 2 3 2 7" xfId="26317" xr:uid="{00000000-0005-0000-0000-0000F0930000}"/>
    <cellStyle name="Normal 6 7 2 3 3" xfId="19236" xr:uid="{00000000-0005-0000-0000-0000F1930000}"/>
    <cellStyle name="Normal 6 7 2 3 3 2" xfId="19237" xr:uid="{00000000-0005-0000-0000-0000F2930000}"/>
    <cellStyle name="Normal 6 7 2 3 3 2 2" xfId="19238" xr:uid="{00000000-0005-0000-0000-0000F3930000}"/>
    <cellStyle name="Normal 6 7 2 3 3 2 2 2" xfId="42994" xr:uid="{00000000-0005-0000-0000-0000F4930000}"/>
    <cellStyle name="Normal 6 7 2 3 3 2 3" xfId="32976" xr:uid="{00000000-0005-0000-0000-0000F5930000}"/>
    <cellStyle name="Normal 6 7 2 3 3 3" xfId="19239" xr:uid="{00000000-0005-0000-0000-0000F6930000}"/>
    <cellStyle name="Normal 6 7 2 3 3 3 2" xfId="19240" xr:uid="{00000000-0005-0000-0000-0000F7930000}"/>
    <cellStyle name="Normal 6 7 2 3 3 3 2 2" xfId="42995" xr:uid="{00000000-0005-0000-0000-0000F8930000}"/>
    <cellStyle name="Normal 6 7 2 3 3 3 3" xfId="32977" xr:uid="{00000000-0005-0000-0000-0000F9930000}"/>
    <cellStyle name="Normal 6 7 2 3 3 4" xfId="19241" xr:uid="{00000000-0005-0000-0000-0000FA930000}"/>
    <cellStyle name="Normal 6 7 2 3 3 4 2" xfId="36916" xr:uid="{00000000-0005-0000-0000-0000FB930000}"/>
    <cellStyle name="Normal 6 7 2 3 3 5" xfId="26320" xr:uid="{00000000-0005-0000-0000-0000FC930000}"/>
    <cellStyle name="Normal 6 7 2 3 4" xfId="19242" xr:uid="{00000000-0005-0000-0000-0000FD930000}"/>
    <cellStyle name="Normal 6 7 2 3 4 2" xfId="19243" xr:uid="{00000000-0005-0000-0000-0000FE930000}"/>
    <cellStyle name="Normal 6 7 2 3 4 2 2" xfId="19244" xr:uid="{00000000-0005-0000-0000-0000FF930000}"/>
    <cellStyle name="Normal 6 7 2 3 4 2 2 2" xfId="42996" xr:uid="{00000000-0005-0000-0000-000000940000}"/>
    <cellStyle name="Normal 6 7 2 3 4 2 3" xfId="32978" xr:uid="{00000000-0005-0000-0000-000001940000}"/>
    <cellStyle name="Normal 6 7 2 3 4 3" xfId="19245" xr:uid="{00000000-0005-0000-0000-000002940000}"/>
    <cellStyle name="Normal 6 7 2 3 4 3 2" xfId="19246" xr:uid="{00000000-0005-0000-0000-000003940000}"/>
    <cellStyle name="Normal 6 7 2 3 4 3 2 2" xfId="42997" xr:uid="{00000000-0005-0000-0000-000004940000}"/>
    <cellStyle name="Normal 6 7 2 3 4 3 3" xfId="32979" xr:uid="{00000000-0005-0000-0000-000005940000}"/>
    <cellStyle name="Normal 6 7 2 3 4 4" xfId="19247" xr:uid="{00000000-0005-0000-0000-000006940000}"/>
    <cellStyle name="Normal 6 7 2 3 4 4 2" xfId="36917" xr:uid="{00000000-0005-0000-0000-000007940000}"/>
    <cellStyle name="Normal 6 7 2 3 4 5" xfId="26321" xr:uid="{00000000-0005-0000-0000-000008940000}"/>
    <cellStyle name="Normal 6 7 2 3 5" xfId="19248" xr:uid="{00000000-0005-0000-0000-000009940000}"/>
    <cellStyle name="Normal 6 7 2 3 5 2" xfId="19249" xr:uid="{00000000-0005-0000-0000-00000A940000}"/>
    <cellStyle name="Normal 6 7 2 3 5 2 2" xfId="42998" xr:uid="{00000000-0005-0000-0000-00000B940000}"/>
    <cellStyle name="Normal 6 7 2 3 5 3" xfId="32980" xr:uid="{00000000-0005-0000-0000-00000C940000}"/>
    <cellStyle name="Normal 6 7 2 3 6" xfId="19250" xr:uid="{00000000-0005-0000-0000-00000D940000}"/>
    <cellStyle name="Normal 6 7 2 3 6 2" xfId="19251" xr:uid="{00000000-0005-0000-0000-00000E940000}"/>
    <cellStyle name="Normal 6 7 2 3 6 2 2" xfId="42999" xr:uid="{00000000-0005-0000-0000-00000F940000}"/>
    <cellStyle name="Normal 6 7 2 3 6 3" xfId="32981" xr:uid="{00000000-0005-0000-0000-000010940000}"/>
    <cellStyle name="Normal 6 7 2 3 7" xfId="19252" xr:uid="{00000000-0005-0000-0000-000011940000}"/>
    <cellStyle name="Normal 6 7 2 3 7 2" xfId="36912" xr:uid="{00000000-0005-0000-0000-000012940000}"/>
    <cellStyle name="Normal 6 7 2 3 8" xfId="26316" xr:uid="{00000000-0005-0000-0000-000013940000}"/>
    <cellStyle name="Normal 6 7 2 4" xfId="19253" xr:uid="{00000000-0005-0000-0000-000014940000}"/>
    <cellStyle name="Normal 6 7 2 4 2" xfId="19254" xr:uid="{00000000-0005-0000-0000-000015940000}"/>
    <cellStyle name="Normal 6 7 2 4 2 2" xfId="19255" xr:uid="{00000000-0005-0000-0000-000016940000}"/>
    <cellStyle name="Normal 6 7 2 4 2 2 2" xfId="19256" xr:uid="{00000000-0005-0000-0000-000017940000}"/>
    <cellStyle name="Normal 6 7 2 4 2 2 2 2" xfId="19257" xr:uid="{00000000-0005-0000-0000-000018940000}"/>
    <cellStyle name="Normal 6 7 2 4 2 2 2 2 2" xfId="43000" xr:uid="{00000000-0005-0000-0000-000019940000}"/>
    <cellStyle name="Normal 6 7 2 4 2 2 2 3" xfId="32982" xr:uid="{00000000-0005-0000-0000-00001A940000}"/>
    <cellStyle name="Normal 6 7 2 4 2 2 3" xfId="19258" xr:uid="{00000000-0005-0000-0000-00001B940000}"/>
    <cellStyle name="Normal 6 7 2 4 2 2 3 2" xfId="19259" xr:uid="{00000000-0005-0000-0000-00001C940000}"/>
    <cellStyle name="Normal 6 7 2 4 2 2 3 2 2" xfId="43001" xr:uid="{00000000-0005-0000-0000-00001D940000}"/>
    <cellStyle name="Normal 6 7 2 4 2 2 3 3" xfId="32983" xr:uid="{00000000-0005-0000-0000-00001E940000}"/>
    <cellStyle name="Normal 6 7 2 4 2 2 4" xfId="19260" xr:uid="{00000000-0005-0000-0000-00001F940000}"/>
    <cellStyle name="Normal 6 7 2 4 2 2 4 2" xfId="36920" xr:uid="{00000000-0005-0000-0000-000020940000}"/>
    <cellStyle name="Normal 6 7 2 4 2 2 5" xfId="26324" xr:uid="{00000000-0005-0000-0000-000021940000}"/>
    <cellStyle name="Normal 6 7 2 4 2 3" xfId="19261" xr:uid="{00000000-0005-0000-0000-000022940000}"/>
    <cellStyle name="Normal 6 7 2 4 2 3 2" xfId="19262" xr:uid="{00000000-0005-0000-0000-000023940000}"/>
    <cellStyle name="Normal 6 7 2 4 2 3 2 2" xfId="19263" xr:uid="{00000000-0005-0000-0000-000024940000}"/>
    <cellStyle name="Normal 6 7 2 4 2 3 2 2 2" xfId="43002" xr:uid="{00000000-0005-0000-0000-000025940000}"/>
    <cellStyle name="Normal 6 7 2 4 2 3 2 3" xfId="32984" xr:uid="{00000000-0005-0000-0000-000026940000}"/>
    <cellStyle name="Normal 6 7 2 4 2 3 3" xfId="19264" xr:uid="{00000000-0005-0000-0000-000027940000}"/>
    <cellStyle name="Normal 6 7 2 4 2 3 3 2" xfId="19265" xr:uid="{00000000-0005-0000-0000-000028940000}"/>
    <cellStyle name="Normal 6 7 2 4 2 3 3 2 2" xfId="43003" xr:uid="{00000000-0005-0000-0000-000029940000}"/>
    <cellStyle name="Normal 6 7 2 4 2 3 3 3" xfId="32985" xr:uid="{00000000-0005-0000-0000-00002A940000}"/>
    <cellStyle name="Normal 6 7 2 4 2 3 4" xfId="19266" xr:uid="{00000000-0005-0000-0000-00002B940000}"/>
    <cellStyle name="Normal 6 7 2 4 2 3 4 2" xfId="36921" xr:uid="{00000000-0005-0000-0000-00002C940000}"/>
    <cellStyle name="Normal 6 7 2 4 2 3 5" xfId="26325" xr:uid="{00000000-0005-0000-0000-00002D940000}"/>
    <cellStyle name="Normal 6 7 2 4 2 4" xfId="19267" xr:uid="{00000000-0005-0000-0000-00002E940000}"/>
    <cellStyle name="Normal 6 7 2 4 2 4 2" xfId="19268" xr:uid="{00000000-0005-0000-0000-00002F940000}"/>
    <cellStyle name="Normal 6 7 2 4 2 4 2 2" xfId="43004" xr:uid="{00000000-0005-0000-0000-000030940000}"/>
    <cellStyle name="Normal 6 7 2 4 2 4 3" xfId="32986" xr:uid="{00000000-0005-0000-0000-000031940000}"/>
    <cellStyle name="Normal 6 7 2 4 2 5" xfId="19269" xr:uid="{00000000-0005-0000-0000-000032940000}"/>
    <cellStyle name="Normal 6 7 2 4 2 5 2" xfId="19270" xr:uid="{00000000-0005-0000-0000-000033940000}"/>
    <cellStyle name="Normal 6 7 2 4 2 5 2 2" xfId="43005" xr:uid="{00000000-0005-0000-0000-000034940000}"/>
    <cellStyle name="Normal 6 7 2 4 2 5 3" xfId="32987" xr:uid="{00000000-0005-0000-0000-000035940000}"/>
    <cellStyle name="Normal 6 7 2 4 2 6" xfId="19271" xr:uid="{00000000-0005-0000-0000-000036940000}"/>
    <cellStyle name="Normal 6 7 2 4 2 6 2" xfId="36919" xr:uid="{00000000-0005-0000-0000-000037940000}"/>
    <cellStyle name="Normal 6 7 2 4 2 7" xfId="26323" xr:uid="{00000000-0005-0000-0000-000038940000}"/>
    <cellStyle name="Normal 6 7 2 4 3" xfId="19272" xr:uid="{00000000-0005-0000-0000-000039940000}"/>
    <cellStyle name="Normal 6 7 2 4 3 2" xfId="19273" xr:uid="{00000000-0005-0000-0000-00003A940000}"/>
    <cellStyle name="Normal 6 7 2 4 3 2 2" xfId="19274" xr:uid="{00000000-0005-0000-0000-00003B940000}"/>
    <cellStyle name="Normal 6 7 2 4 3 2 2 2" xfId="43006" xr:uid="{00000000-0005-0000-0000-00003C940000}"/>
    <cellStyle name="Normal 6 7 2 4 3 2 3" xfId="32988" xr:uid="{00000000-0005-0000-0000-00003D940000}"/>
    <cellStyle name="Normal 6 7 2 4 3 3" xfId="19275" xr:uid="{00000000-0005-0000-0000-00003E940000}"/>
    <cellStyle name="Normal 6 7 2 4 3 3 2" xfId="19276" xr:uid="{00000000-0005-0000-0000-00003F940000}"/>
    <cellStyle name="Normal 6 7 2 4 3 3 2 2" xfId="43007" xr:uid="{00000000-0005-0000-0000-000040940000}"/>
    <cellStyle name="Normal 6 7 2 4 3 3 3" xfId="32989" xr:uid="{00000000-0005-0000-0000-000041940000}"/>
    <cellStyle name="Normal 6 7 2 4 3 4" xfId="19277" xr:uid="{00000000-0005-0000-0000-000042940000}"/>
    <cellStyle name="Normal 6 7 2 4 3 4 2" xfId="36922" xr:uid="{00000000-0005-0000-0000-000043940000}"/>
    <cellStyle name="Normal 6 7 2 4 3 5" xfId="26326" xr:uid="{00000000-0005-0000-0000-000044940000}"/>
    <cellStyle name="Normal 6 7 2 4 4" xfId="19278" xr:uid="{00000000-0005-0000-0000-000045940000}"/>
    <cellStyle name="Normal 6 7 2 4 4 2" xfId="19279" xr:uid="{00000000-0005-0000-0000-000046940000}"/>
    <cellStyle name="Normal 6 7 2 4 4 2 2" xfId="19280" xr:uid="{00000000-0005-0000-0000-000047940000}"/>
    <cellStyle name="Normal 6 7 2 4 4 2 2 2" xfId="43008" xr:uid="{00000000-0005-0000-0000-000048940000}"/>
    <cellStyle name="Normal 6 7 2 4 4 2 3" xfId="32990" xr:uid="{00000000-0005-0000-0000-000049940000}"/>
    <cellStyle name="Normal 6 7 2 4 4 3" xfId="19281" xr:uid="{00000000-0005-0000-0000-00004A940000}"/>
    <cellStyle name="Normal 6 7 2 4 4 3 2" xfId="19282" xr:uid="{00000000-0005-0000-0000-00004B940000}"/>
    <cellStyle name="Normal 6 7 2 4 4 3 2 2" xfId="43009" xr:uid="{00000000-0005-0000-0000-00004C940000}"/>
    <cellStyle name="Normal 6 7 2 4 4 3 3" xfId="32991" xr:uid="{00000000-0005-0000-0000-00004D940000}"/>
    <cellStyle name="Normal 6 7 2 4 4 4" xfId="19283" xr:uid="{00000000-0005-0000-0000-00004E940000}"/>
    <cellStyle name="Normal 6 7 2 4 4 4 2" xfId="36923" xr:uid="{00000000-0005-0000-0000-00004F940000}"/>
    <cellStyle name="Normal 6 7 2 4 4 5" xfId="26327" xr:uid="{00000000-0005-0000-0000-000050940000}"/>
    <cellStyle name="Normal 6 7 2 4 5" xfId="19284" xr:uid="{00000000-0005-0000-0000-000051940000}"/>
    <cellStyle name="Normal 6 7 2 4 5 2" xfId="19285" xr:uid="{00000000-0005-0000-0000-000052940000}"/>
    <cellStyle name="Normal 6 7 2 4 5 2 2" xfId="43010" xr:uid="{00000000-0005-0000-0000-000053940000}"/>
    <cellStyle name="Normal 6 7 2 4 5 3" xfId="32992" xr:uid="{00000000-0005-0000-0000-000054940000}"/>
    <cellStyle name="Normal 6 7 2 4 6" xfId="19286" xr:uid="{00000000-0005-0000-0000-000055940000}"/>
    <cellStyle name="Normal 6 7 2 4 6 2" xfId="19287" xr:uid="{00000000-0005-0000-0000-000056940000}"/>
    <cellStyle name="Normal 6 7 2 4 6 2 2" xfId="43011" xr:uid="{00000000-0005-0000-0000-000057940000}"/>
    <cellStyle name="Normal 6 7 2 4 6 3" xfId="32993" xr:uid="{00000000-0005-0000-0000-000058940000}"/>
    <cellStyle name="Normal 6 7 2 4 7" xfId="19288" xr:uid="{00000000-0005-0000-0000-000059940000}"/>
    <cellStyle name="Normal 6 7 2 4 7 2" xfId="36918" xr:uid="{00000000-0005-0000-0000-00005A940000}"/>
    <cellStyle name="Normal 6 7 2 4 8" xfId="26322" xr:uid="{00000000-0005-0000-0000-00005B940000}"/>
    <cellStyle name="Normal 6 7 2 5" xfId="19289" xr:uid="{00000000-0005-0000-0000-00005C940000}"/>
    <cellStyle name="Normal 6 7 2 5 2" xfId="19290" xr:uid="{00000000-0005-0000-0000-00005D940000}"/>
    <cellStyle name="Normal 6 7 2 5 2 2" xfId="19291" xr:uid="{00000000-0005-0000-0000-00005E940000}"/>
    <cellStyle name="Normal 6 7 2 5 2 2 2" xfId="19292" xr:uid="{00000000-0005-0000-0000-00005F940000}"/>
    <cellStyle name="Normal 6 7 2 5 2 2 2 2" xfId="19293" xr:uid="{00000000-0005-0000-0000-000060940000}"/>
    <cellStyle name="Normal 6 7 2 5 2 2 2 2 2" xfId="43012" xr:uid="{00000000-0005-0000-0000-000061940000}"/>
    <cellStyle name="Normal 6 7 2 5 2 2 2 3" xfId="32994" xr:uid="{00000000-0005-0000-0000-000062940000}"/>
    <cellStyle name="Normal 6 7 2 5 2 2 3" xfId="19294" xr:uid="{00000000-0005-0000-0000-000063940000}"/>
    <cellStyle name="Normal 6 7 2 5 2 2 3 2" xfId="19295" xr:uid="{00000000-0005-0000-0000-000064940000}"/>
    <cellStyle name="Normal 6 7 2 5 2 2 3 2 2" xfId="43013" xr:uid="{00000000-0005-0000-0000-000065940000}"/>
    <cellStyle name="Normal 6 7 2 5 2 2 3 3" xfId="32995" xr:uid="{00000000-0005-0000-0000-000066940000}"/>
    <cellStyle name="Normal 6 7 2 5 2 2 4" xfId="19296" xr:uid="{00000000-0005-0000-0000-000067940000}"/>
    <cellStyle name="Normal 6 7 2 5 2 2 4 2" xfId="36926" xr:uid="{00000000-0005-0000-0000-000068940000}"/>
    <cellStyle name="Normal 6 7 2 5 2 2 5" xfId="26330" xr:uid="{00000000-0005-0000-0000-000069940000}"/>
    <cellStyle name="Normal 6 7 2 5 2 3" xfId="19297" xr:uid="{00000000-0005-0000-0000-00006A940000}"/>
    <cellStyle name="Normal 6 7 2 5 2 3 2" xfId="19298" xr:uid="{00000000-0005-0000-0000-00006B940000}"/>
    <cellStyle name="Normal 6 7 2 5 2 3 2 2" xfId="19299" xr:uid="{00000000-0005-0000-0000-00006C940000}"/>
    <cellStyle name="Normal 6 7 2 5 2 3 2 2 2" xfId="43014" xr:uid="{00000000-0005-0000-0000-00006D940000}"/>
    <cellStyle name="Normal 6 7 2 5 2 3 2 3" xfId="32996" xr:uid="{00000000-0005-0000-0000-00006E940000}"/>
    <cellStyle name="Normal 6 7 2 5 2 3 3" xfId="19300" xr:uid="{00000000-0005-0000-0000-00006F940000}"/>
    <cellStyle name="Normal 6 7 2 5 2 3 3 2" xfId="19301" xr:uid="{00000000-0005-0000-0000-000070940000}"/>
    <cellStyle name="Normal 6 7 2 5 2 3 3 2 2" xfId="43015" xr:uid="{00000000-0005-0000-0000-000071940000}"/>
    <cellStyle name="Normal 6 7 2 5 2 3 3 3" xfId="32997" xr:uid="{00000000-0005-0000-0000-000072940000}"/>
    <cellStyle name="Normal 6 7 2 5 2 3 4" xfId="19302" xr:uid="{00000000-0005-0000-0000-000073940000}"/>
    <cellStyle name="Normal 6 7 2 5 2 3 4 2" xfId="36927" xr:uid="{00000000-0005-0000-0000-000074940000}"/>
    <cellStyle name="Normal 6 7 2 5 2 3 5" xfId="26331" xr:uid="{00000000-0005-0000-0000-000075940000}"/>
    <cellStyle name="Normal 6 7 2 5 2 4" xfId="19303" xr:uid="{00000000-0005-0000-0000-000076940000}"/>
    <cellStyle name="Normal 6 7 2 5 2 4 2" xfId="19304" xr:uid="{00000000-0005-0000-0000-000077940000}"/>
    <cellStyle name="Normal 6 7 2 5 2 4 2 2" xfId="43016" xr:uid="{00000000-0005-0000-0000-000078940000}"/>
    <cellStyle name="Normal 6 7 2 5 2 4 3" xfId="32998" xr:uid="{00000000-0005-0000-0000-000079940000}"/>
    <cellStyle name="Normal 6 7 2 5 2 5" xfId="19305" xr:uid="{00000000-0005-0000-0000-00007A940000}"/>
    <cellStyle name="Normal 6 7 2 5 2 5 2" xfId="19306" xr:uid="{00000000-0005-0000-0000-00007B940000}"/>
    <cellStyle name="Normal 6 7 2 5 2 5 2 2" xfId="43017" xr:uid="{00000000-0005-0000-0000-00007C940000}"/>
    <cellStyle name="Normal 6 7 2 5 2 5 3" xfId="32999" xr:uid="{00000000-0005-0000-0000-00007D940000}"/>
    <cellStyle name="Normal 6 7 2 5 2 6" xfId="19307" xr:uid="{00000000-0005-0000-0000-00007E940000}"/>
    <cellStyle name="Normal 6 7 2 5 2 6 2" xfId="36925" xr:uid="{00000000-0005-0000-0000-00007F940000}"/>
    <cellStyle name="Normal 6 7 2 5 2 7" xfId="26329" xr:uid="{00000000-0005-0000-0000-000080940000}"/>
    <cellStyle name="Normal 6 7 2 5 3" xfId="19308" xr:uid="{00000000-0005-0000-0000-000081940000}"/>
    <cellStyle name="Normal 6 7 2 5 3 2" xfId="19309" xr:uid="{00000000-0005-0000-0000-000082940000}"/>
    <cellStyle name="Normal 6 7 2 5 3 2 2" xfId="19310" xr:uid="{00000000-0005-0000-0000-000083940000}"/>
    <cellStyle name="Normal 6 7 2 5 3 2 2 2" xfId="43018" xr:uid="{00000000-0005-0000-0000-000084940000}"/>
    <cellStyle name="Normal 6 7 2 5 3 2 3" xfId="33000" xr:uid="{00000000-0005-0000-0000-000085940000}"/>
    <cellStyle name="Normal 6 7 2 5 3 3" xfId="19311" xr:uid="{00000000-0005-0000-0000-000086940000}"/>
    <cellStyle name="Normal 6 7 2 5 3 3 2" xfId="19312" xr:uid="{00000000-0005-0000-0000-000087940000}"/>
    <cellStyle name="Normal 6 7 2 5 3 3 2 2" xfId="43019" xr:uid="{00000000-0005-0000-0000-000088940000}"/>
    <cellStyle name="Normal 6 7 2 5 3 3 3" xfId="33001" xr:uid="{00000000-0005-0000-0000-000089940000}"/>
    <cellStyle name="Normal 6 7 2 5 3 4" xfId="19313" xr:uid="{00000000-0005-0000-0000-00008A940000}"/>
    <cellStyle name="Normal 6 7 2 5 3 4 2" xfId="36928" xr:uid="{00000000-0005-0000-0000-00008B940000}"/>
    <cellStyle name="Normal 6 7 2 5 3 5" xfId="26332" xr:uid="{00000000-0005-0000-0000-00008C940000}"/>
    <cellStyle name="Normal 6 7 2 5 4" xfId="19314" xr:uid="{00000000-0005-0000-0000-00008D940000}"/>
    <cellStyle name="Normal 6 7 2 5 4 2" xfId="19315" xr:uid="{00000000-0005-0000-0000-00008E940000}"/>
    <cellStyle name="Normal 6 7 2 5 4 2 2" xfId="19316" xr:uid="{00000000-0005-0000-0000-00008F940000}"/>
    <cellStyle name="Normal 6 7 2 5 4 2 2 2" xfId="43020" xr:uid="{00000000-0005-0000-0000-000090940000}"/>
    <cellStyle name="Normal 6 7 2 5 4 2 3" xfId="33002" xr:uid="{00000000-0005-0000-0000-000091940000}"/>
    <cellStyle name="Normal 6 7 2 5 4 3" xfId="19317" xr:uid="{00000000-0005-0000-0000-000092940000}"/>
    <cellStyle name="Normal 6 7 2 5 4 3 2" xfId="19318" xr:uid="{00000000-0005-0000-0000-000093940000}"/>
    <cellStyle name="Normal 6 7 2 5 4 3 2 2" xfId="43021" xr:uid="{00000000-0005-0000-0000-000094940000}"/>
    <cellStyle name="Normal 6 7 2 5 4 3 3" xfId="33003" xr:uid="{00000000-0005-0000-0000-000095940000}"/>
    <cellStyle name="Normal 6 7 2 5 4 4" xfId="19319" xr:uid="{00000000-0005-0000-0000-000096940000}"/>
    <cellStyle name="Normal 6 7 2 5 4 4 2" xfId="36929" xr:uid="{00000000-0005-0000-0000-000097940000}"/>
    <cellStyle name="Normal 6 7 2 5 4 5" xfId="26333" xr:uid="{00000000-0005-0000-0000-000098940000}"/>
    <cellStyle name="Normal 6 7 2 5 5" xfId="19320" xr:uid="{00000000-0005-0000-0000-000099940000}"/>
    <cellStyle name="Normal 6 7 2 5 5 2" xfId="19321" xr:uid="{00000000-0005-0000-0000-00009A940000}"/>
    <cellStyle name="Normal 6 7 2 5 5 2 2" xfId="43022" xr:uid="{00000000-0005-0000-0000-00009B940000}"/>
    <cellStyle name="Normal 6 7 2 5 5 3" xfId="33004" xr:uid="{00000000-0005-0000-0000-00009C940000}"/>
    <cellStyle name="Normal 6 7 2 5 6" xfId="19322" xr:uid="{00000000-0005-0000-0000-00009D940000}"/>
    <cellStyle name="Normal 6 7 2 5 6 2" xfId="19323" xr:uid="{00000000-0005-0000-0000-00009E940000}"/>
    <cellStyle name="Normal 6 7 2 5 6 2 2" xfId="43023" xr:uid="{00000000-0005-0000-0000-00009F940000}"/>
    <cellStyle name="Normal 6 7 2 5 6 3" xfId="33005" xr:uid="{00000000-0005-0000-0000-0000A0940000}"/>
    <cellStyle name="Normal 6 7 2 5 7" xfId="19324" xr:uid="{00000000-0005-0000-0000-0000A1940000}"/>
    <cellStyle name="Normal 6 7 2 5 7 2" xfId="36924" xr:uid="{00000000-0005-0000-0000-0000A2940000}"/>
    <cellStyle name="Normal 6 7 2 5 8" xfId="26328" xr:uid="{00000000-0005-0000-0000-0000A3940000}"/>
    <cellStyle name="Normal 6 7 2 6" xfId="19325" xr:uid="{00000000-0005-0000-0000-0000A4940000}"/>
    <cellStyle name="Normal 6 7 2 6 2" xfId="19326" xr:uid="{00000000-0005-0000-0000-0000A5940000}"/>
    <cellStyle name="Normal 6 7 2 6 2 2" xfId="19327" xr:uid="{00000000-0005-0000-0000-0000A6940000}"/>
    <cellStyle name="Normal 6 7 2 6 2 2 2" xfId="19328" xr:uid="{00000000-0005-0000-0000-0000A7940000}"/>
    <cellStyle name="Normal 6 7 2 6 2 2 2 2" xfId="43024" xr:uid="{00000000-0005-0000-0000-0000A8940000}"/>
    <cellStyle name="Normal 6 7 2 6 2 2 3" xfId="33006" xr:uid="{00000000-0005-0000-0000-0000A9940000}"/>
    <cellStyle name="Normal 6 7 2 6 2 3" xfId="19329" xr:uid="{00000000-0005-0000-0000-0000AA940000}"/>
    <cellStyle name="Normal 6 7 2 6 2 3 2" xfId="19330" xr:uid="{00000000-0005-0000-0000-0000AB940000}"/>
    <cellStyle name="Normal 6 7 2 6 2 3 2 2" xfId="43025" xr:uid="{00000000-0005-0000-0000-0000AC940000}"/>
    <cellStyle name="Normal 6 7 2 6 2 3 3" xfId="33007" xr:uid="{00000000-0005-0000-0000-0000AD940000}"/>
    <cellStyle name="Normal 6 7 2 6 2 4" xfId="19331" xr:uid="{00000000-0005-0000-0000-0000AE940000}"/>
    <cellStyle name="Normal 6 7 2 6 2 4 2" xfId="36931" xr:uid="{00000000-0005-0000-0000-0000AF940000}"/>
    <cellStyle name="Normal 6 7 2 6 2 5" xfId="26335" xr:uid="{00000000-0005-0000-0000-0000B0940000}"/>
    <cellStyle name="Normal 6 7 2 6 3" xfId="19332" xr:uid="{00000000-0005-0000-0000-0000B1940000}"/>
    <cellStyle name="Normal 6 7 2 6 3 2" xfId="19333" xr:uid="{00000000-0005-0000-0000-0000B2940000}"/>
    <cellStyle name="Normal 6 7 2 6 3 2 2" xfId="19334" xr:uid="{00000000-0005-0000-0000-0000B3940000}"/>
    <cellStyle name="Normal 6 7 2 6 3 2 2 2" xfId="43026" xr:uid="{00000000-0005-0000-0000-0000B4940000}"/>
    <cellStyle name="Normal 6 7 2 6 3 2 3" xfId="33008" xr:uid="{00000000-0005-0000-0000-0000B5940000}"/>
    <cellStyle name="Normal 6 7 2 6 3 3" xfId="19335" xr:uid="{00000000-0005-0000-0000-0000B6940000}"/>
    <cellStyle name="Normal 6 7 2 6 3 3 2" xfId="19336" xr:uid="{00000000-0005-0000-0000-0000B7940000}"/>
    <cellStyle name="Normal 6 7 2 6 3 3 2 2" xfId="43027" xr:uid="{00000000-0005-0000-0000-0000B8940000}"/>
    <cellStyle name="Normal 6 7 2 6 3 3 3" xfId="33009" xr:uid="{00000000-0005-0000-0000-0000B9940000}"/>
    <cellStyle name="Normal 6 7 2 6 3 4" xfId="19337" xr:uid="{00000000-0005-0000-0000-0000BA940000}"/>
    <cellStyle name="Normal 6 7 2 6 3 4 2" xfId="36932" xr:uid="{00000000-0005-0000-0000-0000BB940000}"/>
    <cellStyle name="Normal 6 7 2 6 3 5" xfId="26336" xr:uid="{00000000-0005-0000-0000-0000BC940000}"/>
    <cellStyle name="Normal 6 7 2 6 4" xfId="19338" xr:uid="{00000000-0005-0000-0000-0000BD940000}"/>
    <cellStyle name="Normal 6 7 2 6 4 2" xfId="19339" xr:uid="{00000000-0005-0000-0000-0000BE940000}"/>
    <cellStyle name="Normal 6 7 2 6 4 2 2" xfId="43028" xr:uid="{00000000-0005-0000-0000-0000BF940000}"/>
    <cellStyle name="Normal 6 7 2 6 4 3" xfId="33010" xr:uid="{00000000-0005-0000-0000-0000C0940000}"/>
    <cellStyle name="Normal 6 7 2 6 5" xfId="19340" xr:uid="{00000000-0005-0000-0000-0000C1940000}"/>
    <cellStyle name="Normal 6 7 2 6 5 2" xfId="19341" xr:uid="{00000000-0005-0000-0000-0000C2940000}"/>
    <cellStyle name="Normal 6 7 2 6 5 2 2" xfId="43029" xr:uid="{00000000-0005-0000-0000-0000C3940000}"/>
    <cellStyle name="Normal 6 7 2 6 5 3" xfId="33011" xr:uid="{00000000-0005-0000-0000-0000C4940000}"/>
    <cellStyle name="Normal 6 7 2 6 6" xfId="19342" xr:uid="{00000000-0005-0000-0000-0000C5940000}"/>
    <cellStyle name="Normal 6 7 2 6 6 2" xfId="36930" xr:uid="{00000000-0005-0000-0000-0000C6940000}"/>
    <cellStyle name="Normal 6 7 2 6 7" xfId="26334" xr:uid="{00000000-0005-0000-0000-0000C7940000}"/>
    <cellStyle name="Normal 6 7 2 7" xfId="19343" xr:uid="{00000000-0005-0000-0000-0000C8940000}"/>
    <cellStyle name="Normal 6 7 2 7 2" xfId="19344" xr:uid="{00000000-0005-0000-0000-0000C9940000}"/>
    <cellStyle name="Normal 6 7 2 7 2 2" xfId="19345" xr:uid="{00000000-0005-0000-0000-0000CA940000}"/>
    <cellStyle name="Normal 6 7 2 7 2 2 2" xfId="43030" xr:uid="{00000000-0005-0000-0000-0000CB940000}"/>
    <cellStyle name="Normal 6 7 2 7 2 3" xfId="33012" xr:uid="{00000000-0005-0000-0000-0000CC940000}"/>
    <cellStyle name="Normal 6 7 2 7 3" xfId="19346" xr:uid="{00000000-0005-0000-0000-0000CD940000}"/>
    <cellStyle name="Normal 6 7 2 7 3 2" xfId="19347" xr:uid="{00000000-0005-0000-0000-0000CE940000}"/>
    <cellStyle name="Normal 6 7 2 7 3 2 2" xfId="43031" xr:uid="{00000000-0005-0000-0000-0000CF940000}"/>
    <cellStyle name="Normal 6 7 2 7 3 3" xfId="33013" xr:uid="{00000000-0005-0000-0000-0000D0940000}"/>
    <cellStyle name="Normal 6 7 2 7 4" xfId="19348" xr:uid="{00000000-0005-0000-0000-0000D1940000}"/>
    <cellStyle name="Normal 6 7 2 7 4 2" xfId="36933" xr:uid="{00000000-0005-0000-0000-0000D2940000}"/>
    <cellStyle name="Normal 6 7 2 7 5" xfId="26337" xr:uid="{00000000-0005-0000-0000-0000D3940000}"/>
    <cellStyle name="Normal 6 7 2 8" xfId="19349" xr:uid="{00000000-0005-0000-0000-0000D4940000}"/>
    <cellStyle name="Normal 6 7 2 8 2" xfId="19350" xr:uid="{00000000-0005-0000-0000-0000D5940000}"/>
    <cellStyle name="Normal 6 7 2 8 2 2" xfId="19351" xr:uid="{00000000-0005-0000-0000-0000D6940000}"/>
    <cellStyle name="Normal 6 7 2 8 2 2 2" xfId="43032" xr:uid="{00000000-0005-0000-0000-0000D7940000}"/>
    <cellStyle name="Normal 6 7 2 8 2 3" xfId="33014" xr:uid="{00000000-0005-0000-0000-0000D8940000}"/>
    <cellStyle name="Normal 6 7 2 8 3" xfId="19352" xr:uid="{00000000-0005-0000-0000-0000D9940000}"/>
    <cellStyle name="Normal 6 7 2 8 3 2" xfId="19353" xr:uid="{00000000-0005-0000-0000-0000DA940000}"/>
    <cellStyle name="Normal 6 7 2 8 3 2 2" xfId="43033" xr:uid="{00000000-0005-0000-0000-0000DB940000}"/>
    <cellStyle name="Normal 6 7 2 8 3 3" xfId="33015" xr:uid="{00000000-0005-0000-0000-0000DC940000}"/>
    <cellStyle name="Normal 6 7 2 8 4" xfId="19354" xr:uid="{00000000-0005-0000-0000-0000DD940000}"/>
    <cellStyle name="Normal 6 7 2 8 4 2" xfId="36934" xr:uid="{00000000-0005-0000-0000-0000DE940000}"/>
    <cellStyle name="Normal 6 7 2 8 5" xfId="26338" xr:uid="{00000000-0005-0000-0000-0000DF940000}"/>
    <cellStyle name="Normal 6 7 2 9" xfId="19355" xr:uid="{00000000-0005-0000-0000-0000E0940000}"/>
    <cellStyle name="Normal 6 7 2 9 2" xfId="19356" xr:uid="{00000000-0005-0000-0000-0000E1940000}"/>
    <cellStyle name="Normal 6 7 2 9 2 2" xfId="43034" xr:uid="{00000000-0005-0000-0000-0000E2940000}"/>
    <cellStyle name="Normal 6 7 2 9 3" xfId="33016" xr:uid="{00000000-0005-0000-0000-0000E3940000}"/>
    <cellStyle name="Normal 6 7 3" xfId="19357" xr:uid="{00000000-0005-0000-0000-0000E4940000}"/>
    <cellStyle name="Normal 6 7 3 10" xfId="26339" xr:uid="{00000000-0005-0000-0000-0000E5940000}"/>
    <cellStyle name="Normal 6 7 3 2" xfId="19358" xr:uid="{00000000-0005-0000-0000-0000E6940000}"/>
    <cellStyle name="Normal 6 7 3 2 2" xfId="19359" xr:uid="{00000000-0005-0000-0000-0000E7940000}"/>
    <cellStyle name="Normal 6 7 3 2 2 2" xfId="19360" xr:uid="{00000000-0005-0000-0000-0000E8940000}"/>
    <cellStyle name="Normal 6 7 3 2 2 2 2" xfId="19361" xr:uid="{00000000-0005-0000-0000-0000E9940000}"/>
    <cellStyle name="Normal 6 7 3 2 2 2 2 2" xfId="19362" xr:uid="{00000000-0005-0000-0000-0000EA940000}"/>
    <cellStyle name="Normal 6 7 3 2 2 2 2 2 2" xfId="43035" xr:uid="{00000000-0005-0000-0000-0000EB940000}"/>
    <cellStyle name="Normal 6 7 3 2 2 2 2 3" xfId="33017" xr:uid="{00000000-0005-0000-0000-0000EC940000}"/>
    <cellStyle name="Normal 6 7 3 2 2 2 3" xfId="19363" xr:uid="{00000000-0005-0000-0000-0000ED940000}"/>
    <cellStyle name="Normal 6 7 3 2 2 2 3 2" xfId="19364" xr:uid="{00000000-0005-0000-0000-0000EE940000}"/>
    <cellStyle name="Normal 6 7 3 2 2 2 3 2 2" xfId="43036" xr:uid="{00000000-0005-0000-0000-0000EF940000}"/>
    <cellStyle name="Normal 6 7 3 2 2 2 3 3" xfId="33018" xr:uid="{00000000-0005-0000-0000-0000F0940000}"/>
    <cellStyle name="Normal 6 7 3 2 2 2 4" xfId="19365" xr:uid="{00000000-0005-0000-0000-0000F1940000}"/>
    <cellStyle name="Normal 6 7 3 2 2 2 4 2" xfId="36938" xr:uid="{00000000-0005-0000-0000-0000F2940000}"/>
    <cellStyle name="Normal 6 7 3 2 2 2 5" xfId="26342" xr:uid="{00000000-0005-0000-0000-0000F3940000}"/>
    <cellStyle name="Normal 6 7 3 2 2 3" xfId="19366" xr:uid="{00000000-0005-0000-0000-0000F4940000}"/>
    <cellStyle name="Normal 6 7 3 2 2 3 2" xfId="19367" xr:uid="{00000000-0005-0000-0000-0000F5940000}"/>
    <cellStyle name="Normal 6 7 3 2 2 3 2 2" xfId="19368" xr:uid="{00000000-0005-0000-0000-0000F6940000}"/>
    <cellStyle name="Normal 6 7 3 2 2 3 2 2 2" xfId="43037" xr:uid="{00000000-0005-0000-0000-0000F7940000}"/>
    <cellStyle name="Normal 6 7 3 2 2 3 2 3" xfId="33019" xr:uid="{00000000-0005-0000-0000-0000F8940000}"/>
    <cellStyle name="Normal 6 7 3 2 2 3 3" xfId="19369" xr:uid="{00000000-0005-0000-0000-0000F9940000}"/>
    <cellStyle name="Normal 6 7 3 2 2 3 3 2" xfId="19370" xr:uid="{00000000-0005-0000-0000-0000FA940000}"/>
    <cellStyle name="Normal 6 7 3 2 2 3 3 2 2" xfId="43038" xr:uid="{00000000-0005-0000-0000-0000FB940000}"/>
    <cellStyle name="Normal 6 7 3 2 2 3 3 3" xfId="33020" xr:uid="{00000000-0005-0000-0000-0000FC940000}"/>
    <cellStyle name="Normal 6 7 3 2 2 3 4" xfId="19371" xr:uid="{00000000-0005-0000-0000-0000FD940000}"/>
    <cellStyle name="Normal 6 7 3 2 2 3 4 2" xfId="36939" xr:uid="{00000000-0005-0000-0000-0000FE940000}"/>
    <cellStyle name="Normal 6 7 3 2 2 3 5" xfId="26343" xr:uid="{00000000-0005-0000-0000-0000FF940000}"/>
    <cellStyle name="Normal 6 7 3 2 2 4" xfId="19372" xr:uid="{00000000-0005-0000-0000-000000950000}"/>
    <cellStyle name="Normal 6 7 3 2 2 4 2" xfId="19373" xr:uid="{00000000-0005-0000-0000-000001950000}"/>
    <cellStyle name="Normal 6 7 3 2 2 4 2 2" xfId="43039" xr:uid="{00000000-0005-0000-0000-000002950000}"/>
    <cellStyle name="Normal 6 7 3 2 2 4 3" xfId="33021" xr:uid="{00000000-0005-0000-0000-000003950000}"/>
    <cellStyle name="Normal 6 7 3 2 2 5" xfId="19374" xr:uid="{00000000-0005-0000-0000-000004950000}"/>
    <cellStyle name="Normal 6 7 3 2 2 5 2" xfId="19375" xr:uid="{00000000-0005-0000-0000-000005950000}"/>
    <cellStyle name="Normal 6 7 3 2 2 5 2 2" xfId="43040" xr:uid="{00000000-0005-0000-0000-000006950000}"/>
    <cellStyle name="Normal 6 7 3 2 2 5 3" xfId="33022" xr:uid="{00000000-0005-0000-0000-000007950000}"/>
    <cellStyle name="Normal 6 7 3 2 2 6" xfId="19376" xr:uid="{00000000-0005-0000-0000-000008950000}"/>
    <cellStyle name="Normal 6 7 3 2 2 6 2" xfId="36937" xr:uid="{00000000-0005-0000-0000-000009950000}"/>
    <cellStyle name="Normal 6 7 3 2 2 7" xfId="26341" xr:uid="{00000000-0005-0000-0000-00000A950000}"/>
    <cellStyle name="Normal 6 7 3 2 3" xfId="19377" xr:uid="{00000000-0005-0000-0000-00000B950000}"/>
    <cellStyle name="Normal 6 7 3 2 3 2" xfId="19378" xr:uid="{00000000-0005-0000-0000-00000C950000}"/>
    <cellStyle name="Normal 6 7 3 2 3 2 2" xfId="19379" xr:uid="{00000000-0005-0000-0000-00000D950000}"/>
    <cellStyle name="Normal 6 7 3 2 3 2 2 2" xfId="43041" xr:uid="{00000000-0005-0000-0000-00000E950000}"/>
    <cellStyle name="Normal 6 7 3 2 3 2 3" xfId="33023" xr:uid="{00000000-0005-0000-0000-00000F950000}"/>
    <cellStyle name="Normal 6 7 3 2 3 3" xfId="19380" xr:uid="{00000000-0005-0000-0000-000010950000}"/>
    <cellStyle name="Normal 6 7 3 2 3 3 2" xfId="19381" xr:uid="{00000000-0005-0000-0000-000011950000}"/>
    <cellStyle name="Normal 6 7 3 2 3 3 2 2" xfId="43042" xr:uid="{00000000-0005-0000-0000-000012950000}"/>
    <cellStyle name="Normal 6 7 3 2 3 3 3" xfId="33024" xr:uid="{00000000-0005-0000-0000-000013950000}"/>
    <cellStyle name="Normal 6 7 3 2 3 4" xfId="19382" xr:uid="{00000000-0005-0000-0000-000014950000}"/>
    <cellStyle name="Normal 6 7 3 2 3 4 2" xfId="36940" xr:uid="{00000000-0005-0000-0000-000015950000}"/>
    <cellStyle name="Normal 6 7 3 2 3 5" xfId="26344" xr:uid="{00000000-0005-0000-0000-000016950000}"/>
    <cellStyle name="Normal 6 7 3 2 4" xfId="19383" xr:uid="{00000000-0005-0000-0000-000017950000}"/>
    <cellStyle name="Normal 6 7 3 2 4 2" xfId="19384" xr:uid="{00000000-0005-0000-0000-000018950000}"/>
    <cellStyle name="Normal 6 7 3 2 4 2 2" xfId="19385" xr:uid="{00000000-0005-0000-0000-000019950000}"/>
    <cellStyle name="Normal 6 7 3 2 4 2 2 2" xfId="43043" xr:uid="{00000000-0005-0000-0000-00001A950000}"/>
    <cellStyle name="Normal 6 7 3 2 4 2 3" xfId="33025" xr:uid="{00000000-0005-0000-0000-00001B950000}"/>
    <cellStyle name="Normal 6 7 3 2 4 3" xfId="19386" xr:uid="{00000000-0005-0000-0000-00001C950000}"/>
    <cellStyle name="Normal 6 7 3 2 4 3 2" xfId="19387" xr:uid="{00000000-0005-0000-0000-00001D950000}"/>
    <cellStyle name="Normal 6 7 3 2 4 3 2 2" xfId="43044" xr:uid="{00000000-0005-0000-0000-00001E950000}"/>
    <cellStyle name="Normal 6 7 3 2 4 3 3" xfId="33026" xr:uid="{00000000-0005-0000-0000-00001F950000}"/>
    <cellStyle name="Normal 6 7 3 2 4 4" xfId="19388" xr:uid="{00000000-0005-0000-0000-000020950000}"/>
    <cellStyle name="Normal 6 7 3 2 4 4 2" xfId="36941" xr:uid="{00000000-0005-0000-0000-000021950000}"/>
    <cellStyle name="Normal 6 7 3 2 4 5" xfId="26345" xr:uid="{00000000-0005-0000-0000-000022950000}"/>
    <cellStyle name="Normal 6 7 3 2 5" xfId="19389" xr:uid="{00000000-0005-0000-0000-000023950000}"/>
    <cellStyle name="Normal 6 7 3 2 5 2" xfId="19390" xr:uid="{00000000-0005-0000-0000-000024950000}"/>
    <cellStyle name="Normal 6 7 3 2 5 2 2" xfId="43045" xr:uid="{00000000-0005-0000-0000-000025950000}"/>
    <cellStyle name="Normal 6 7 3 2 5 3" xfId="33027" xr:uid="{00000000-0005-0000-0000-000026950000}"/>
    <cellStyle name="Normal 6 7 3 2 6" xfId="19391" xr:uid="{00000000-0005-0000-0000-000027950000}"/>
    <cellStyle name="Normal 6 7 3 2 6 2" xfId="19392" xr:uid="{00000000-0005-0000-0000-000028950000}"/>
    <cellStyle name="Normal 6 7 3 2 6 2 2" xfId="43046" xr:uid="{00000000-0005-0000-0000-000029950000}"/>
    <cellStyle name="Normal 6 7 3 2 6 3" xfId="33028" xr:uid="{00000000-0005-0000-0000-00002A950000}"/>
    <cellStyle name="Normal 6 7 3 2 7" xfId="19393" xr:uid="{00000000-0005-0000-0000-00002B950000}"/>
    <cellStyle name="Normal 6 7 3 2 7 2" xfId="36936" xr:uid="{00000000-0005-0000-0000-00002C950000}"/>
    <cellStyle name="Normal 6 7 3 2 8" xfId="26340" xr:uid="{00000000-0005-0000-0000-00002D950000}"/>
    <cellStyle name="Normal 6 7 3 3" xfId="19394" xr:uid="{00000000-0005-0000-0000-00002E950000}"/>
    <cellStyle name="Normal 6 7 3 3 2" xfId="19395" xr:uid="{00000000-0005-0000-0000-00002F950000}"/>
    <cellStyle name="Normal 6 7 3 3 2 2" xfId="19396" xr:uid="{00000000-0005-0000-0000-000030950000}"/>
    <cellStyle name="Normal 6 7 3 3 2 2 2" xfId="19397" xr:uid="{00000000-0005-0000-0000-000031950000}"/>
    <cellStyle name="Normal 6 7 3 3 2 2 2 2" xfId="19398" xr:uid="{00000000-0005-0000-0000-000032950000}"/>
    <cellStyle name="Normal 6 7 3 3 2 2 2 2 2" xfId="43047" xr:uid="{00000000-0005-0000-0000-000033950000}"/>
    <cellStyle name="Normal 6 7 3 3 2 2 2 3" xfId="33029" xr:uid="{00000000-0005-0000-0000-000034950000}"/>
    <cellStyle name="Normal 6 7 3 3 2 2 3" xfId="19399" xr:uid="{00000000-0005-0000-0000-000035950000}"/>
    <cellStyle name="Normal 6 7 3 3 2 2 3 2" xfId="19400" xr:uid="{00000000-0005-0000-0000-000036950000}"/>
    <cellStyle name="Normal 6 7 3 3 2 2 3 2 2" xfId="43048" xr:uid="{00000000-0005-0000-0000-000037950000}"/>
    <cellStyle name="Normal 6 7 3 3 2 2 3 3" xfId="33030" xr:uid="{00000000-0005-0000-0000-000038950000}"/>
    <cellStyle name="Normal 6 7 3 3 2 2 4" xfId="19401" xr:uid="{00000000-0005-0000-0000-000039950000}"/>
    <cellStyle name="Normal 6 7 3 3 2 2 4 2" xfId="36944" xr:uid="{00000000-0005-0000-0000-00003A950000}"/>
    <cellStyle name="Normal 6 7 3 3 2 2 5" xfId="26348" xr:uid="{00000000-0005-0000-0000-00003B950000}"/>
    <cellStyle name="Normal 6 7 3 3 2 3" xfId="19402" xr:uid="{00000000-0005-0000-0000-00003C950000}"/>
    <cellStyle name="Normal 6 7 3 3 2 3 2" xfId="19403" xr:uid="{00000000-0005-0000-0000-00003D950000}"/>
    <cellStyle name="Normal 6 7 3 3 2 3 2 2" xfId="19404" xr:uid="{00000000-0005-0000-0000-00003E950000}"/>
    <cellStyle name="Normal 6 7 3 3 2 3 2 2 2" xfId="43049" xr:uid="{00000000-0005-0000-0000-00003F950000}"/>
    <cellStyle name="Normal 6 7 3 3 2 3 2 3" xfId="33031" xr:uid="{00000000-0005-0000-0000-000040950000}"/>
    <cellStyle name="Normal 6 7 3 3 2 3 3" xfId="19405" xr:uid="{00000000-0005-0000-0000-000041950000}"/>
    <cellStyle name="Normal 6 7 3 3 2 3 3 2" xfId="19406" xr:uid="{00000000-0005-0000-0000-000042950000}"/>
    <cellStyle name="Normal 6 7 3 3 2 3 3 2 2" xfId="43050" xr:uid="{00000000-0005-0000-0000-000043950000}"/>
    <cellStyle name="Normal 6 7 3 3 2 3 3 3" xfId="33032" xr:uid="{00000000-0005-0000-0000-000044950000}"/>
    <cellStyle name="Normal 6 7 3 3 2 3 4" xfId="19407" xr:uid="{00000000-0005-0000-0000-000045950000}"/>
    <cellStyle name="Normal 6 7 3 3 2 3 4 2" xfId="36945" xr:uid="{00000000-0005-0000-0000-000046950000}"/>
    <cellStyle name="Normal 6 7 3 3 2 3 5" xfId="26349" xr:uid="{00000000-0005-0000-0000-000047950000}"/>
    <cellStyle name="Normal 6 7 3 3 2 4" xfId="19408" xr:uid="{00000000-0005-0000-0000-000048950000}"/>
    <cellStyle name="Normal 6 7 3 3 2 4 2" xfId="19409" xr:uid="{00000000-0005-0000-0000-000049950000}"/>
    <cellStyle name="Normal 6 7 3 3 2 4 2 2" xfId="43051" xr:uid="{00000000-0005-0000-0000-00004A950000}"/>
    <cellStyle name="Normal 6 7 3 3 2 4 3" xfId="33033" xr:uid="{00000000-0005-0000-0000-00004B950000}"/>
    <cellStyle name="Normal 6 7 3 3 2 5" xfId="19410" xr:uid="{00000000-0005-0000-0000-00004C950000}"/>
    <cellStyle name="Normal 6 7 3 3 2 5 2" xfId="19411" xr:uid="{00000000-0005-0000-0000-00004D950000}"/>
    <cellStyle name="Normal 6 7 3 3 2 5 2 2" xfId="43052" xr:uid="{00000000-0005-0000-0000-00004E950000}"/>
    <cellStyle name="Normal 6 7 3 3 2 5 3" xfId="33034" xr:uid="{00000000-0005-0000-0000-00004F950000}"/>
    <cellStyle name="Normal 6 7 3 3 2 6" xfId="19412" xr:uid="{00000000-0005-0000-0000-000050950000}"/>
    <cellStyle name="Normal 6 7 3 3 2 6 2" xfId="36943" xr:uid="{00000000-0005-0000-0000-000051950000}"/>
    <cellStyle name="Normal 6 7 3 3 2 7" xfId="26347" xr:uid="{00000000-0005-0000-0000-000052950000}"/>
    <cellStyle name="Normal 6 7 3 3 3" xfId="19413" xr:uid="{00000000-0005-0000-0000-000053950000}"/>
    <cellStyle name="Normal 6 7 3 3 3 2" xfId="19414" xr:uid="{00000000-0005-0000-0000-000054950000}"/>
    <cellStyle name="Normal 6 7 3 3 3 2 2" xfId="19415" xr:uid="{00000000-0005-0000-0000-000055950000}"/>
    <cellStyle name="Normal 6 7 3 3 3 2 2 2" xfId="43053" xr:uid="{00000000-0005-0000-0000-000056950000}"/>
    <cellStyle name="Normal 6 7 3 3 3 2 3" xfId="33035" xr:uid="{00000000-0005-0000-0000-000057950000}"/>
    <cellStyle name="Normal 6 7 3 3 3 3" xfId="19416" xr:uid="{00000000-0005-0000-0000-000058950000}"/>
    <cellStyle name="Normal 6 7 3 3 3 3 2" xfId="19417" xr:uid="{00000000-0005-0000-0000-000059950000}"/>
    <cellStyle name="Normal 6 7 3 3 3 3 2 2" xfId="43054" xr:uid="{00000000-0005-0000-0000-00005A950000}"/>
    <cellStyle name="Normal 6 7 3 3 3 3 3" xfId="33036" xr:uid="{00000000-0005-0000-0000-00005B950000}"/>
    <cellStyle name="Normal 6 7 3 3 3 4" xfId="19418" xr:uid="{00000000-0005-0000-0000-00005C950000}"/>
    <cellStyle name="Normal 6 7 3 3 3 4 2" xfId="36946" xr:uid="{00000000-0005-0000-0000-00005D950000}"/>
    <cellStyle name="Normal 6 7 3 3 3 5" xfId="26350" xr:uid="{00000000-0005-0000-0000-00005E950000}"/>
    <cellStyle name="Normal 6 7 3 3 4" xfId="19419" xr:uid="{00000000-0005-0000-0000-00005F950000}"/>
    <cellStyle name="Normal 6 7 3 3 4 2" xfId="19420" xr:uid="{00000000-0005-0000-0000-000060950000}"/>
    <cellStyle name="Normal 6 7 3 3 4 2 2" xfId="19421" xr:uid="{00000000-0005-0000-0000-000061950000}"/>
    <cellStyle name="Normal 6 7 3 3 4 2 2 2" xfId="43055" xr:uid="{00000000-0005-0000-0000-000062950000}"/>
    <cellStyle name="Normal 6 7 3 3 4 2 3" xfId="33037" xr:uid="{00000000-0005-0000-0000-000063950000}"/>
    <cellStyle name="Normal 6 7 3 3 4 3" xfId="19422" xr:uid="{00000000-0005-0000-0000-000064950000}"/>
    <cellStyle name="Normal 6 7 3 3 4 3 2" xfId="19423" xr:uid="{00000000-0005-0000-0000-000065950000}"/>
    <cellStyle name="Normal 6 7 3 3 4 3 2 2" xfId="43056" xr:uid="{00000000-0005-0000-0000-000066950000}"/>
    <cellStyle name="Normal 6 7 3 3 4 3 3" xfId="33038" xr:uid="{00000000-0005-0000-0000-000067950000}"/>
    <cellStyle name="Normal 6 7 3 3 4 4" xfId="19424" xr:uid="{00000000-0005-0000-0000-000068950000}"/>
    <cellStyle name="Normal 6 7 3 3 4 4 2" xfId="36947" xr:uid="{00000000-0005-0000-0000-000069950000}"/>
    <cellStyle name="Normal 6 7 3 3 4 5" xfId="26351" xr:uid="{00000000-0005-0000-0000-00006A950000}"/>
    <cellStyle name="Normal 6 7 3 3 5" xfId="19425" xr:uid="{00000000-0005-0000-0000-00006B950000}"/>
    <cellStyle name="Normal 6 7 3 3 5 2" xfId="19426" xr:uid="{00000000-0005-0000-0000-00006C950000}"/>
    <cellStyle name="Normal 6 7 3 3 5 2 2" xfId="43057" xr:uid="{00000000-0005-0000-0000-00006D950000}"/>
    <cellStyle name="Normal 6 7 3 3 5 3" xfId="33039" xr:uid="{00000000-0005-0000-0000-00006E950000}"/>
    <cellStyle name="Normal 6 7 3 3 6" xfId="19427" xr:uid="{00000000-0005-0000-0000-00006F950000}"/>
    <cellStyle name="Normal 6 7 3 3 6 2" xfId="19428" xr:uid="{00000000-0005-0000-0000-000070950000}"/>
    <cellStyle name="Normal 6 7 3 3 6 2 2" xfId="43058" xr:uid="{00000000-0005-0000-0000-000071950000}"/>
    <cellStyle name="Normal 6 7 3 3 6 3" xfId="33040" xr:uid="{00000000-0005-0000-0000-000072950000}"/>
    <cellStyle name="Normal 6 7 3 3 7" xfId="19429" xr:uid="{00000000-0005-0000-0000-000073950000}"/>
    <cellStyle name="Normal 6 7 3 3 7 2" xfId="36942" xr:uid="{00000000-0005-0000-0000-000074950000}"/>
    <cellStyle name="Normal 6 7 3 3 8" xfId="26346" xr:uid="{00000000-0005-0000-0000-000075950000}"/>
    <cellStyle name="Normal 6 7 3 4" xfId="19430" xr:uid="{00000000-0005-0000-0000-000076950000}"/>
    <cellStyle name="Normal 6 7 3 4 2" xfId="19431" xr:uid="{00000000-0005-0000-0000-000077950000}"/>
    <cellStyle name="Normal 6 7 3 4 2 2" xfId="19432" xr:uid="{00000000-0005-0000-0000-000078950000}"/>
    <cellStyle name="Normal 6 7 3 4 2 2 2" xfId="19433" xr:uid="{00000000-0005-0000-0000-000079950000}"/>
    <cellStyle name="Normal 6 7 3 4 2 2 2 2" xfId="43059" xr:uid="{00000000-0005-0000-0000-00007A950000}"/>
    <cellStyle name="Normal 6 7 3 4 2 2 3" xfId="33041" xr:uid="{00000000-0005-0000-0000-00007B950000}"/>
    <cellStyle name="Normal 6 7 3 4 2 3" xfId="19434" xr:uid="{00000000-0005-0000-0000-00007C950000}"/>
    <cellStyle name="Normal 6 7 3 4 2 3 2" xfId="19435" xr:uid="{00000000-0005-0000-0000-00007D950000}"/>
    <cellStyle name="Normal 6 7 3 4 2 3 2 2" xfId="43060" xr:uid="{00000000-0005-0000-0000-00007E950000}"/>
    <cellStyle name="Normal 6 7 3 4 2 3 3" xfId="33042" xr:uid="{00000000-0005-0000-0000-00007F950000}"/>
    <cellStyle name="Normal 6 7 3 4 2 4" xfId="19436" xr:uid="{00000000-0005-0000-0000-000080950000}"/>
    <cellStyle name="Normal 6 7 3 4 2 4 2" xfId="36949" xr:uid="{00000000-0005-0000-0000-000081950000}"/>
    <cellStyle name="Normal 6 7 3 4 2 5" xfId="26353" xr:uid="{00000000-0005-0000-0000-000082950000}"/>
    <cellStyle name="Normal 6 7 3 4 3" xfId="19437" xr:uid="{00000000-0005-0000-0000-000083950000}"/>
    <cellStyle name="Normal 6 7 3 4 3 2" xfId="19438" xr:uid="{00000000-0005-0000-0000-000084950000}"/>
    <cellStyle name="Normal 6 7 3 4 3 2 2" xfId="19439" xr:uid="{00000000-0005-0000-0000-000085950000}"/>
    <cellStyle name="Normal 6 7 3 4 3 2 2 2" xfId="43061" xr:uid="{00000000-0005-0000-0000-000086950000}"/>
    <cellStyle name="Normal 6 7 3 4 3 2 3" xfId="33043" xr:uid="{00000000-0005-0000-0000-000087950000}"/>
    <cellStyle name="Normal 6 7 3 4 3 3" xfId="19440" xr:uid="{00000000-0005-0000-0000-000088950000}"/>
    <cellStyle name="Normal 6 7 3 4 3 3 2" xfId="19441" xr:uid="{00000000-0005-0000-0000-000089950000}"/>
    <cellStyle name="Normal 6 7 3 4 3 3 2 2" xfId="43062" xr:uid="{00000000-0005-0000-0000-00008A950000}"/>
    <cellStyle name="Normal 6 7 3 4 3 3 3" xfId="33044" xr:uid="{00000000-0005-0000-0000-00008B950000}"/>
    <cellStyle name="Normal 6 7 3 4 3 4" xfId="19442" xr:uid="{00000000-0005-0000-0000-00008C950000}"/>
    <cellStyle name="Normal 6 7 3 4 3 4 2" xfId="36950" xr:uid="{00000000-0005-0000-0000-00008D950000}"/>
    <cellStyle name="Normal 6 7 3 4 3 5" xfId="26354" xr:uid="{00000000-0005-0000-0000-00008E950000}"/>
    <cellStyle name="Normal 6 7 3 4 4" xfId="19443" xr:uid="{00000000-0005-0000-0000-00008F950000}"/>
    <cellStyle name="Normal 6 7 3 4 4 2" xfId="19444" xr:uid="{00000000-0005-0000-0000-000090950000}"/>
    <cellStyle name="Normal 6 7 3 4 4 2 2" xfId="43063" xr:uid="{00000000-0005-0000-0000-000091950000}"/>
    <cellStyle name="Normal 6 7 3 4 4 3" xfId="33045" xr:uid="{00000000-0005-0000-0000-000092950000}"/>
    <cellStyle name="Normal 6 7 3 4 5" xfId="19445" xr:uid="{00000000-0005-0000-0000-000093950000}"/>
    <cellStyle name="Normal 6 7 3 4 5 2" xfId="19446" xr:uid="{00000000-0005-0000-0000-000094950000}"/>
    <cellStyle name="Normal 6 7 3 4 5 2 2" xfId="43064" xr:uid="{00000000-0005-0000-0000-000095950000}"/>
    <cellStyle name="Normal 6 7 3 4 5 3" xfId="33046" xr:uid="{00000000-0005-0000-0000-000096950000}"/>
    <cellStyle name="Normal 6 7 3 4 6" xfId="19447" xr:uid="{00000000-0005-0000-0000-000097950000}"/>
    <cellStyle name="Normal 6 7 3 4 6 2" xfId="36948" xr:uid="{00000000-0005-0000-0000-000098950000}"/>
    <cellStyle name="Normal 6 7 3 4 7" xfId="26352" xr:uid="{00000000-0005-0000-0000-000099950000}"/>
    <cellStyle name="Normal 6 7 3 5" xfId="19448" xr:uid="{00000000-0005-0000-0000-00009A950000}"/>
    <cellStyle name="Normal 6 7 3 5 2" xfId="19449" xr:uid="{00000000-0005-0000-0000-00009B950000}"/>
    <cellStyle name="Normal 6 7 3 5 2 2" xfId="19450" xr:uid="{00000000-0005-0000-0000-00009C950000}"/>
    <cellStyle name="Normal 6 7 3 5 2 2 2" xfId="43065" xr:uid="{00000000-0005-0000-0000-00009D950000}"/>
    <cellStyle name="Normal 6 7 3 5 2 3" xfId="33047" xr:uid="{00000000-0005-0000-0000-00009E950000}"/>
    <cellStyle name="Normal 6 7 3 5 3" xfId="19451" xr:uid="{00000000-0005-0000-0000-00009F950000}"/>
    <cellStyle name="Normal 6 7 3 5 3 2" xfId="19452" xr:uid="{00000000-0005-0000-0000-0000A0950000}"/>
    <cellStyle name="Normal 6 7 3 5 3 2 2" xfId="43066" xr:uid="{00000000-0005-0000-0000-0000A1950000}"/>
    <cellStyle name="Normal 6 7 3 5 3 3" xfId="33048" xr:uid="{00000000-0005-0000-0000-0000A2950000}"/>
    <cellStyle name="Normal 6 7 3 5 4" xfId="19453" xr:uid="{00000000-0005-0000-0000-0000A3950000}"/>
    <cellStyle name="Normal 6 7 3 5 4 2" xfId="36951" xr:uid="{00000000-0005-0000-0000-0000A4950000}"/>
    <cellStyle name="Normal 6 7 3 5 5" xfId="26355" xr:uid="{00000000-0005-0000-0000-0000A5950000}"/>
    <cellStyle name="Normal 6 7 3 6" xfId="19454" xr:uid="{00000000-0005-0000-0000-0000A6950000}"/>
    <cellStyle name="Normal 6 7 3 6 2" xfId="19455" xr:uid="{00000000-0005-0000-0000-0000A7950000}"/>
    <cellStyle name="Normal 6 7 3 6 2 2" xfId="19456" xr:uid="{00000000-0005-0000-0000-0000A8950000}"/>
    <cellStyle name="Normal 6 7 3 6 2 2 2" xfId="43067" xr:uid="{00000000-0005-0000-0000-0000A9950000}"/>
    <cellStyle name="Normal 6 7 3 6 2 3" xfId="33049" xr:uid="{00000000-0005-0000-0000-0000AA950000}"/>
    <cellStyle name="Normal 6 7 3 6 3" xfId="19457" xr:uid="{00000000-0005-0000-0000-0000AB950000}"/>
    <cellStyle name="Normal 6 7 3 6 3 2" xfId="19458" xr:uid="{00000000-0005-0000-0000-0000AC950000}"/>
    <cellStyle name="Normal 6 7 3 6 3 2 2" xfId="43068" xr:uid="{00000000-0005-0000-0000-0000AD950000}"/>
    <cellStyle name="Normal 6 7 3 6 3 3" xfId="33050" xr:uid="{00000000-0005-0000-0000-0000AE950000}"/>
    <cellStyle name="Normal 6 7 3 6 4" xfId="19459" xr:uid="{00000000-0005-0000-0000-0000AF950000}"/>
    <cellStyle name="Normal 6 7 3 6 4 2" xfId="36952" xr:uid="{00000000-0005-0000-0000-0000B0950000}"/>
    <cellStyle name="Normal 6 7 3 6 5" xfId="26356" xr:uid="{00000000-0005-0000-0000-0000B1950000}"/>
    <cellStyle name="Normal 6 7 3 7" xfId="19460" xr:uid="{00000000-0005-0000-0000-0000B2950000}"/>
    <cellStyle name="Normal 6 7 3 7 2" xfId="19461" xr:uid="{00000000-0005-0000-0000-0000B3950000}"/>
    <cellStyle name="Normal 6 7 3 7 2 2" xfId="43069" xr:uid="{00000000-0005-0000-0000-0000B4950000}"/>
    <cellStyle name="Normal 6 7 3 7 3" xfId="33051" xr:uid="{00000000-0005-0000-0000-0000B5950000}"/>
    <cellStyle name="Normal 6 7 3 8" xfId="19462" xr:uid="{00000000-0005-0000-0000-0000B6950000}"/>
    <cellStyle name="Normal 6 7 3 8 2" xfId="19463" xr:uid="{00000000-0005-0000-0000-0000B7950000}"/>
    <cellStyle name="Normal 6 7 3 8 2 2" xfId="43070" xr:uid="{00000000-0005-0000-0000-0000B8950000}"/>
    <cellStyle name="Normal 6 7 3 8 3" xfId="33052" xr:uid="{00000000-0005-0000-0000-0000B9950000}"/>
    <cellStyle name="Normal 6 7 3 9" xfId="19464" xr:uid="{00000000-0005-0000-0000-0000BA950000}"/>
    <cellStyle name="Normal 6 7 3 9 2" xfId="36935" xr:uid="{00000000-0005-0000-0000-0000BB950000}"/>
    <cellStyle name="Normal 6 7 4" xfId="19465" xr:uid="{00000000-0005-0000-0000-0000BC950000}"/>
    <cellStyle name="Normal 6 7 4 2" xfId="19466" xr:uid="{00000000-0005-0000-0000-0000BD950000}"/>
    <cellStyle name="Normal 6 7 4 2 2" xfId="19467" xr:uid="{00000000-0005-0000-0000-0000BE950000}"/>
    <cellStyle name="Normal 6 7 4 2 2 2" xfId="19468" xr:uid="{00000000-0005-0000-0000-0000BF950000}"/>
    <cellStyle name="Normal 6 7 4 2 2 2 2" xfId="19469" xr:uid="{00000000-0005-0000-0000-0000C0950000}"/>
    <cellStyle name="Normal 6 7 4 2 2 2 2 2" xfId="43071" xr:uid="{00000000-0005-0000-0000-0000C1950000}"/>
    <cellStyle name="Normal 6 7 4 2 2 2 3" xfId="33053" xr:uid="{00000000-0005-0000-0000-0000C2950000}"/>
    <cellStyle name="Normal 6 7 4 2 2 3" xfId="19470" xr:uid="{00000000-0005-0000-0000-0000C3950000}"/>
    <cellStyle name="Normal 6 7 4 2 2 3 2" xfId="19471" xr:uid="{00000000-0005-0000-0000-0000C4950000}"/>
    <cellStyle name="Normal 6 7 4 2 2 3 2 2" xfId="43072" xr:uid="{00000000-0005-0000-0000-0000C5950000}"/>
    <cellStyle name="Normal 6 7 4 2 2 3 3" xfId="33054" xr:uid="{00000000-0005-0000-0000-0000C6950000}"/>
    <cellStyle name="Normal 6 7 4 2 2 4" xfId="19472" xr:uid="{00000000-0005-0000-0000-0000C7950000}"/>
    <cellStyle name="Normal 6 7 4 2 2 4 2" xfId="36955" xr:uid="{00000000-0005-0000-0000-0000C8950000}"/>
    <cellStyle name="Normal 6 7 4 2 2 5" xfId="26359" xr:uid="{00000000-0005-0000-0000-0000C9950000}"/>
    <cellStyle name="Normal 6 7 4 2 3" xfId="19473" xr:uid="{00000000-0005-0000-0000-0000CA950000}"/>
    <cellStyle name="Normal 6 7 4 2 3 2" xfId="19474" xr:uid="{00000000-0005-0000-0000-0000CB950000}"/>
    <cellStyle name="Normal 6 7 4 2 3 2 2" xfId="19475" xr:uid="{00000000-0005-0000-0000-0000CC950000}"/>
    <cellStyle name="Normal 6 7 4 2 3 2 2 2" xfId="43073" xr:uid="{00000000-0005-0000-0000-0000CD950000}"/>
    <cellStyle name="Normal 6 7 4 2 3 2 3" xfId="33055" xr:uid="{00000000-0005-0000-0000-0000CE950000}"/>
    <cellStyle name="Normal 6 7 4 2 3 3" xfId="19476" xr:uid="{00000000-0005-0000-0000-0000CF950000}"/>
    <cellStyle name="Normal 6 7 4 2 3 3 2" xfId="19477" xr:uid="{00000000-0005-0000-0000-0000D0950000}"/>
    <cellStyle name="Normal 6 7 4 2 3 3 2 2" xfId="43074" xr:uid="{00000000-0005-0000-0000-0000D1950000}"/>
    <cellStyle name="Normal 6 7 4 2 3 3 3" xfId="33056" xr:uid="{00000000-0005-0000-0000-0000D2950000}"/>
    <cellStyle name="Normal 6 7 4 2 3 4" xfId="19478" xr:uid="{00000000-0005-0000-0000-0000D3950000}"/>
    <cellStyle name="Normal 6 7 4 2 3 4 2" xfId="36956" xr:uid="{00000000-0005-0000-0000-0000D4950000}"/>
    <cellStyle name="Normal 6 7 4 2 3 5" xfId="26360" xr:uid="{00000000-0005-0000-0000-0000D5950000}"/>
    <cellStyle name="Normal 6 7 4 2 4" xfId="19479" xr:uid="{00000000-0005-0000-0000-0000D6950000}"/>
    <cellStyle name="Normal 6 7 4 2 4 2" xfId="19480" xr:uid="{00000000-0005-0000-0000-0000D7950000}"/>
    <cellStyle name="Normal 6 7 4 2 4 2 2" xfId="43075" xr:uid="{00000000-0005-0000-0000-0000D8950000}"/>
    <cellStyle name="Normal 6 7 4 2 4 3" xfId="33057" xr:uid="{00000000-0005-0000-0000-0000D9950000}"/>
    <cellStyle name="Normal 6 7 4 2 5" xfId="19481" xr:uid="{00000000-0005-0000-0000-0000DA950000}"/>
    <cellStyle name="Normal 6 7 4 2 5 2" xfId="19482" xr:uid="{00000000-0005-0000-0000-0000DB950000}"/>
    <cellStyle name="Normal 6 7 4 2 5 2 2" xfId="43076" xr:uid="{00000000-0005-0000-0000-0000DC950000}"/>
    <cellStyle name="Normal 6 7 4 2 5 3" xfId="33058" xr:uid="{00000000-0005-0000-0000-0000DD950000}"/>
    <cellStyle name="Normal 6 7 4 2 6" xfId="19483" xr:uid="{00000000-0005-0000-0000-0000DE950000}"/>
    <cellStyle name="Normal 6 7 4 2 6 2" xfId="36954" xr:uid="{00000000-0005-0000-0000-0000DF950000}"/>
    <cellStyle name="Normal 6 7 4 2 7" xfId="26358" xr:uid="{00000000-0005-0000-0000-0000E0950000}"/>
    <cellStyle name="Normal 6 7 4 3" xfId="19484" xr:uid="{00000000-0005-0000-0000-0000E1950000}"/>
    <cellStyle name="Normal 6 7 4 3 2" xfId="19485" xr:uid="{00000000-0005-0000-0000-0000E2950000}"/>
    <cellStyle name="Normal 6 7 4 3 2 2" xfId="19486" xr:uid="{00000000-0005-0000-0000-0000E3950000}"/>
    <cellStyle name="Normal 6 7 4 3 2 2 2" xfId="43077" xr:uid="{00000000-0005-0000-0000-0000E4950000}"/>
    <cellStyle name="Normal 6 7 4 3 2 3" xfId="33059" xr:uid="{00000000-0005-0000-0000-0000E5950000}"/>
    <cellStyle name="Normal 6 7 4 3 3" xfId="19487" xr:uid="{00000000-0005-0000-0000-0000E6950000}"/>
    <cellStyle name="Normal 6 7 4 3 3 2" xfId="19488" xr:uid="{00000000-0005-0000-0000-0000E7950000}"/>
    <cellStyle name="Normal 6 7 4 3 3 2 2" xfId="43078" xr:uid="{00000000-0005-0000-0000-0000E8950000}"/>
    <cellStyle name="Normal 6 7 4 3 3 3" xfId="33060" xr:uid="{00000000-0005-0000-0000-0000E9950000}"/>
    <cellStyle name="Normal 6 7 4 3 4" xfId="19489" xr:uid="{00000000-0005-0000-0000-0000EA950000}"/>
    <cellStyle name="Normal 6 7 4 3 4 2" xfId="36957" xr:uid="{00000000-0005-0000-0000-0000EB950000}"/>
    <cellStyle name="Normal 6 7 4 3 5" xfId="26361" xr:uid="{00000000-0005-0000-0000-0000EC950000}"/>
    <cellStyle name="Normal 6 7 4 4" xfId="19490" xr:uid="{00000000-0005-0000-0000-0000ED950000}"/>
    <cellStyle name="Normal 6 7 4 4 2" xfId="19491" xr:uid="{00000000-0005-0000-0000-0000EE950000}"/>
    <cellStyle name="Normal 6 7 4 4 2 2" xfId="19492" xr:uid="{00000000-0005-0000-0000-0000EF950000}"/>
    <cellStyle name="Normal 6 7 4 4 2 2 2" xfId="43079" xr:uid="{00000000-0005-0000-0000-0000F0950000}"/>
    <cellStyle name="Normal 6 7 4 4 2 3" xfId="33061" xr:uid="{00000000-0005-0000-0000-0000F1950000}"/>
    <cellStyle name="Normal 6 7 4 4 3" xfId="19493" xr:uid="{00000000-0005-0000-0000-0000F2950000}"/>
    <cellStyle name="Normal 6 7 4 4 3 2" xfId="19494" xr:uid="{00000000-0005-0000-0000-0000F3950000}"/>
    <cellStyle name="Normal 6 7 4 4 3 2 2" xfId="43080" xr:uid="{00000000-0005-0000-0000-0000F4950000}"/>
    <cellStyle name="Normal 6 7 4 4 3 3" xfId="33062" xr:uid="{00000000-0005-0000-0000-0000F5950000}"/>
    <cellStyle name="Normal 6 7 4 4 4" xfId="19495" xr:uid="{00000000-0005-0000-0000-0000F6950000}"/>
    <cellStyle name="Normal 6 7 4 4 4 2" xfId="36958" xr:uid="{00000000-0005-0000-0000-0000F7950000}"/>
    <cellStyle name="Normal 6 7 4 4 5" xfId="26362" xr:uid="{00000000-0005-0000-0000-0000F8950000}"/>
    <cellStyle name="Normal 6 7 4 5" xfId="19496" xr:uid="{00000000-0005-0000-0000-0000F9950000}"/>
    <cellStyle name="Normal 6 7 4 5 2" xfId="19497" xr:uid="{00000000-0005-0000-0000-0000FA950000}"/>
    <cellStyle name="Normal 6 7 4 5 2 2" xfId="43081" xr:uid="{00000000-0005-0000-0000-0000FB950000}"/>
    <cellStyle name="Normal 6 7 4 5 3" xfId="33063" xr:uid="{00000000-0005-0000-0000-0000FC950000}"/>
    <cellStyle name="Normal 6 7 4 6" xfId="19498" xr:uid="{00000000-0005-0000-0000-0000FD950000}"/>
    <cellStyle name="Normal 6 7 4 6 2" xfId="19499" xr:uid="{00000000-0005-0000-0000-0000FE950000}"/>
    <cellStyle name="Normal 6 7 4 6 2 2" xfId="43082" xr:uid="{00000000-0005-0000-0000-0000FF950000}"/>
    <cellStyle name="Normal 6 7 4 6 3" xfId="33064" xr:uid="{00000000-0005-0000-0000-000000960000}"/>
    <cellStyle name="Normal 6 7 4 7" xfId="19500" xr:uid="{00000000-0005-0000-0000-000001960000}"/>
    <cellStyle name="Normal 6 7 4 7 2" xfId="36953" xr:uid="{00000000-0005-0000-0000-000002960000}"/>
    <cellStyle name="Normal 6 7 4 8" xfId="26357" xr:uid="{00000000-0005-0000-0000-000003960000}"/>
    <cellStyle name="Normal 6 7 5" xfId="19501" xr:uid="{00000000-0005-0000-0000-000004960000}"/>
    <cellStyle name="Normal 6 7 5 2" xfId="19502" xr:uid="{00000000-0005-0000-0000-000005960000}"/>
    <cellStyle name="Normal 6 7 5 2 2" xfId="19503" xr:uid="{00000000-0005-0000-0000-000006960000}"/>
    <cellStyle name="Normal 6 7 5 2 2 2" xfId="19504" xr:uid="{00000000-0005-0000-0000-000007960000}"/>
    <cellStyle name="Normal 6 7 5 2 2 2 2" xfId="19505" xr:uid="{00000000-0005-0000-0000-000008960000}"/>
    <cellStyle name="Normal 6 7 5 2 2 2 2 2" xfId="43083" xr:uid="{00000000-0005-0000-0000-000009960000}"/>
    <cellStyle name="Normal 6 7 5 2 2 2 3" xfId="33065" xr:uid="{00000000-0005-0000-0000-00000A960000}"/>
    <cellStyle name="Normal 6 7 5 2 2 3" xfId="19506" xr:uid="{00000000-0005-0000-0000-00000B960000}"/>
    <cellStyle name="Normal 6 7 5 2 2 3 2" xfId="19507" xr:uid="{00000000-0005-0000-0000-00000C960000}"/>
    <cellStyle name="Normal 6 7 5 2 2 3 2 2" xfId="43084" xr:uid="{00000000-0005-0000-0000-00000D960000}"/>
    <cellStyle name="Normal 6 7 5 2 2 3 3" xfId="33066" xr:uid="{00000000-0005-0000-0000-00000E960000}"/>
    <cellStyle name="Normal 6 7 5 2 2 4" xfId="19508" xr:uid="{00000000-0005-0000-0000-00000F960000}"/>
    <cellStyle name="Normal 6 7 5 2 2 4 2" xfId="36961" xr:uid="{00000000-0005-0000-0000-000010960000}"/>
    <cellStyle name="Normal 6 7 5 2 2 5" xfId="26365" xr:uid="{00000000-0005-0000-0000-000011960000}"/>
    <cellStyle name="Normal 6 7 5 2 3" xfId="19509" xr:uid="{00000000-0005-0000-0000-000012960000}"/>
    <cellStyle name="Normal 6 7 5 2 3 2" xfId="19510" xr:uid="{00000000-0005-0000-0000-000013960000}"/>
    <cellStyle name="Normal 6 7 5 2 3 2 2" xfId="19511" xr:uid="{00000000-0005-0000-0000-000014960000}"/>
    <cellStyle name="Normal 6 7 5 2 3 2 2 2" xfId="43085" xr:uid="{00000000-0005-0000-0000-000015960000}"/>
    <cellStyle name="Normal 6 7 5 2 3 2 3" xfId="33067" xr:uid="{00000000-0005-0000-0000-000016960000}"/>
    <cellStyle name="Normal 6 7 5 2 3 3" xfId="19512" xr:uid="{00000000-0005-0000-0000-000017960000}"/>
    <cellStyle name="Normal 6 7 5 2 3 3 2" xfId="19513" xr:uid="{00000000-0005-0000-0000-000018960000}"/>
    <cellStyle name="Normal 6 7 5 2 3 3 2 2" xfId="43086" xr:uid="{00000000-0005-0000-0000-000019960000}"/>
    <cellStyle name="Normal 6 7 5 2 3 3 3" xfId="33068" xr:uid="{00000000-0005-0000-0000-00001A960000}"/>
    <cellStyle name="Normal 6 7 5 2 3 4" xfId="19514" xr:uid="{00000000-0005-0000-0000-00001B960000}"/>
    <cellStyle name="Normal 6 7 5 2 3 4 2" xfId="36962" xr:uid="{00000000-0005-0000-0000-00001C960000}"/>
    <cellStyle name="Normal 6 7 5 2 3 5" xfId="26366" xr:uid="{00000000-0005-0000-0000-00001D960000}"/>
    <cellStyle name="Normal 6 7 5 2 4" xfId="19515" xr:uid="{00000000-0005-0000-0000-00001E960000}"/>
    <cellStyle name="Normal 6 7 5 2 4 2" xfId="19516" xr:uid="{00000000-0005-0000-0000-00001F960000}"/>
    <cellStyle name="Normal 6 7 5 2 4 2 2" xfId="43087" xr:uid="{00000000-0005-0000-0000-000020960000}"/>
    <cellStyle name="Normal 6 7 5 2 4 3" xfId="33069" xr:uid="{00000000-0005-0000-0000-000021960000}"/>
    <cellStyle name="Normal 6 7 5 2 5" xfId="19517" xr:uid="{00000000-0005-0000-0000-000022960000}"/>
    <cellStyle name="Normal 6 7 5 2 5 2" xfId="19518" xr:uid="{00000000-0005-0000-0000-000023960000}"/>
    <cellStyle name="Normal 6 7 5 2 5 2 2" xfId="43088" xr:uid="{00000000-0005-0000-0000-000024960000}"/>
    <cellStyle name="Normal 6 7 5 2 5 3" xfId="33070" xr:uid="{00000000-0005-0000-0000-000025960000}"/>
    <cellStyle name="Normal 6 7 5 2 6" xfId="19519" xr:uid="{00000000-0005-0000-0000-000026960000}"/>
    <cellStyle name="Normal 6 7 5 2 6 2" xfId="36960" xr:uid="{00000000-0005-0000-0000-000027960000}"/>
    <cellStyle name="Normal 6 7 5 2 7" xfId="26364" xr:uid="{00000000-0005-0000-0000-000028960000}"/>
    <cellStyle name="Normal 6 7 5 3" xfId="19520" xr:uid="{00000000-0005-0000-0000-000029960000}"/>
    <cellStyle name="Normal 6 7 5 3 2" xfId="19521" xr:uid="{00000000-0005-0000-0000-00002A960000}"/>
    <cellStyle name="Normal 6 7 5 3 2 2" xfId="19522" xr:uid="{00000000-0005-0000-0000-00002B960000}"/>
    <cellStyle name="Normal 6 7 5 3 2 2 2" xfId="43089" xr:uid="{00000000-0005-0000-0000-00002C960000}"/>
    <cellStyle name="Normal 6 7 5 3 2 3" xfId="33071" xr:uid="{00000000-0005-0000-0000-00002D960000}"/>
    <cellStyle name="Normal 6 7 5 3 3" xfId="19523" xr:uid="{00000000-0005-0000-0000-00002E960000}"/>
    <cellStyle name="Normal 6 7 5 3 3 2" xfId="19524" xr:uid="{00000000-0005-0000-0000-00002F960000}"/>
    <cellStyle name="Normal 6 7 5 3 3 2 2" xfId="43090" xr:uid="{00000000-0005-0000-0000-000030960000}"/>
    <cellStyle name="Normal 6 7 5 3 3 3" xfId="33072" xr:uid="{00000000-0005-0000-0000-000031960000}"/>
    <cellStyle name="Normal 6 7 5 3 4" xfId="19525" xr:uid="{00000000-0005-0000-0000-000032960000}"/>
    <cellStyle name="Normal 6 7 5 3 4 2" xfId="36963" xr:uid="{00000000-0005-0000-0000-000033960000}"/>
    <cellStyle name="Normal 6 7 5 3 5" xfId="26367" xr:uid="{00000000-0005-0000-0000-000034960000}"/>
    <cellStyle name="Normal 6 7 5 4" xfId="19526" xr:uid="{00000000-0005-0000-0000-000035960000}"/>
    <cellStyle name="Normal 6 7 5 4 2" xfId="19527" xr:uid="{00000000-0005-0000-0000-000036960000}"/>
    <cellStyle name="Normal 6 7 5 4 2 2" xfId="19528" xr:uid="{00000000-0005-0000-0000-000037960000}"/>
    <cellStyle name="Normal 6 7 5 4 2 2 2" xfId="43091" xr:uid="{00000000-0005-0000-0000-000038960000}"/>
    <cellStyle name="Normal 6 7 5 4 2 3" xfId="33073" xr:uid="{00000000-0005-0000-0000-000039960000}"/>
    <cellStyle name="Normal 6 7 5 4 3" xfId="19529" xr:uid="{00000000-0005-0000-0000-00003A960000}"/>
    <cellStyle name="Normal 6 7 5 4 3 2" xfId="19530" xr:uid="{00000000-0005-0000-0000-00003B960000}"/>
    <cellStyle name="Normal 6 7 5 4 3 2 2" xfId="43092" xr:uid="{00000000-0005-0000-0000-00003C960000}"/>
    <cellStyle name="Normal 6 7 5 4 3 3" xfId="33074" xr:uid="{00000000-0005-0000-0000-00003D960000}"/>
    <cellStyle name="Normal 6 7 5 4 4" xfId="19531" xr:uid="{00000000-0005-0000-0000-00003E960000}"/>
    <cellStyle name="Normal 6 7 5 4 4 2" xfId="36964" xr:uid="{00000000-0005-0000-0000-00003F960000}"/>
    <cellStyle name="Normal 6 7 5 4 5" xfId="26368" xr:uid="{00000000-0005-0000-0000-000040960000}"/>
    <cellStyle name="Normal 6 7 5 5" xfId="19532" xr:uid="{00000000-0005-0000-0000-000041960000}"/>
    <cellStyle name="Normal 6 7 5 5 2" xfId="19533" xr:uid="{00000000-0005-0000-0000-000042960000}"/>
    <cellStyle name="Normal 6 7 5 5 2 2" xfId="43093" xr:uid="{00000000-0005-0000-0000-000043960000}"/>
    <cellStyle name="Normal 6 7 5 5 3" xfId="33075" xr:uid="{00000000-0005-0000-0000-000044960000}"/>
    <cellStyle name="Normal 6 7 5 6" xfId="19534" xr:uid="{00000000-0005-0000-0000-000045960000}"/>
    <cellStyle name="Normal 6 7 5 6 2" xfId="19535" xr:uid="{00000000-0005-0000-0000-000046960000}"/>
    <cellStyle name="Normal 6 7 5 6 2 2" xfId="43094" xr:uid="{00000000-0005-0000-0000-000047960000}"/>
    <cellStyle name="Normal 6 7 5 6 3" xfId="33076" xr:uid="{00000000-0005-0000-0000-000048960000}"/>
    <cellStyle name="Normal 6 7 5 7" xfId="19536" xr:uid="{00000000-0005-0000-0000-000049960000}"/>
    <cellStyle name="Normal 6 7 5 7 2" xfId="36959" xr:uid="{00000000-0005-0000-0000-00004A960000}"/>
    <cellStyle name="Normal 6 7 5 8" xfId="26363" xr:uid="{00000000-0005-0000-0000-00004B960000}"/>
    <cellStyle name="Normal 6 7 6" xfId="19537" xr:uid="{00000000-0005-0000-0000-00004C960000}"/>
    <cellStyle name="Normal 6 7 6 2" xfId="19538" xr:uid="{00000000-0005-0000-0000-00004D960000}"/>
    <cellStyle name="Normal 6 7 6 2 2" xfId="19539" xr:uid="{00000000-0005-0000-0000-00004E960000}"/>
    <cellStyle name="Normal 6 7 6 2 2 2" xfId="19540" xr:uid="{00000000-0005-0000-0000-00004F960000}"/>
    <cellStyle name="Normal 6 7 6 2 2 2 2" xfId="19541" xr:uid="{00000000-0005-0000-0000-000050960000}"/>
    <cellStyle name="Normal 6 7 6 2 2 2 2 2" xfId="43095" xr:uid="{00000000-0005-0000-0000-000051960000}"/>
    <cellStyle name="Normal 6 7 6 2 2 2 3" xfId="33077" xr:uid="{00000000-0005-0000-0000-000052960000}"/>
    <cellStyle name="Normal 6 7 6 2 2 3" xfId="19542" xr:uid="{00000000-0005-0000-0000-000053960000}"/>
    <cellStyle name="Normal 6 7 6 2 2 3 2" xfId="19543" xr:uid="{00000000-0005-0000-0000-000054960000}"/>
    <cellStyle name="Normal 6 7 6 2 2 3 2 2" xfId="43096" xr:uid="{00000000-0005-0000-0000-000055960000}"/>
    <cellStyle name="Normal 6 7 6 2 2 3 3" xfId="33078" xr:uid="{00000000-0005-0000-0000-000056960000}"/>
    <cellStyle name="Normal 6 7 6 2 2 4" xfId="19544" xr:uid="{00000000-0005-0000-0000-000057960000}"/>
    <cellStyle name="Normal 6 7 6 2 2 4 2" xfId="36967" xr:uid="{00000000-0005-0000-0000-000058960000}"/>
    <cellStyle name="Normal 6 7 6 2 2 5" xfId="26371" xr:uid="{00000000-0005-0000-0000-000059960000}"/>
    <cellStyle name="Normal 6 7 6 2 3" xfId="19545" xr:uid="{00000000-0005-0000-0000-00005A960000}"/>
    <cellStyle name="Normal 6 7 6 2 3 2" xfId="19546" xr:uid="{00000000-0005-0000-0000-00005B960000}"/>
    <cellStyle name="Normal 6 7 6 2 3 2 2" xfId="19547" xr:uid="{00000000-0005-0000-0000-00005C960000}"/>
    <cellStyle name="Normal 6 7 6 2 3 2 2 2" xfId="43097" xr:uid="{00000000-0005-0000-0000-00005D960000}"/>
    <cellStyle name="Normal 6 7 6 2 3 2 3" xfId="33079" xr:uid="{00000000-0005-0000-0000-00005E960000}"/>
    <cellStyle name="Normal 6 7 6 2 3 3" xfId="19548" xr:uid="{00000000-0005-0000-0000-00005F960000}"/>
    <cellStyle name="Normal 6 7 6 2 3 3 2" xfId="19549" xr:uid="{00000000-0005-0000-0000-000060960000}"/>
    <cellStyle name="Normal 6 7 6 2 3 3 2 2" xfId="43098" xr:uid="{00000000-0005-0000-0000-000061960000}"/>
    <cellStyle name="Normal 6 7 6 2 3 3 3" xfId="33080" xr:uid="{00000000-0005-0000-0000-000062960000}"/>
    <cellStyle name="Normal 6 7 6 2 3 4" xfId="19550" xr:uid="{00000000-0005-0000-0000-000063960000}"/>
    <cellStyle name="Normal 6 7 6 2 3 4 2" xfId="36968" xr:uid="{00000000-0005-0000-0000-000064960000}"/>
    <cellStyle name="Normal 6 7 6 2 3 5" xfId="26372" xr:uid="{00000000-0005-0000-0000-000065960000}"/>
    <cellStyle name="Normal 6 7 6 2 4" xfId="19551" xr:uid="{00000000-0005-0000-0000-000066960000}"/>
    <cellStyle name="Normal 6 7 6 2 4 2" xfId="19552" xr:uid="{00000000-0005-0000-0000-000067960000}"/>
    <cellStyle name="Normal 6 7 6 2 4 2 2" xfId="43099" xr:uid="{00000000-0005-0000-0000-000068960000}"/>
    <cellStyle name="Normal 6 7 6 2 4 3" xfId="33081" xr:uid="{00000000-0005-0000-0000-000069960000}"/>
    <cellStyle name="Normal 6 7 6 2 5" xfId="19553" xr:uid="{00000000-0005-0000-0000-00006A960000}"/>
    <cellStyle name="Normal 6 7 6 2 5 2" xfId="19554" xr:uid="{00000000-0005-0000-0000-00006B960000}"/>
    <cellStyle name="Normal 6 7 6 2 5 2 2" xfId="43100" xr:uid="{00000000-0005-0000-0000-00006C960000}"/>
    <cellStyle name="Normal 6 7 6 2 5 3" xfId="33082" xr:uid="{00000000-0005-0000-0000-00006D960000}"/>
    <cellStyle name="Normal 6 7 6 2 6" xfId="19555" xr:uid="{00000000-0005-0000-0000-00006E960000}"/>
    <cellStyle name="Normal 6 7 6 2 6 2" xfId="36966" xr:uid="{00000000-0005-0000-0000-00006F960000}"/>
    <cellStyle name="Normal 6 7 6 2 7" xfId="26370" xr:uid="{00000000-0005-0000-0000-000070960000}"/>
    <cellStyle name="Normal 6 7 6 3" xfId="19556" xr:uid="{00000000-0005-0000-0000-000071960000}"/>
    <cellStyle name="Normal 6 7 6 3 2" xfId="19557" xr:uid="{00000000-0005-0000-0000-000072960000}"/>
    <cellStyle name="Normal 6 7 6 3 2 2" xfId="19558" xr:uid="{00000000-0005-0000-0000-000073960000}"/>
    <cellStyle name="Normal 6 7 6 3 2 2 2" xfId="43101" xr:uid="{00000000-0005-0000-0000-000074960000}"/>
    <cellStyle name="Normal 6 7 6 3 2 3" xfId="33083" xr:uid="{00000000-0005-0000-0000-000075960000}"/>
    <cellStyle name="Normal 6 7 6 3 3" xfId="19559" xr:uid="{00000000-0005-0000-0000-000076960000}"/>
    <cellStyle name="Normal 6 7 6 3 3 2" xfId="19560" xr:uid="{00000000-0005-0000-0000-000077960000}"/>
    <cellStyle name="Normal 6 7 6 3 3 2 2" xfId="43102" xr:uid="{00000000-0005-0000-0000-000078960000}"/>
    <cellStyle name="Normal 6 7 6 3 3 3" xfId="33084" xr:uid="{00000000-0005-0000-0000-000079960000}"/>
    <cellStyle name="Normal 6 7 6 3 4" xfId="19561" xr:uid="{00000000-0005-0000-0000-00007A960000}"/>
    <cellStyle name="Normal 6 7 6 3 4 2" xfId="36969" xr:uid="{00000000-0005-0000-0000-00007B960000}"/>
    <cellStyle name="Normal 6 7 6 3 5" xfId="26373" xr:uid="{00000000-0005-0000-0000-00007C960000}"/>
    <cellStyle name="Normal 6 7 6 4" xfId="19562" xr:uid="{00000000-0005-0000-0000-00007D960000}"/>
    <cellStyle name="Normal 6 7 6 4 2" xfId="19563" xr:uid="{00000000-0005-0000-0000-00007E960000}"/>
    <cellStyle name="Normal 6 7 6 4 2 2" xfId="19564" xr:uid="{00000000-0005-0000-0000-00007F960000}"/>
    <cellStyle name="Normal 6 7 6 4 2 2 2" xfId="43103" xr:uid="{00000000-0005-0000-0000-000080960000}"/>
    <cellStyle name="Normal 6 7 6 4 2 3" xfId="33085" xr:uid="{00000000-0005-0000-0000-000081960000}"/>
    <cellStyle name="Normal 6 7 6 4 3" xfId="19565" xr:uid="{00000000-0005-0000-0000-000082960000}"/>
    <cellStyle name="Normal 6 7 6 4 3 2" xfId="19566" xr:uid="{00000000-0005-0000-0000-000083960000}"/>
    <cellStyle name="Normal 6 7 6 4 3 2 2" xfId="43104" xr:uid="{00000000-0005-0000-0000-000084960000}"/>
    <cellStyle name="Normal 6 7 6 4 3 3" xfId="33086" xr:uid="{00000000-0005-0000-0000-000085960000}"/>
    <cellStyle name="Normal 6 7 6 4 4" xfId="19567" xr:uid="{00000000-0005-0000-0000-000086960000}"/>
    <cellStyle name="Normal 6 7 6 4 4 2" xfId="36970" xr:uid="{00000000-0005-0000-0000-000087960000}"/>
    <cellStyle name="Normal 6 7 6 4 5" xfId="26374" xr:uid="{00000000-0005-0000-0000-000088960000}"/>
    <cellStyle name="Normal 6 7 6 5" xfId="19568" xr:uid="{00000000-0005-0000-0000-000089960000}"/>
    <cellStyle name="Normal 6 7 6 5 2" xfId="19569" xr:uid="{00000000-0005-0000-0000-00008A960000}"/>
    <cellStyle name="Normal 6 7 6 5 2 2" xfId="43105" xr:uid="{00000000-0005-0000-0000-00008B960000}"/>
    <cellStyle name="Normal 6 7 6 5 3" xfId="33087" xr:uid="{00000000-0005-0000-0000-00008C960000}"/>
    <cellStyle name="Normal 6 7 6 6" xfId="19570" xr:uid="{00000000-0005-0000-0000-00008D960000}"/>
    <cellStyle name="Normal 6 7 6 6 2" xfId="19571" xr:uid="{00000000-0005-0000-0000-00008E960000}"/>
    <cellStyle name="Normal 6 7 6 6 2 2" xfId="43106" xr:uid="{00000000-0005-0000-0000-00008F960000}"/>
    <cellStyle name="Normal 6 7 6 6 3" xfId="33088" xr:uid="{00000000-0005-0000-0000-000090960000}"/>
    <cellStyle name="Normal 6 7 6 7" xfId="19572" xr:uid="{00000000-0005-0000-0000-000091960000}"/>
    <cellStyle name="Normal 6 7 6 7 2" xfId="36965" xr:uid="{00000000-0005-0000-0000-000092960000}"/>
    <cellStyle name="Normal 6 7 6 8" xfId="26369" xr:uid="{00000000-0005-0000-0000-000093960000}"/>
    <cellStyle name="Normal 6 7 7" xfId="19573" xr:uid="{00000000-0005-0000-0000-000094960000}"/>
    <cellStyle name="Normal 6 7 7 2" xfId="19574" xr:uid="{00000000-0005-0000-0000-000095960000}"/>
    <cellStyle name="Normal 6 7 7 2 2" xfId="19575" xr:uid="{00000000-0005-0000-0000-000096960000}"/>
    <cellStyle name="Normal 6 7 7 2 2 2" xfId="19576" xr:uid="{00000000-0005-0000-0000-000097960000}"/>
    <cellStyle name="Normal 6 7 7 2 2 2 2" xfId="43107" xr:uid="{00000000-0005-0000-0000-000098960000}"/>
    <cellStyle name="Normal 6 7 7 2 2 3" xfId="33089" xr:uid="{00000000-0005-0000-0000-000099960000}"/>
    <cellStyle name="Normal 6 7 7 2 3" xfId="19577" xr:uid="{00000000-0005-0000-0000-00009A960000}"/>
    <cellStyle name="Normal 6 7 7 2 3 2" xfId="19578" xr:uid="{00000000-0005-0000-0000-00009B960000}"/>
    <cellStyle name="Normal 6 7 7 2 3 2 2" xfId="43108" xr:uid="{00000000-0005-0000-0000-00009C960000}"/>
    <cellStyle name="Normal 6 7 7 2 3 3" xfId="33090" xr:uid="{00000000-0005-0000-0000-00009D960000}"/>
    <cellStyle name="Normal 6 7 7 2 4" xfId="19579" xr:uid="{00000000-0005-0000-0000-00009E960000}"/>
    <cellStyle name="Normal 6 7 7 2 4 2" xfId="36972" xr:uid="{00000000-0005-0000-0000-00009F960000}"/>
    <cellStyle name="Normal 6 7 7 2 5" xfId="26376" xr:uid="{00000000-0005-0000-0000-0000A0960000}"/>
    <cellStyle name="Normal 6 7 7 3" xfId="19580" xr:uid="{00000000-0005-0000-0000-0000A1960000}"/>
    <cellStyle name="Normal 6 7 7 3 2" xfId="19581" xr:uid="{00000000-0005-0000-0000-0000A2960000}"/>
    <cellStyle name="Normal 6 7 7 3 2 2" xfId="19582" xr:uid="{00000000-0005-0000-0000-0000A3960000}"/>
    <cellStyle name="Normal 6 7 7 3 2 2 2" xfId="43109" xr:uid="{00000000-0005-0000-0000-0000A4960000}"/>
    <cellStyle name="Normal 6 7 7 3 2 3" xfId="33091" xr:uid="{00000000-0005-0000-0000-0000A5960000}"/>
    <cellStyle name="Normal 6 7 7 3 3" xfId="19583" xr:uid="{00000000-0005-0000-0000-0000A6960000}"/>
    <cellStyle name="Normal 6 7 7 3 3 2" xfId="19584" xr:uid="{00000000-0005-0000-0000-0000A7960000}"/>
    <cellStyle name="Normal 6 7 7 3 3 2 2" xfId="43110" xr:uid="{00000000-0005-0000-0000-0000A8960000}"/>
    <cellStyle name="Normal 6 7 7 3 3 3" xfId="33092" xr:uid="{00000000-0005-0000-0000-0000A9960000}"/>
    <cellStyle name="Normal 6 7 7 3 4" xfId="19585" xr:uid="{00000000-0005-0000-0000-0000AA960000}"/>
    <cellStyle name="Normal 6 7 7 3 4 2" xfId="36973" xr:uid="{00000000-0005-0000-0000-0000AB960000}"/>
    <cellStyle name="Normal 6 7 7 3 5" xfId="26377" xr:uid="{00000000-0005-0000-0000-0000AC960000}"/>
    <cellStyle name="Normal 6 7 7 4" xfId="19586" xr:uid="{00000000-0005-0000-0000-0000AD960000}"/>
    <cellStyle name="Normal 6 7 7 4 2" xfId="19587" xr:uid="{00000000-0005-0000-0000-0000AE960000}"/>
    <cellStyle name="Normal 6 7 7 4 2 2" xfId="43111" xr:uid="{00000000-0005-0000-0000-0000AF960000}"/>
    <cellStyle name="Normal 6 7 7 4 3" xfId="33093" xr:uid="{00000000-0005-0000-0000-0000B0960000}"/>
    <cellStyle name="Normal 6 7 7 5" xfId="19588" xr:uid="{00000000-0005-0000-0000-0000B1960000}"/>
    <cellStyle name="Normal 6 7 7 5 2" xfId="19589" xr:uid="{00000000-0005-0000-0000-0000B2960000}"/>
    <cellStyle name="Normal 6 7 7 5 2 2" xfId="43112" xr:uid="{00000000-0005-0000-0000-0000B3960000}"/>
    <cellStyle name="Normal 6 7 7 5 3" xfId="33094" xr:uid="{00000000-0005-0000-0000-0000B4960000}"/>
    <cellStyle name="Normal 6 7 7 6" xfId="19590" xr:uid="{00000000-0005-0000-0000-0000B5960000}"/>
    <cellStyle name="Normal 6 7 7 6 2" xfId="36971" xr:uid="{00000000-0005-0000-0000-0000B6960000}"/>
    <cellStyle name="Normal 6 7 7 7" xfId="26375" xr:uid="{00000000-0005-0000-0000-0000B7960000}"/>
    <cellStyle name="Normal 6 7 8" xfId="19591" xr:uid="{00000000-0005-0000-0000-0000B8960000}"/>
    <cellStyle name="Normal 6 7 8 2" xfId="19592" xr:uid="{00000000-0005-0000-0000-0000B9960000}"/>
    <cellStyle name="Normal 6 7 8 2 2" xfId="19593" xr:uid="{00000000-0005-0000-0000-0000BA960000}"/>
    <cellStyle name="Normal 6 7 8 2 2 2" xfId="43113" xr:uid="{00000000-0005-0000-0000-0000BB960000}"/>
    <cellStyle name="Normal 6 7 8 2 3" xfId="33095" xr:uid="{00000000-0005-0000-0000-0000BC960000}"/>
    <cellStyle name="Normal 6 7 8 3" xfId="19594" xr:uid="{00000000-0005-0000-0000-0000BD960000}"/>
    <cellStyle name="Normal 6 7 8 3 2" xfId="19595" xr:uid="{00000000-0005-0000-0000-0000BE960000}"/>
    <cellStyle name="Normal 6 7 8 3 2 2" xfId="43114" xr:uid="{00000000-0005-0000-0000-0000BF960000}"/>
    <cellStyle name="Normal 6 7 8 3 3" xfId="33096" xr:uid="{00000000-0005-0000-0000-0000C0960000}"/>
    <cellStyle name="Normal 6 7 8 4" xfId="19596" xr:uid="{00000000-0005-0000-0000-0000C1960000}"/>
    <cellStyle name="Normal 6 7 8 4 2" xfId="36974" xr:uid="{00000000-0005-0000-0000-0000C2960000}"/>
    <cellStyle name="Normal 6 7 8 5" xfId="26378" xr:uid="{00000000-0005-0000-0000-0000C3960000}"/>
    <cellStyle name="Normal 6 7 9" xfId="19597" xr:uid="{00000000-0005-0000-0000-0000C4960000}"/>
    <cellStyle name="Normal 6 7 9 2" xfId="19598" xr:uid="{00000000-0005-0000-0000-0000C5960000}"/>
    <cellStyle name="Normal 6 7 9 2 2" xfId="19599" xr:uid="{00000000-0005-0000-0000-0000C6960000}"/>
    <cellStyle name="Normal 6 7 9 2 2 2" xfId="43115" xr:uid="{00000000-0005-0000-0000-0000C7960000}"/>
    <cellStyle name="Normal 6 7 9 2 3" xfId="33097" xr:uid="{00000000-0005-0000-0000-0000C8960000}"/>
    <cellStyle name="Normal 6 7 9 3" xfId="19600" xr:uid="{00000000-0005-0000-0000-0000C9960000}"/>
    <cellStyle name="Normal 6 7 9 3 2" xfId="19601" xr:uid="{00000000-0005-0000-0000-0000CA960000}"/>
    <cellStyle name="Normal 6 7 9 3 2 2" xfId="43116" xr:uid="{00000000-0005-0000-0000-0000CB960000}"/>
    <cellStyle name="Normal 6 7 9 3 3" xfId="33098" xr:uid="{00000000-0005-0000-0000-0000CC960000}"/>
    <cellStyle name="Normal 6 7 9 4" xfId="19602" xr:uid="{00000000-0005-0000-0000-0000CD960000}"/>
    <cellStyle name="Normal 6 7 9 4 2" xfId="36975" xr:uid="{00000000-0005-0000-0000-0000CE960000}"/>
    <cellStyle name="Normal 6 7 9 5" xfId="26379" xr:uid="{00000000-0005-0000-0000-0000CF960000}"/>
    <cellStyle name="Normal 6 8" xfId="19603" xr:uid="{00000000-0005-0000-0000-0000D0960000}"/>
    <cellStyle name="Normal 6 8 10" xfId="19604" xr:uid="{00000000-0005-0000-0000-0000D1960000}"/>
    <cellStyle name="Normal 6 8 10 2" xfId="19605" xr:uid="{00000000-0005-0000-0000-0000D2960000}"/>
    <cellStyle name="Normal 6 8 10 2 2" xfId="43117" xr:uid="{00000000-0005-0000-0000-0000D3960000}"/>
    <cellStyle name="Normal 6 8 10 3" xfId="33099" xr:uid="{00000000-0005-0000-0000-0000D4960000}"/>
    <cellStyle name="Normal 6 8 11" xfId="19606" xr:uid="{00000000-0005-0000-0000-0000D5960000}"/>
    <cellStyle name="Normal 6 8 11 2" xfId="19607" xr:uid="{00000000-0005-0000-0000-0000D6960000}"/>
    <cellStyle name="Normal 6 8 11 2 2" xfId="43118" xr:uid="{00000000-0005-0000-0000-0000D7960000}"/>
    <cellStyle name="Normal 6 8 11 3" xfId="33100" xr:uid="{00000000-0005-0000-0000-0000D8960000}"/>
    <cellStyle name="Normal 6 8 12" xfId="19608" xr:uid="{00000000-0005-0000-0000-0000D9960000}"/>
    <cellStyle name="Normal 6 8 12 2" xfId="36976" xr:uid="{00000000-0005-0000-0000-0000DA960000}"/>
    <cellStyle name="Normal 6 8 13" xfId="26380" xr:uid="{00000000-0005-0000-0000-0000DB960000}"/>
    <cellStyle name="Normal 6 8 2" xfId="19609" xr:uid="{00000000-0005-0000-0000-0000DC960000}"/>
    <cellStyle name="Normal 6 8 2 10" xfId="19610" xr:uid="{00000000-0005-0000-0000-0000DD960000}"/>
    <cellStyle name="Normal 6 8 2 10 2" xfId="19611" xr:uid="{00000000-0005-0000-0000-0000DE960000}"/>
    <cellStyle name="Normal 6 8 2 10 2 2" xfId="43119" xr:uid="{00000000-0005-0000-0000-0000DF960000}"/>
    <cellStyle name="Normal 6 8 2 10 3" xfId="33101" xr:uid="{00000000-0005-0000-0000-0000E0960000}"/>
    <cellStyle name="Normal 6 8 2 11" xfId="19612" xr:uid="{00000000-0005-0000-0000-0000E1960000}"/>
    <cellStyle name="Normal 6 8 2 11 2" xfId="36977" xr:uid="{00000000-0005-0000-0000-0000E2960000}"/>
    <cellStyle name="Normal 6 8 2 12" xfId="26381" xr:uid="{00000000-0005-0000-0000-0000E3960000}"/>
    <cellStyle name="Normal 6 8 2 2" xfId="19613" xr:uid="{00000000-0005-0000-0000-0000E4960000}"/>
    <cellStyle name="Normal 6 8 2 2 10" xfId="26382" xr:uid="{00000000-0005-0000-0000-0000E5960000}"/>
    <cellStyle name="Normal 6 8 2 2 2" xfId="19614" xr:uid="{00000000-0005-0000-0000-0000E6960000}"/>
    <cellStyle name="Normal 6 8 2 2 2 2" xfId="19615" xr:uid="{00000000-0005-0000-0000-0000E7960000}"/>
    <cellStyle name="Normal 6 8 2 2 2 2 2" xfId="19616" xr:uid="{00000000-0005-0000-0000-0000E8960000}"/>
    <cellStyle name="Normal 6 8 2 2 2 2 2 2" xfId="19617" xr:uid="{00000000-0005-0000-0000-0000E9960000}"/>
    <cellStyle name="Normal 6 8 2 2 2 2 2 2 2" xfId="19618" xr:uid="{00000000-0005-0000-0000-0000EA960000}"/>
    <cellStyle name="Normal 6 8 2 2 2 2 2 2 2 2" xfId="43120" xr:uid="{00000000-0005-0000-0000-0000EB960000}"/>
    <cellStyle name="Normal 6 8 2 2 2 2 2 2 3" xfId="33102" xr:uid="{00000000-0005-0000-0000-0000EC960000}"/>
    <cellStyle name="Normal 6 8 2 2 2 2 2 3" xfId="19619" xr:uid="{00000000-0005-0000-0000-0000ED960000}"/>
    <cellStyle name="Normal 6 8 2 2 2 2 2 3 2" xfId="19620" xr:uid="{00000000-0005-0000-0000-0000EE960000}"/>
    <cellStyle name="Normal 6 8 2 2 2 2 2 3 2 2" xfId="43121" xr:uid="{00000000-0005-0000-0000-0000EF960000}"/>
    <cellStyle name="Normal 6 8 2 2 2 2 2 3 3" xfId="33103" xr:uid="{00000000-0005-0000-0000-0000F0960000}"/>
    <cellStyle name="Normal 6 8 2 2 2 2 2 4" xfId="19621" xr:uid="{00000000-0005-0000-0000-0000F1960000}"/>
    <cellStyle name="Normal 6 8 2 2 2 2 2 4 2" xfId="36981" xr:uid="{00000000-0005-0000-0000-0000F2960000}"/>
    <cellStyle name="Normal 6 8 2 2 2 2 2 5" xfId="26385" xr:uid="{00000000-0005-0000-0000-0000F3960000}"/>
    <cellStyle name="Normal 6 8 2 2 2 2 3" xfId="19622" xr:uid="{00000000-0005-0000-0000-0000F4960000}"/>
    <cellStyle name="Normal 6 8 2 2 2 2 3 2" xfId="19623" xr:uid="{00000000-0005-0000-0000-0000F5960000}"/>
    <cellStyle name="Normal 6 8 2 2 2 2 3 2 2" xfId="19624" xr:uid="{00000000-0005-0000-0000-0000F6960000}"/>
    <cellStyle name="Normal 6 8 2 2 2 2 3 2 2 2" xfId="43122" xr:uid="{00000000-0005-0000-0000-0000F7960000}"/>
    <cellStyle name="Normal 6 8 2 2 2 2 3 2 3" xfId="33104" xr:uid="{00000000-0005-0000-0000-0000F8960000}"/>
    <cellStyle name="Normal 6 8 2 2 2 2 3 3" xfId="19625" xr:uid="{00000000-0005-0000-0000-0000F9960000}"/>
    <cellStyle name="Normal 6 8 2 2 2 2 3 3 2" xfId="19626" xr:uid="{00000000-0005-0000-0000-0000FA960000}"/>
    <cellStyle name="Normal 6 8 2 2 2 2 3 3 2 2" xfId="43123" xr:uid="{00000000-0005-0000-0000-0000FB960000}"/>
    <cellStyle name="Normal 6 8 2 2 2 2 3 3 3" xfId="33105" xr:uid="{00000000-0005-0000-0000-0000FC960000}"/>
    <cellStyle name="Normal 6 8 2 2 2 2 3 4" xfId="19627" xr:uid="{00000000-0005-0000-0000-0000FD960000}"/>
    <cellStyle name="Normal 6 8 2 2 2 2 3 4 2" xfId="36982" xr:uid="{00000000-0005-0000-0000-0000FE960000}"/>
    <cellStyle name="Normal 6 8 2 2 2 2 3 5" xfId="26386" xr:uid="{00000000-0005-0000-0000-0000FF960000}"/>
    <cellStyle name="Normal 6 8 2 2 2 2 4" xfId="19628" xr:uid="{00000000-0005-0000-0000-000000970000}"/>
    <cellStyle name="Normal 6 8 2 2 2 2 4 2" xfId="19629" xr:uid="{00000000-0005-0000-0000-000001970000}"/>
    <cellStyle name="Normal 6 8 2 2 2 2 4 2 2" xfId="43124" xr:uid="{00000000-0005-0000-0000-000002970000}"/>
    <cellStyle name="Normal 6 8 2 2 2 2 4 3" xfId="33106" xr:uid="{00000000-0005-0000-0000-000003970000}"/>
    <cellStyle name="Normal 6 8 2 2 2 2 5" xfId="19630" xr:uid="{00000000-0005-0000-0000-000004970000}"/>
    <cellStyle name="Normal 6 8 2 2 2 2 5 2" xfId="19631" xr:uid="{00000000-0005-0000-0000-000005970000}"/>
    <cellStyle name="Normal 6 8 2 2 2 2 5 2 2" xfId="43125" xr:uid="{00000000-0005-0000-0000-000006970000}"/>
    <cellStyle name="Normal 6 8 2 2 2 2 5 3" xfId="33107" xr:uid="{00000000-0005-0000-0000-000007970000}"/>
    <cellStyle name="Normal 6 8 2 2 2 2 6" xfId="19632" xr:uid="{00000000-0005-0000-0000-000008970000}"/>
    <cellStyle name="Normal 6 8 2 2 2 2 6 2" xfId="36980" xr:uid="{00000000-0005-0000-0000-000009970000}"/>
    <cellStyle name="Normal 6 8 2 2 2 2 7" xfId="26384" xr:uid="{00000000-0005-0000-0000-00000A970000}"/>
    <cellStyle name="Normal 6 8 2 2 2 3" xfId="19633" xr:uid="{00000000-0005-0000-0000-00000B970000}"/>
    <cellStyle name="Normal 6 8 2 2 2 3 2" xfId="19634" xr:uid="{00000000-0005-0000-0000-00000C970000}"/>
    <cellStyle name="Normal 6 8 2 2 2 3 2 2" xfId="19635" xr:uid="{00000000-0005-0000-0000-00000D970000}"/>
    <cellStyle name="Normal 6 8 2 2 2 3 2 2 2" xfId="43126" xr:uid="{00000000-0005-0000-0000-00000E970000}"/>
    <cellStyle name="Normal 6 8 2 2 2 3 2 3" xfId="33108" xr:uid="{00000000-0005-0000-0000-00000F970000}"/>
    <cellStyle name="Normal 6 8 2 2 2 3 3" xfId="19636" xr:uid="{00000000-0005-0000-0000-000010970000}"/>
    <cellStyle name="Normal 6 8 2 2 2 3 3 2" xfId="19637" xr:uid="{00000000-0005-0000-0000-000011970000}"/>
    <cellStyle name="Normal 6 8 2 2 2 3 3 2 2" xfId="43127" xr:uid="{00000000-0005-0000-0000-000012970000}"/>
    <cellStyle name="Normal 6 8 2 2 2 3 3 3" xfId="33109" xr:uid="{00000000-0005-0000-0000-000013970000}"/>
    <cellStyle name="Normal 6 8 2 2 2 3 4" xfId="19638" xr:uid="{00000000-0005-0000-0000-000014970000}"/>
    <cellStyle name="Normal 6 8 2 2 2 3 4 2" xfId="36983" xr:uid="{00000000-0005-0000-0000-000015970000}"/>
    <cellStyle name="Normal 6 8 2 2 2 3 5" xfId="26387" xr:uid="{00000000-0005-0000-0000-000016970000}"/>
    <cellStyle name="Normal 6 8 2 2 2 4" xfId="19639" xr:uid="{00000000-0005-0000-0000-000017970000}"/>
    <cellStyle name="Normal 6 8 2 2 2 4 2" xfId="19640" xr:uid="{00000000-0005-0000-0000-000018970000}"/>
    <cellStyle name="Normal 6 8 2 2 2 4 2 2" xfId="19641" xr:uid="{00000000-0005-0000-0000-000019970000}"/>
    <cellStyle name="Normal 6 8 2 2 2 4 2 2 2" xfId="43128" xr:uid="{00000000-0005-0000-0000-00001A970000}"/>
    <cellStyle name="Normal 6 8 2 2 2 4 2 3" xfId="33110" xr:uid="{00000000-0005-0000-0000-00001B970000}"/>
    <cellStyle name="Normal 6 8 2 2 2 4 3" xfId="19642" xr:uid="{00000000-0005-0000-0000-00001C970000}"/>
    <cellStyle name="Normal 6 8 2 2 2 4 3 2" xfId="19643" xr:uid="{00000000-0005-0000-0000-00001D970000}"/>
    <cellStyle name="Normal 6 8 2 2 2 4 3 2 2" xfId="43129" xr:uid="{00000000-0005-0000-0000-00001E970000}"/>
    <cellStyle name="Normal 6 8 2 2 2 4 3 3" xfId="33111" xr:uid="{00000000-0005-0000-0000-00001F970000}"/>
    <cellStyle name="Normal 6 8 2 2 2 4 4" xfId="19644" xr:uid="{00000000-0005-0000-0000-000020970000}"/>
    <cellStyle name="Normal 6 8 2 2 2 4 4 2" xfId="36984" xr:uid="{00000000-0005-0000-0000-000021970000}"/>
    <cellStyle name="Normal 6 8 2 2 2 4 5" xfId="26388" xr:uid="{00000000-0005-0000-0000-000022970000}"/>
    <cellStyle name="Normal 6 8 2 2 2 5" xfId="19645" xr:uid="{00000000-0005-0000-0000-000023970000}"/>
    <cellStyle name="Normal 6 8 2 2 2 5 2" xfId="19646" xr:uid="{00000000-0005-0000-0000-000024970000}"/>
    <cellStyle name="Normal 6 8 2 2 2 5 2 2" xfId="43130" xr:uid="{00000000-0005-0000-0000-000025970000}"/>
    <cellStyle name="Normal 6 8 2 2 2 5 3" xfId="33112" xr:uid="{00000000-0005-0000-0000-000026970000}"/>
    <cellStyle name="Normal 6 8 2 2 2 6" xfId="19647" xr:uid="{00000000-0005-0000-0000-000027970000}"/>
    <cellStyle name="Normal 6 8 2 2 2 6 2" xfId="19648" xr:uid="{00000000-0005-0000-0000-000028970000}"/>
    <cellStyle name="Normal 6 8 2 2 2 6 2 2" xfId="43131" xr:uid="{00000000-0005-0000-0000-000029970000}"/>
    <cellStyle name="Normal 6 8 2 2 2 6 3" xfId="33113" xr:uid="{00000000-0005-0000-0000-00002A970000}"/>
    <cellStyle name="Normal 6 8 2 2 2 7" xfId="19649" xr:uid="{00000000-0005-0000-0000-00002B970000}"/>
    <cellStyle name="Normal 6 8 2 2 2 7 2" xfId="36979" xr:uid="{00000000-0005-0000-0000-00002C970000}"/>
    <cellStyle name="Normal 6 8 2 2 2 8" xfId="26383" xr:uid="{00000000-0005-0000-0000-00002D970000}"/>
    <cellStyle name="Normal 6 8 2 2 3" xfId="19650" xr:uid="{00000000-0005-0000-0000-00002E970000}"/>
    <cellStyle name="Normal 6 8 2 2 3 2" xfId="19651" xr:uid="{00000000-0005-0000-0000-00002F970000}"/>
    <cellStyle name="Normal 6 8 2 2 3 2 2" xfId="19652" xr:uid="{00000000-0005-0000-0000-000030970000}"/>
    <cellStyle name="Normal 6 8 2 2 3 2 2 2" xfId="19653" xr:uid="{00000000-0005-0000-0000-000031970000}"/>
    <cellStyle name="Normal 6 8 2 2 3 2 2 2 2" xfId="19654" xr:uid="{00000000-0005-0000-0000-000032970000}"/>
    <cellStyle name="Normal 6 8 2 2 3 2 2 2 2 2" xfId="43132" xr:uid="{00000000-0005-0000-0000-000033970000}"/>
    <cellStyle name="Normal 6 8 2 2 3 2 2 2 3" xfId="33114" xr:uid="{00000000-0005-0000-0000-000034970000}"/>
    <cellStyle name="Normal 6 8 2 2 3 2 2 3" xfId="19655" xr:uid="{00000000-0005-0000-0000-000035970000}"/>
    <cellStyle name="Normal 6 8 2 2 3 2 2 3 2" xfId="19656" xr:uid="{00000000-0005-0000-0000-000036970000}"/>
    <cellStyle name="Normal 6 8 2 2 3 2 2 3 2 2" xfId="43133" xr:uid="{00000000-0005-0000-0000-000037970000}"/>
    <cellStyle name="Normal 6 8 2 2 3 2 2 3 3" xfId="33115" xr:uid="{00000000-0005-0000-0000-000038970000}"/>
    <cellStyle name="Normal 6 8 2 2 3 2 2 4" xfId="19657" xr:uid="{00000000-0005-0000-0000-000039970000}"/>
    <cellStyle name="Normal 6 8 2 2 3 2 2 4 2" xfId="36987" xr:uid="{00000000-0005-0000-0000-00003A970000}"/>
    <cellStyle name="Normal 6 8 2 2 3 2 2 5" xfId="26391" xr:uid="{00000000-0005-0000-0000-00003B970000}"/>
    <cellStyle name="Normal 6 8 2 2 3 2 3" xfId="19658" xr:uid="{00000000-0005-0000-0000-00003C970000}"/>
    <cellStyle name="Normal 6 8 2 2 3 2 3 2" xfId="19659" xr:uid="{00000000-0005-0000-0000-00003D970000}"/>
    <cellStyle name="Normal 6 8 2 2 3 2 3 2 2" xfId="19660" xr:uid="{00000000-0005-0000-0000-00003E970000}"/>
    <cellStyle name="Normal 6 8 2 2 3 2 3 2 2 2" xfId="43134" xr:uid="{00000000-0005-0000-0000-00003F970000}"/>
    <cellStyle name="Normal 6 8 2 2 3 2 3 2 3" xfId="33116" xr:uid="{00000000-0005-0000-0000-000040970000}"/>
    <cellStyle name="Normal 6 8 2 2 3 2 3 3" xfId="19661" xr:uid="{00000000-0005-0000-0000-000041970000}"/>
    <cellStyle name="Normal 6 8 2 2 3 2 3 3 2" xfId="19662" xr:uid="{00000000-0005-0000-0000-000042970000}"/>
    <cellStyle name="Normal 6 8 2 2 3 2 3 3 2 2" xfId="43135" xr:uid="{00000000-0005-0000-0000-000043970000}"/>
    <cellStyle name="Normal 6 8 2 2 3 2 3 3 3" xfId="33117" xr:uid="{00000000-0005-0000-0000-000044970000}"/>
    <cellStyle name="Normal 6 8 2 2 3 2 3 4" xfId="19663" xr:uid="{00000000-0005-0000-0000-000045970000}"/>
    <cellStyle name="Normal 6 8 2 2 3 2 3 4 2" xfId="36988" xr:uid="{00000000-0005-0000-0000-000046970000}"/>
    <cellStyle name="Normal 6 8 2 2 3 2 3 5" xfId="26392" xr:uid="{00000000-0005-0000-0000-000047970000}"/>
    <cellStyle name="Normal 6 8 2 2 3 2 4" xfId="19664" xr:uid="{00000000-0005-0000-0000-000048970000}"/>
    <cellStyle name="Normal 6 8 2 2 3 2 4 2" xfId="19665" xr:uid="{00000000-0005-0000-0000-000049970000}"/>
    <cellStyle name="Normal 6 8 2 2 3 2 4 2 2" xfId="43136" xr:uid="{00000000-0005-0000-0000-00004A970000}"/>
    <cellStyle name="Normal 6 8 2 2 3 2 4 3" xfId="33118" xr:uid="{00000000-0005-0000-0000-00004B970000}"/>
    <cellStyle name="Normal 6 8 2 2 3 2 5" xfId="19666" xr:uid="{00000000-0005-0000-0000-00004C970000}"/>
    <cellStyle name="Normal 6 8 2 2 3 2 5 2" xfId="19667" xr:uid="{00000000-0005-0000-0000-00004D970000}"/>
    <cellStyle name="Normal 6 8 2 2 3 2 5 2 2" xfId="43137" xr:uid="{00000000-0005-0000-0000-00004E970000}"/>
    <cellStyle name="Normal 6 8 2 2 3 2 5 3" xfId="33119" xr:uid="{00000000-0005-0000-0000-00004F970000}"/>
    <cellStyle name="Normal 6 8 2 2 3 2 6" xfId="19668" xr:uid="{00000000-0005-0000-0000-000050970000}"/>
    <cellStyle name="Normal 6 8 2 2 3 2 6 2" xfId="36986" xr:uid="{00000000-0005-0000-0000-000051970000}"/>
    <cellStyle name="Normal 6 8 2 2 3 2 7" xfId="26390" xr:uid="{00000000-0005-0000-0000-000052970000}"/>
    <cellStyle name="Normal 6 8 2 2 3 3" xfId="19669" xr:uid="{00000000-0005-0000-0000-000053970000}"/>
    <cellStyle name="Normal 6 8 2 2 3 3 2" xfId="19670" xr:uid="{00000000-0005-0000-0000-000054970000}"/>
    <cellStyle name="Normal 6 8 2 2 3 3 2 2" xfId="19671" xr:uid="{00000000-0005-0000-0000-000055970000}"/>
    <cellStyle name="Normal 6 8 2 2 3 3 2 2 2" xfId="43138" xr:uid="{00000000-0005-0000-0000-000056970000}"/>
    <cellStyle name="Normal 6 8 2 2 3 3 2 3" xfId="33120" xr:uid="{00000000-0005-0000-0000-000057970000}"/>
    <cellStyle name="Normal 6 8 2 2 3 3 3" xfId="19672" xr:uid="{00000000-0005-0000-0000-000058970000}"/>
    <cellStyle name="Normal 6 8 2 2 3 3 3 2" xfId="19673" xr:uid="{00000000-0005-0000-0000-000059970000}"/>
    <cellStyle name="Normal 6 8 2 2 3 3 3 2 2" xfId="43139" xr:uid="{00000000-0005-0000-0000-00005A970000}"/>
    <cellStyle name="Normal 6 8 2 2 3 3 3 3" xfId="33121" xr:uid="{00000000-0005-0000-0000-00005B970000}"/>
    <cellStyle name="Normal 6 8 2 2 3 3 4" xfId="19674" xr:uid="{00000000-0005-0000-0000-00005C970000}"/>
    <cellStyle name="Normal 6 8 2 2 3 3 4 2" xfId="36989" xr:uid="{00000000-0005-0000-0000-00005D970000}"/>
    <cellStyle name="Normal 6 8 2 2 3 3 5" xfId="26393" xr:uid="{00000000-0005-0000-0000-00005E970000}"/>
    <cellStyle name="Normal 6 8 2 2 3 4" xfId="19675" xr:uid="{00000000-0005-0000-0000-00005F970000}"/>
    <cellStyle name="Normal 6 8 2 2 3 4 2" xfId="19676" xr:uid="{00000000-0005-0000-0000-000060970000}"/>
    <cellStyle name="Normal 6 8 2 2 3 4 2 2" xfId="19677" xr:uid="{00000000-0005-0000-0000-000061970000}"/>
    <cellStyle name="Normal 6 8 2 2 3 4 2 2 2" xfId="43140" xr:uid="{00000000-0005-0000-0000-000062970000}"/>
    <cellStyle name="Normal 6 8 2 2 3 4 2 3" xfId="33122" xr:uid="{00000000-0005-0000-0000-000063970000}"/>
    <cellStyle name="Normal 6 8 2 2 3 4 3" xfId="19678" xr:uid="{00000000-0005-0000-0000-000064970000}"/>
    <cellStyle name="Normal 6 8 2 2 3 4 3 2" xfId="19679" xr:uid="{00000000-0005-0000-0000-000065970000}"/>
    <cellStyle name="Normal 6 8 2 2 3 4 3 2 2" xfId="43141" xr:uid="{00000000-0005-0000-0000-000066970000}"/>
    <cellStyle name="Normal 6 8 2 2 3 4 3 3" xfId="33123" xr:uid="{00000000-0005-0000-0000-000067970000}"/>
    <cellStyle name="Normal 6 8 2 2 3 4 4" xfId="19680" xr:uid="{00000000-0005-0000-0000-000068970000}"/>
    <cellStyle name="Normal 6 8 2 2 3 4 4 2" xfId="36990" xr:uid="{00000000-0005-0000-0000-000069970000}"/>
    <cellStyle name="Normal 6 8 2 2 3 4 5" xfId="26394" xr:uid="{00000000-0005-0000-0000-00006A970000}"/>
    <cellStyle name="Normal 6 8 2 2 3 5" xfId="19681" xr:uid="{00000000-0005-0000-0000-00006B970000}"/>
    <cellStyle name="Normal 6 8 2 2 3 5 2" xfId="19682" xr:uid="{00000000-0005-0000-0000-00006C970000}"/>
    <cellStyle name="Normal 6 8 2 2 3 5 2 2" xfId="43142" xr:uid="{00000000-0005-0000-0000-00006D970000}"/>
    <cellStyle name="Normal 6 8 2 2 3 5 3" xfId="33124" xr:uid="{00000000-0005-0000-0000-00006E970000}"/>
    <cellStyle name="Normal 6 8 2 2 3 6" xfId="19683" xr:uid="{00000000-0005-0000-0000-00006F970000}"/>
    <cellStyle name="Normal 6 8 2 2 3 6 2" xfId="19684" xr:uid="{00000000-0005-0000-0000-000070970000}"/>
    <cellStyle name="Normal 6 8 2 2 3 6 2 2" xfId="43143" xr:uid="{00000000-0005-0000-0000-000071970000}"/>
    <cellStyle name="Normal 6 8 2 2 3 6 3" xfId="33125" xr:uid="{00000000-0005-0000-0000-000072970000}"/>
    <cellStyle name="Normal 6 8 2 2 3 7" xfId="19685" xr:uid="{00000000-0005-0000-0000-000073970000}"/>
    <cellStyle name="Normal 6 8 2 2 3 7 2" xfId="36985" xr:uid="{00000000-0005-0000-0000-000074970000}"/>
    <cellStyle name="Normal 6 8 2 2 3 8" xfId="26389" xr:uid="{00000000-0005-0000-0000-000075970000}"/>
    <cellStyle name="Normal 6 8 2 2 4" xfId="19686" xr:uid="{00000000-0005-0000-0000-000076970000}"/>
    <cellStyle name="Normal 6 8 2 2 4 2" xfId="19687" xr:uid="{00000000-0005-0000-0000-000077970000}"/>
    <cellStyle name="Normal 6 8 2 2 4 2 2" xfId="19688" xr:uid="{00000000-0005-0000-0000-000078970000}"/>
    <cellStyle name="Normal 6 8 2 2 4 2 2 2" xfId="19689" xr:uid="{00000000-0005-0000-0000-000079970000}"/>
    <cellStyle name="Normal 6 8 2 2 4 2 2 2 2" xfId="43144" xr:uid="{00000000-0005-0000-0000-00007A970000}"/>
    <cellStyle name="Normal 6 8 2 2 4 2 2 3" xfId="33126" xr:uid="{00000000-0005-0000-0000-00007B970000}"/>
    <cellStyle name="Normal 6 8 2 2 4 2 3" xfId="19690" xr:uid="{00000000-0005-0000-0000-00007C970000}"/>
    <cellStyle name="Normal 6 8 2 2 4 2 3 2" xfId="19691" xr:uid="{00000000-0005-0000-0000-00007D970000}"/>
    <cellStyle name="Normal 6 8 2 2 4 2 3 2 2" xfId="43145" xr:uid="{00000000-0005-0000-0000-00007E970000}"/>
    <cellStyle name="Normal 6 8 2 2 4 2 3 3" xfId="33127" xr:uid="{00000000-0005-0000-0000-00007F970000}"/>
    <cellStyle name="Normal 6 8 2 2 4 2 4" xfId="19692" xr:uid="{00000000-0005-0000-0000-000080970000}"/>
    <cellStyle name="Normal 6 8 2 2 4 2 4 2" xfId="36992" xr:uid="{00000000-0005-0000-0000-000081970000}"/>
    <cellStyle name="Normal 6 8 2 2 4 2 5" xfId="26396" xr:uid="{00000000-0005-0000-0000-000082970000}"/>
    <cellStyle name="Normal 6 8 2 2 4 3" xfId="19693" xr:uid="{00000000-0005-0000-0000-000083970000}"/>
    <cellStyle name="Normal 6 8 2 2 4 3 2" xfId="19694" xr:uid="{00000000-0005-0000-0000-000084970000}"/>
    <cellStyle name="Normal 6 8 2 2 4 3 2 2" xfId="19695" xr:uid="{00000000-0005-0000-0000-000085970000}"/>
    <cellStyle name="Normal 6 8 2 2 4 3 2 2 2" xfId="43146" xr:uid="{00000000-0005-0000-0000-000086970000}"/>
    <cellStyle name="Normal 6 8 2 2 4 3 2 3" xfId="33128" xr:uid="{00000000-0005-0000-0000-000087970000}"/>
    <cellStyle name="Normal 6 8 2 2 4 3 3" xfId="19696" xr:uid="{00000000-0005-0000-0000-000088970000}"/>
    <cellStyle name="Normal 6 8 2 2 4 3 3 2" xfId="19697" xr:uid="{00000000-0005-0000-0000-000089970000}"/>
    <cellStyle name="Normal 6 8 2 2 4 3 3 2 2" xfId="43147" xr:uid="{00000000-0005-0000-0000-00008A970000}"/>
    <cellStyle name="Normal 6 8 2 2 4 3 3 3" xfId="33129" xr:uid="{00000000-0005-0000-0000-00008B970000}"/>
    <cellStyle name="Normal 6 8 2 2 4 3 4" xfId="19698" xr:uid="{00000000-0005-0000-0000-00008C970000}"/>
    <cellStyle name="Normal 6 8 2 2 4 3 4 2" xfId="36993" xr:uid="{00000000-0005-0000-0000-00008D970000}"/>
    <cellStyle name="Normal 6 8 2 2 4 3 5" xfId="26397" xr:uid="{00000000-0005-0000-0000-00008E970000}"/>
    <cellStyle name="Normal 6 8 2 2 4 4" xfId="19699" xr:uid="{00000000-0005-0000-0000-00008F970000}"/>
    <cellStyle name="Normal 6 8 2 2 4 4 2" xfId="19700" xr:uid="{00000000-0005-0000-0000-000090970000}"/>
    <cellStyle name="Normal 6 8 2 2 4 4 2 2" xfId="43148" xr:uid="{00000000-0005-0000-0000-000091970000}"/>
    <cellStyle name="Normal 6 8 2 2 4 4 3" xfId="33130" xr:uid="{00000000-0005-0000-0000-000092970000}"/>
    <cellStyle name="Normal 6 8 2 2 4 5" xfId="19701" xr:uid="{00000000-0005-0000-0000-000093970000}"/>
    <cellStyle name="Normal 6 8 2 2 4 5 2" xfId="19702" xr:uid="{00000000-0005-0000-0000-000094970000}"/>
    <cellStyle name="Normal 6 8 2 2 4 5 2 2" xfId="43149" xr:uid="{00000000-0005-0000-0000-000095970000}"/>
    <cellStyle name="Normal 6 8 2 2 4 5 3" xfId="33131" xr:uid="{00000000-0005-0000-0000-000096970000}"/>
    <cellStyle name="Normal 6 8 2 2 4 6" xfId="19703" xr:uid="{00000000-0005-0000-0000-000097970000}"/>
    <cellStyle name="Normal 6 8 2 2 4 6 2" xfId="36991" xr:uid="{00000000-0005-0000-0000-000098970000}"/>
    <cellStyle name="Normal 6 8 2 2 4 7" xfId="26395" xr:uid="{00000000-0005-0000-0000-000099970000}"/>
    <cellStyle name="Normal 6 8 2 2 5" xfId="19704" xr:uid="{00000000-0005-0000-0000-00009A970000}"/>
    <cellStyle name="Normal 6 8 2 2 5 2" xfId="19705" xr:uid="{00000000-0005-0000-0000-00009B970000}"/>
    <cellStyle name="Normal 6 8 2 2 5 2 2" xfId="19706" xr:uid="{00000000-0005-0000-0000-00009C970000}"/>
    <cellStyle name="Normal 6 8 2 2 5 2 2 2" xfId="43150" xr:uid="{00000000-0005-0000-0000-00009D970000}"/>
    <cellStyle name="Normal 6 8 2 2 5 2 3" xfId="33132" xr:uid="{00000000-0005-0000-0000-00009E970000}"/>
    <cellStyle name="Normal 6 8 2 2 5 3" xfId="19707" xr:uid="{00000000-0005-0000-0000-00009F970000}"/>
    <cellStyle name="Normal 6 8 2 2 5 3 2" xfId="19708" xr:uid="{00000000-0005-0000-0000-0000A0970000}"/>
    <cellStyle name="Normal 6 8 2 2 5 3 2 2" xfId="43151" xr:uid="{00000000-0005-0000-0000-0000A1970000}"/>
    <cellStyle name="Normal 6 8 2 2 5 3 3" xfId="33133" xr:uid="{00000000-0005-0000-0000-0000A2970000}"/>
    <cellStyle name="Normal 6 8 2 2 5 4" xfId="19709" xr:uid="{00000000-0005-0000-0000-0000A3970000}"/>
    <cellStyle name="Normal 6 8 2 2 5 4 2" xfId="36994" xr:uid="{00000000-0005-0000-0000-0000A4970000}"/>
    <cellStyle name="Normal 6 8 2 2 5 5" xfId="26398" xr:uid="{00000000-0005-0000-0000-0000A5970000}"/>
    <cellStyle name="Normal 6 8 2 2 6" xfId="19710" xr:uid="{00000000-0005-0000-0000-0000A6970000}"/>
    <cellStyle name="Normal 6 8 2 2 6 2" xfId="19711" xr:uid="{00000000-0005-0000-0000-0000A7970000}"/>
    <cellStyle name="Normal 6 8 2 2 6 2 2" xfId="19712" xr:uid="{00000000-0005-0000-0000-0000A8970000}"/>
    <cellStyle name="Normal 6 8 2 2 6 2 2 2" xfId="43152" xr:uid="{00000000-0005-0000-0000-0000A9970000}"/>
    <cellStyle name="Normal 6 8 2 2 6 2 3" xfId="33134" xr:uid="{00000000-0005-0000-0000-0000AA970000}"/>
    <cellStyle name="Normal 6 8 2 2 6 3" xfId="19713" xr:uid="{00000000-0005-0000-0000-0000AB970000}"/>
    <cellStyle name="Normal 6 8 2 2 6 3 2" xfId="19714" xr:uid="{00000000-0005-0000-0000-0000AC970000}"/>
    <cellStyle name="Normal 6 8 2 2 6 3 2 2" xfId="43153" xr:uid="{00000000-0005-0000-0000-0000AD970000}"/>
    <cellStyle name="Normal 6 8 2 2 6 3 3" xfId="33135" xr:uid="{00000000-0005-0000-0000-0000AE970000}"/>
    <cellStyle name="Normal 6 8 2 2 6 4" xfId="19715" xr:uid="{00000000-0005-0000-0000-0000AF970000}"/>
    <cellStyle name="Normal 6 8 2 2 6 4 2" xfId="36995" xr:uid="{00000000-0005-0000-0000-0000B0970000}"/>
    <cellStyle name="Normal 6 8 2 2 6 5" xfId="26399" xr:uid="{00000000-0005-0000-0000-0000B1970000}"/>
    <cellStyle name="Normal 6 8 2 2 7" xfId="19716" xr:uid="{00000000-0005-0000-0000-0000B2970000}"/>
    <cellStyle name="Normal 6 8 2 2 7 2" xfId="19717" xr:uid="{00000000-0005-0000-0000-0000B3970000}"/>
    <cellStyle name="Normal 6 8 2 2 7 2 2" xfId="43154" xr:uid="{00000000-0005-0000-0000-0000B4970000}"/>
    <cellStyle name="Normal 6 8 2 2 7 3" xfId="33136" xr:uid="{00000000-0005-0000-0000-0000B5970000}"/>
    <cellStyle name="Normal 6 8 2 2 8" xfId="19718" xr:uid="{00000000-0005-0000-0000-0000B6970000}"/>
    <cellStyle name="Normal 6 8 2 2 8 2" xfId="19719" xr:uid="{00000000-0005-0000-0000-0000B7970000}"/>
    <cellStyle name="Normal 6 8 2 2 8 2 2" xfId="43155" xr:uid="{00000000-0005-0000-0000-0000B8970000}"/>
    <cellStyle name="Normal 6 8 2 2 8 3" xfId="33137" xr:uid="{00000000-0005-0000-0000-0000B9970000}"/>
    <cellStyle name="Normal 6 8 2 2 9" xfId="19720" xr:uid="{00000000-0005-0000-0000-0000BA970000}"/>
    <cellStyle name="Normal 6 8 2 2 9 2" xfId="36978" xr:uid="{00000000-0005-0000-0000-0000BB970000}"/>
    <cellStyle name="Normal 6 8 2 3" xfId="19721" xr:uid="{00000000-0005-0000-0000-0000BC970000}"/>
    <cellStyle name="Normal 6 8 2 3 2" xfId="19722" xr:uid="{00000000-0005-0000-0000-0000BD970000}"/>
    <cellStyle name="Normal 6 8 2 3 2 2" xfId="19723" xr:uid="{00000000-0005-0000-0000-0000BE970000}"/>
    <cellStyle name="Normal 6 8 2 3 2 2 2" xfId="19724" xr:uid="{00000000-0005-0000-0000-0000BF970000}"/>
    <cellStyle name="Normal 6 8 2 3 2 2 2 2" xfId="19725" xr:uid="{00000000-0005-0000-0000-0000C0970000}"/>
    <cellStyle name="Normal 6 8 2 3 2 2 2 2 2" xfId="43156" xr:uid="{00000000-0005-0000-0000-0000C1970000}"/>
    <cellStyle name="Normal 6 8 2 3 2 2 2 3" xfId="33138" xr:uid="{00000000-0005-0000-0000-0000C2970000}"/>
    <cellStyle name="Normal 6 8 2 3 2 2 3" xfId="19726" xr:uid="{00000000-0005-0000-0000-0000C3970000}"/>
    <cellStyle name="Normal 6 8 2 3 2 2 3 2" xfId="19727" xr:uid="{00000000-0005-0000-0000-0000C4970000}"/>
    <cellStyle name="Normal 6 8 2 3 2 2 3 2 2" xfId="43157" xr:uid="{00000000-0005-0000-0000-0000C5970000}"/>
    <cellStyle name="Normal 6 8 2 3 2 2 3 3" xfId="33139" xr:uid="{00000000-0005-0000-0000-0000C6970000}"/>
    <cellStyle name="Normal 6 8 2 3 2 2 4" xfId="19728" xr:uid="{00000000-0005-0000-0000-0000C7970000}"/>
    <cellStyle name="Normal 6 8 2 3 2 2 4 2" xfId="36998" xr:uid="{00000000-0005-0000-0000-0000C8970000}"/>
    <cellStyle name="Normal 6 8 2 3 2 2 5" xfId="26402" xr:uid="{00000000-0005-0000-0000-0000C9970000}"/>
    <cellStyle name="Normal 6 8 2 3 2 3" xfId="19729" xr:uid="{00000000-0005-0000-0000-0000CA970000}"/>
    <cellStyle name="Normal 6 8 2 3 2 3 2" xfId="19730" xr:uid="{00000000-0005-0000-0000-0000CB970000}"/>
    <cellStyle name="Normal 6 8 2 3 2 3 2 2" xfId="19731" xr:uid="{00000000-0005-0000-0000-0000CC970000}"/>
    <cellStyle name="Normal 6 8 2 3 2 3 2 2 2" xfId="43158" xr:uid="{00000000-0005-0000-0000-0000CD970000}"/>
    <cellStyle name="Normal 6 8 2 3 2 3 2 3" xfId="33140" xr:uid="{00000000-0005-0000-0000-0000CE970000}"/>
    <cellStyle name="Normal 6 8 2 3 2 3 3" xfId="19732" xr:uid="{00000000-0005-0000-0000-0000CF970000}"/>
    <cellStyle name="Normal 6 8 2 3 2 3 3 2" xfId="19733" xr:uid="{00000000-0005-0000-0000-0000D0970000}"/>
    <cellStyle name="Normal 6 8 2 3 2 3 3 2 2" xfId="43159" xr:uid="{00000000-0005-0000-0000-0000D1970000}"/>
    <cellStyle name="Normal 6 8 2 3 2 3 3 3" xfId="33141" xr:uid="{00000000-0005-0000-0000-0000D2970000}"/>
    <cellStyle name="Normal 6 8 2 3 2 3 4" xfId="19734" xr:uid="{00000000-0005-0000-0000-0000D3970000}"/>
    <cellStyle name="Normal 6 8 2 3 2 3 4 2" xfId="36999" xr:uid="{00000000-0005-0000-0000-0000D4970000}"/>
    <cellStyle name="Normal 6 8 2 3 2 3 5" xfId="26403" xr:uid="{00000000-0005-0000-0000-0000D5970000}"/>
    <cellStyle name="Normal 6 8 2 3 2 4" xfId="19735" xr:uid="{00000000-0005-0000-0000-0000D6970000}"/>
    <cellStyle name="Normal 6 8 2 3 2 4 2" xfId="19736" xr:uid="{00000000-0005-0000-0000-0000D7970000}"/>
    <cellStyle name="Normal 6 8 2 3 2 4 2 2" xfId="43160" xr:uid="{00000000-0005-0000-0000-0000D8970000}"/>
    <cellStyle name="Normal 6 8 2 3 2 4 3" xfId="33142" xr:uid="{00000000-0005-0000-0000-0000D9970000}"/>
    <cellStyle name="Normal 6 8 2 3 2 5" xfId="19737" xr:uid="{00000000-0005-0000-0000-0000DA970000}"/>
    <cellStyle name="Normal 6 8 2 3 2 5 2" xfId="19738" xr:uid="{00000000-0005-0000-0000-0000DB970000}"/>
    <cellStyle name="Normal 6 8 2 3 2 5 2 2" xfId="43161" xr:uid="{00000000-0005-0000-0000-0000DC970000}"/>
    <cellStyle name="Normal 6 8 2 3 2 5 3" xfId="33143" xr:uid="{00000000-0005-0000-0000-0000DD970000}"/>
    <cellStyle name="Normal 6 8 2 3 2 6" xfId="19739" xr:uid="{00000000-0005-0000-0000-0000DE970000}"/>
    <cellStyle name="Normal 6 8 2 3 2 6 2" xfId="36997" xr:uid="{00000000-0005-0000-0000-0000DF970000}"/>
    <cellStyle name="Normal 6 8 2 3 2 7" xfId="26401" xr:uid="{00000000-0005-0000-0000-0000E0970000}"/>
    <cellStyle name="Normal 6 8 2 3 3" xfId="19740" xr:uid="{00000000-0005-0000-0000-0000E1970000}"/>
    <cellStyle name="Normal 6 8 2 3 3 2" xfId="19741" xr:uid="{00000000-0005-0000-0000-0000E2970000}"/>
    <cellStyle name="Normal 6 8 2 3 3 2 2" xfId="19742" xr:uid="{00000000-0005-0000-0000-0000E3970000}"/>
    <cellStyle name="Normal 6 8 2 3 3 2 2 2" xfId="43162" xr:uid="{00000000-0005-0000-0000-0000E4970000}"/>
    <cellStyle name="Normal 6 8 2 3 3 2 3" xfId="33144" xr:uid="{00000000-0005-0000-0000-0000E5970000}"/>
    <cellStyle name="Normal 6 8 2 3 3 3" xfId="19743" xr:uid="{00000000-0005-0000-0000-0000E6970000}"/>
    <cellStyle name="Normal 6 8 2 3 3 3 2" xfId="19744" xr:uid="{00000000-0005-0000-0000-0000E7970000}"/>
    <cellStyle name="Normal 6 8 2 3 3 3 2 2" xfId="43163" xr:uid="{00000000-0005-0000-0000-0000E8970000}"/>
    <cellStyle name="Normal 6 8 2 3 3 3 3" xfId="33145" xr:uid="{00000000-0005-0000-0000-0000E9970000}"/>
    <cellStyle name="Normal 6 8 2 3 3 4" xfId="19745" xr:uid="{00000000-0005-0000-0000-0000EA970000}"/>
    <cellStyle name="Normal 6 8 2 3 3 4 2" xfId="37000" xr:uid="{00000000-0005-0000-0000-0000EB970000}"/>
    <cellStyle name="Normal 6 8 2 3 3 5" xfId="26404" xr:uid="{00000000-0005-0000-0000-0000EC970000}"/>
    <cellStyle name="Normal 6 8 2 3 4" xfId="19746" xr:uid="{00000000-0005-0000-0000-0000ED970000}"/>
    <cellStyle name="Normal 6 8 2 3 4 2" xfId="19747" xr:uid="{00000000-0005-0000-0000-0000EE970000}"/>
    <cellStyle name="Normal 6 8 2 3 4 2 2" xfId="19748" xr:uid="{00000000-0005-0000-0000-0000EF970000}"/>
    <cellStyle name="Normal 6 8 2 3 4 2 2 2" xfId="43164" xr:uid="{00000000-0005-0000-0000-0000F0970000}"/>
    <cellStyle name="Normal 6 8 2 3 4 2 3" xfId="33146" xr:uid="{00000000-0005-0000-0000-0000F1970000}"/>
    <cellStyle name="Normal 6 8 2 3 4 3" xfId="19749" xr:uid="{00000000-0005-0000-0000-0000F2970000}"/>
    <cellStyle name="Normal 6 8 2 3 4 3 2" xfId="19750" xr:uid="{00000000-0005-0000-0000-0000F3970000}"/>
    <cellStyle name="Normal 6 8 2 3 4 3 2 2" xfId="43165" xr:uid="{00000000-0005-0000-0000-0000F4970000}"/>
    <cellStyle name="Normal 6 8 2 3 4 3 3" xfId="33147" xr:uid="{00000000-0005-0000-0000-0000F5970000}"/>
    <cellStyle name="Normal 6 8 2 3 4 4" xfId="19751" xr:uid="{00000000-0005-0000-0000-0000F6970000}"/>
    <cellStyle name="Normal 6 8 2 3 4 4 2" xfId="37001" xr:uid="{00000000-0005-0000-0000-0000F7970000}"/>
    <cellStyle name="Normal 6 8 2 3 4 5" xfId="26405" xr:uid="{00000000-0005-0000-0000-0000F8970000}"/>
    <cellStyle name="Normal 6 8 2 3 5" xfId="19752" xr:uid="{00000000-0005-0000-0000-0000F9970000}"/>
    <cellStyle name="Normal 6 8 2 3 5 2" xfId="19753" xr:uid="{00000000-0005-0000-0000-0000FA970000}"/>
    <cellStyle name="Normal 6 8 2 3 5 2 2" xfId="43166" xr:uid="{00000000-0005-0000-0000-0000FB970000}"/>
    <cellStyle name="Normal 6 8 2 3 5 3" xfId="33148" xr:uid="{00000000-0005-0000-0000-0000FC970000}"/>
    <cellStyle name="Normal 6 8 2 3 6" xfId="19754" xr:uid="{00000000-0005-0000-0000-0000FD970000}"/>
    <cellStyle name="Normal 6 8 2 3 6 2" xfId="19755" xr:uid="{00000000-0005-0000-0000-0000FE970000}"/>
    <cellStyle name="Normal 6 8 2 3 6 2 2" xfId="43167" xr:uid="{00000000-0005-0000-0000-0000FF970000}"/>
    <cellStyle name="Normal 6 8 2 3 6 3" xfId="33149" xr:uid="{00000000-0005-0000-0000-000000980000}"/>
    <cellStyle name="Normal 6 8 2 3 7" xfId="19756" xr:uid="{00000000-0005-0000-0000-000001980000}"/>
    <cellStyle name="Normal 6 8 2 3 7 2" xfId="36996" xr:uid="{00000000-0005-0000-0000-000002980000}"/>
    <cellStyle name="Normal 6 8 2 3 8" xfId="26400" xr:uid="{00000000-0005-0000-0000-000003980000}"/>
    <cellStyle name="Normal 6 8 2 4" xfId="19757" xr:uid="{00000000-0005-0000-0000-000004980000}"/>
    <cellStyle name="Normal 6 8 2 4 2" xfId="19758" xr:uid="{00000000-0005-0000-0000-000005980000}"/>
    <cellStyle name="Normal 6 8 2 4 2 2" xfId="19759" xr:uid="{00000000-0005-0000-0000-000006980000}"/>
    <cellStyle name="Normal 6 8 2 4 2 2 2" xfId="19760" xr:uid="{00000000-0005-0000-0000-000007980000}"/>
    <cellStyle name="Normal 6 8 2 4 2 2 2 2" xfId="19761" xr:uid="{00000000-0005-0000-0000-000008980000}"/>
    <cellStyle name="Normal 6 8 2 4 2 2 2 2 2" xfId="43168" xr:uid="{00000000-0005-0000-0000-000009980000}"/>
    <cellStyle name="Normal 6 8 2 4 2 2 2 3" xfId="33150" xr:uid="{00000000-0005-0000-0000-00000A980000}"/>
    <cellStyle name="Normal 6 8 2 4 2 2 3" xfId="19762" xr:uid="{00000000-0005-0000-0000-00000B980000}"/>
    <cellStyle name="Normal 6 8 2 4 2 2 3 2" xfId="19763" xr:uid="{00000000-0005-0000-0000-00000C980000}"/>
    <cellStyle name="Normal 6 8 2 4 2 2 3 2 2" xfId="43169" xr:uid="{00000000-0005-0000-0000-00000D980000}"/>
    <cellStyle name="Normal 6 8 2 4 2 2 3 3" xfId="33151" xr:uid="{00000000-0005-0000-0000-00000E980000}"/>
    <cellStyle name="Normal 6 8 2 4 2 2 4" xfId="19764" xr:uid="{00000000-0005-0000-0000-00000F980000}"/>
    <cellStyle name="Normal 6 8 2 4 2 2 4 2" xfId="37004" xr:uid="{00000000-0005-0000-0000-000010980000}"/>
    <cellStyle name="Normal 6 8 2 4 2 2 5" xfId="26408" xr:uid="{00000000-0005-0000-0000-000011980000}"/>
    <cellStyle name="Normal 6 8 2 4 2 3" xfId="19765" xr:uid="{00000000-0005-0000-0000-000012980000}"/>
    <cellStyle name="Normal 6 8 2 4 2 3 2" xfId="19766" xr:uid="{00000000-0005-0000-0000-000013980000}"/>
    <cellStyle name="Normal 6 8 2 4 2 3 2 2" xfId="19767" xr:uid="{00000000-0005-0000-0000-000014980000}"/>
    <cellStyle name="Normal 6 8 2 4 2 3 2 2 2" xfId="43170" xr:uid="{00000000-0005-0000-0000-000015980000}"/>
    <cellStyle name="Normal 6 8 2 4 2 3 2 3" xfId="33152" xr:uid="{00000000-0005-0000-0000-000016980000}"/>
    <cellStyle name="Normal 6 8 2 4 2 3 3" xfId="19768" xr:uid="{00000000-0005-0000-0000-000017980000}"/>
    <cellStyle name="Normal 6 8 2 4 2 3 3 2" xfId="19769" xr:uid="{00000000-0005-0000-0000-000018980000}"/>
    <cellStyle name="Normal 6 8 2 4 2 3 3 2 2" xfId="43171" xr:uid="{00000000-0005-0000-0000-000019980000}"/>
    <cellStyle name="Normal 6 8 2 4 2 3 3 3" xfId="33153" xr:uid="{00000000-0005-0000-0000-00001A980000}"/>
    <cellStyle name="Normal 6 8 2 4 2 3 4" xfId="19770" xr:uid="{00000000-0005-0000-0000-00001B980000}"/>
    <cellStyle name="Normal 6 8 2 4 2 3 4 2" xfId="37005" xr:uid="{00000000-0005-0000-0000-00001C980000}"/>
    <cellStyle name="Normal 6 8 2 4 2 3 5" xfId="26409" xr:uid="{00000000-0005-0000-0000-00001D980000}"/>
    <cellStyle name="Normal 6 8 2 4 2 4" xfId="19771" xr:uid="{00000000-0005-0000-0000-00001E980000}"/>
    <cellStyle name="Normal 6 8 2 4 2 4 2" xfId="19772" xr:uid="{00000000-0005-0000-0000-00001F980000}"/>
    <cellStyle name="Normal 6 8 2 4 2 4 2 2" xfId="43172" xr:uid="{00000000-0005-0000-0000-000020980000}"/>
    <cellStyle name="Normal 6 8 2 4 2 4 3" xfId="33154" xr:uid="{00000000-0005-0000-0000-000021980000}"/>
    <cellStyle name="Normal 6 8 2 4 2 5" xfId="19773" xr:uid="{00000000-0005-0000-0000-000022980000}"/>
    <cellStyle name="Normal 6 8 2 4 2 5 2" xfId="19774" xr:uid="{00000000-0005-0000-0000-000023980000}"/>
    <cellStyle name="Normal 6 8 2 4 2 5 2 2" xfId="43173" xr:uid="{00000000-0005-0000-0000-000024980000}"/>
    <cellStyle name="Normal 6 8 2 4 2 5 3" xfId="33155" xr:uid="{00000000-0005-0000-0000-000025980000}"/>
    <cellStyle name="Normal 6 8 2 4 2 6" xfId="19775" xr:uid="{00000000-0005-0000-0000-000026980000}"/>
    <cellStyle name="Normal 6 8 2 4 2 6 2" xfId="37003" xr:uid="{00000000-0005-0000-0000-000027980000}"/>
    <cellStyle name="Normal 6 8 2 4 2 7" xfId="26407" xr:uid="{00000000-0005-0000-0000-000028980000}"/>
    <cellStyle name="Normal 6 8 2 4 3" xfId="19776" xr:uid="{00000000-0005-0000-0000-000029980000}"/>
    <cellStyle name="Normal 6 8 2 4 3 2" xfId="19777" xr:uid="{00000000-0005-0000-0000-00002A980000}"/>
    <cellStyle name="Normal 6 8 2 4 3 2 2" xfId="19778" xr:uid="{00000000-0005-0000-0000-00002B980000}"/>
    <cellStyle name="Normal 6 8 2 4 3 2 2 2" xfId="43174" xr:uid="{00000000-0005-0000-0000-00002C980000}"/>
    <cellStyle name="Normal 6 8 2 4 3 2 3" xfId="33156" xr:uid="{00000000-0005-0000-0000-00002D980000}"/>
    <cellStyle name="Normal 6 8 2 4 3 3" xfId="19779" xr:uid="{00000000-0005-0000-0000-00002E980000}"/>
    <cellStyle name="Normal 6 8 2 4 3 3 2" xfId="19780" xr:uid="{00000000-0005-0000-0000-00002F980000}"/>
    <cellStyle name="Normal 6 8 2 4 3 3 2 2" xfId="43175" xr:uid="{00000000-0005-0000-0000-000030980000}"/>
    <cellStyle name="Normal 6 8 2 4 3 3 3" xfId="33157" xr:uid="{00000000-0005-0000-0000-000031980000}"/>
    <cellStyle name="Normal 6 8 2 4 3 4" xfId="19781" xr:uid="{00000000-0005-0000-0000-000032980000}"/>
    <cellStyle name="Normal 6 8 2 4 3 4 2" xfId="37006" xr:uid="{00000000-0005-0000-0000-000033980000}"/>
    <cellStyle name="Normal 6 8 2 4 3 5" xfId="26410" xr:uid="{00000000-0005-0000-0000-000034980000}"/>
    <cellStyle name="Normal 6 8 2 4 4" xfId="19782" xr:uid="{00000000-0005-0000-0000-000035980000}"/>
    <cellStyle name="Normal 6 8 2 4 4 2" xfId="19783" xr:uid="{00000000-0005-0000-0000-000036980000}"/>
    <cellStyle name="Normal 6 8 2 4 4 2 2" xfId="19784" xr:uid="{00000000-0005-0000-0000-000037980000}"/>
    <cellStyle name="Normal 6 8 2 4 4 2 2 2" xfId="43176" xr:uid="{00000000-0005-0000-0000-000038980000}"/>
    <cellStyle name="Normal 6 8 2 4 4 2 3" xfId="33158" xr:uid="{00000000-0005-0000-0000-000039980000}"/>
    <cellStyle name="Normal 6 8 2 4 4 3" xfId="19785" xr:uid="{00000000-0005-0000-0000-00003A980000}"/>
    <cellStyle name="Normal 6 8 2 4 4 3 2" xfId="19786" xr:uid="{00000000-0005-0000-0000-00003B980000}"/>
    <cellStyle name="Normal 6 8 2 4 4 3 2 2" xfId="43177" xr:uid="{00000000-0005-0000-0000-00003C980000}"/>
    <cellStyle name="Normal 6 8 2 4 4 3 3" xfId="33159" xr:uid="{00000000-0005-0000-0000-00003D980000}"/>
    <cellStyle name="Normal 6 8 2 4 4 4" xfId="19787" xr:uid="{00000000-0005-0000-0000-00003E980000}"/>
    <cellStyle name="Normal 6 8 2 4 4 4 2" xfId="37007" xr:uid="{00000000-0005-0000-0000-00003F980000}"/>
    <cellStyle name="Normal 6 8 2 4 4 5" xfId="26411" xr:uid="{00000000-0005-0000-0000-000040980000}"/>
    <cellStyle name="Normal 6 8 2 4 5" xfId="19788" xr:uid="{00000000-0005-0000-0000-000041980000}"/>
    <cellStyle name="Normal 6 8 2 4 5 2" xfId="19789" xr:uid="{00000000-0005-0000-0000-000042980000}"/>
    <cellStyle name="Normal 6 8 2 4 5 2 2" xfId="43178" xr:uid="{00000000-0005-0000-0000-000043980000}"/>
    <cellStyle name="Normal 6 8 2 4 5 3" xfId="33160" xr:uid="{00000000-0005-0000-0000-000044980000}"/>
    <cellStyle name="Normal 6 8 2 4 6" xfId="19790" xr:uid="{00000000-0005-0000-0000-000045980000}"/>
    <cellStyle name="Normal 6 8 2 4 6 2" xfId="19791" xr:uid="{00000000-0005-0000-0000-000046980000}"/>
    <cellStyle name="Normal 6 8 2 4 6 2 2" xfId="43179" xr:uid="{00000000-0005-0000-0000-000047980000}"/>
    <cellStyle name="Normal 6 8 2 4 6 3" xfId="33161" xr:uid="{00000000-0005-0000-0000-000048980000}"/>
    <cellStyle name="Normal 6 8 2 4 7" xfId="19792" xr:uid="{00000000-0005-0000-0000-000049980000}"/>
    <cellStyle name="Normal 6 8 2 4 7 2" xfId="37002" xr:uid="{00000000-0005-0000-0000-00004A980000}"/>
    <cellStyle name="Normal 6 8 2 4 8" xfId="26406" xr:uid="{00000000-0005-0000-0000-00004B980000}"/>
    <cellStyle name="Normal 6 8 2 5" xfId="19793" xr:uid="{00000000-0005-0000-0000-00004C980000}"/>
    <cellStyle name="Normal 6 8 2 5 2" xfId="19794" xr:uid="{00000000-0005-0000-0000-00004D980000}"/>
    <cellStyle name="Normal 6 8 2 5 2 2" xfId="19795" xr:uid="{00000000-0005-0000-0000-00004E980000}"/>
    <cellStyle name="Normal 6 8 2 5 2 2 2" xfId="19796" xr:uid="{00000000-0005-0000-0000-00004F980000}"/>
    <cellStyle name="Normal 6 8 2 5 2 2 2 2" xfId="19797" xr:uid="{00000000-0005-0000-0000-000050980000}"/>
    <cellStyle name="Normal 6 8 2 5 2 2 2 2 2" xfId="43180" xr:uid="{00000000-0005-0000-0000-000051980000}"/>
    <cellStyle name="Normal 6 8 2 5 2 2 2 3" xfId="33162" xr:uid="{00000000-0005-0000-0000-000052980000}"/>
    <cellStyle name="Normal 6 8 2 5 2 2 3" xfId="19798" xr:uid="{00000000-0005-0000-0000-000053980000}"/>
    <cellStyle name="Normal 6 8 2 5 2 2 3 2" xfId="19799" xr:uid="{00000000-0005-0000-0000-000054980000}"/>
    <cellStyle name="Normal 6 8 2 5 2 2 3 2 2" xfId="43181" xr:uid="{00000000-0005-0000-0000-000055980000}"/>
    <cellStyle name="Normal 6 8 2 5 2 2 3 3" xfId="33163" xr:uid="{00000000-0005-0000-0000-000056980000}"/>
    <cellStyle name="Normal 6 8 2 5 2 2 4" xfId="19800" xr:uid="{00000000-0005-0000-0000-000057980000}"/>
    <cellStyle name="Normal 6 8 2 5 2 2 4 2" xfId="37010" xr:uid="{00000000-0005-0000-0000-000058980000}"/>
    <cellStyle name="Normal 6 8 2 5 2 2 5" xfId="26414" xr:uid="{00000000-0005-0000-0000-000059980000}"/>
    <cellStyle name="Normal 6 8 2 5 2 3" xfId="19801" xr:uid="{00000000-0005-0000-0000-00005A980000}"/>
    <cellStyle name="Normal 6 8 2 5 2 3 2" xfId="19802" xr:uid="{00000000-0005-0000-0000-00005B980000}"/>
    <cellStyle name="Normal 6 8 2 5 2 3 2 2" xfId="19803" xr:uid="{00000000-0005-0000-0000-00005C980000}"/>
    <cellStyle name="Normal 6 8 2 5 2 3 2 2 2" xfId="43182" xr:uid="{00000000-0005-0000-0000-00005D980000}"/>
    <cellStyle name="Normal 6 8 2 5 2 3 2 3" xfId="33164" xr:uid="{00000000-0005-0000-0000-00005E980000}"/>
    <cellStyle name="Normal 6 8 2 5 2 3 3" xfId="19804" xr:uid="{00000000-0005-0000-0000-00005F980000}"/>
    <cellStyle name="Normal 6 8 2 5 2 3 3 2" xfId="19805" xr:uid="{00000000-0005-0000-0000-000060980000}"/>
    <cellStyle name="Normal 6 8 2 5 2 3 3 2 2" xfId="43183" xr:uid="{00000000-0005-0000-0000-000061980000}"/>
    <cellStyle name="Normal 6 8 2 5 2 3 3 3" xfId="33165" xr:uid="{00000000-0005-0000-0000-000062980000}"/>
    <cellStyle name="Normal 6 8 2 5 2 3 4" xfId="19806" xr:uid="{00000000-0005-0000-0000-000063980000}"/>
    <cellStyle name="Normal 6 8 2 5 2 3 4 2" xfId="37011" xr:uid="{00000000-0005-0000-0000-000064980000}"/>
    <cellStyle name="Normal 6 8 2 5 2 3 5" xfId="26415" xr:uid="{00000000-0005-0000-0000-000065980000}"/>
    <cellStyle name="Normal 6 8 2 5 2 4" xfId="19807" xr:uid="{00000000-0005-0000-0000-000066980000}"/>
    <cellStyle name="Normal 6 8 2 5 2 4 2" xfId="19808" xr:uid="{00000000-0005-0000-0000-000067980000}"/>
    <cellStyle name="Normal 6 8 2 5 2 4 2 2" xfId="43184" xr:uid="{00000000-0005-0000-0000-000068980000}"/>
    <cellStyle name="Normal 6 8 2 5 2 4 3" xfId="33166" xr:uid="{00000000-0005-0000-0000-000069980000}"/>
    <cellStyle name="Normal 6 8 2 5 2 5" xfId="19809" xr:uid="{00000000-0005-0000-0000-00006A980000}"/>
    <cellStyle name="Normal 6 8 2 5 2 5 2" xfId="19810" xr:uid="{00000000-0005-0000-0000-00006B980000}"/>
    <cellStyle name="Normal 6 8 2 5 2 5 2 2" xfId="43185" xr:uid="{00000000-0005-0000-0000-00006C980000}"/>
    <cellStyle name="Normal 6 8 2 5 2 5 3" xfId="33167" xr:uid="{00000000-0005-0000-0000-00006D980000}"/>
    <cellStyle name="Normal 6 8 2 5 2 6" xfId="19811" xr:uid="{00000000-0005-0000-0000-00006E980000}"/>
    <cellStyle name="Normal 6 8 2 5 2 6 2" xfId="37009" xr:uid="{00000000-0005-0000-0000-00006F980000}"/>
    <cellStyle name="Normal 6 8 2 5 2 7" xfId="26413" xr:uid="{00000000-0005-0000-0000-000070980000}"/>
    <cellStyle name="Normal 6 8 2 5 3" xfId="19812" xr:uid="{00000000-0005-0000-0000-000071980000}"/>
    <cellStyle name="Normal 6 8 2 5 3 2" xfId="19813" xr:uid="{00000000-0005-0000-0000-000072980000}"/>
    <cellStyle name="Normal 6 8 2 5 3 2 2" xfId="19814" xr:uid="{00000000-0005-0000-0000-000073980000}"/>
    <cellStyle name="Normal 6 8 2 5 3 2 2 2" xfId="43186" xr:uid="{00000000-0005-0000-0000-000074980000}"/>
    <cellStyle name="Normal 6 8 2 5 3 2 3" xfId="33168" xr:uid="{00000000-0005-0000-0000-000075980000}"/>
    <cellStyle name="Normal 6 8 2 5 3 3" xfId="19815" xr:uid="{00000000-0005-0000-0000-000076980000}"/>
    <cellStyle name="Normal 6 8 2 5 3 3 2" xfId="19816" xr:uid="{00000000-0005-0000-0000-000077980000}"/>
    <cellStyle name="Normal 6 8 2 5 3 3 2 2" xfId="43187" xr:uid="{00000000-0005-0000-0000-000078980000}"/>
    <cellStyle name="Normal 6 8 2 5 3 3 3" xfId="33169" xr:uid="{00000000-0005-0000-0000-000079980000}"/>
    <cellStyle name="Normal 6 8 2 5 3 4" xfId="19817" xr:uid="{00000000-0005-0000-0000-00007A980000}"/>
    <cellStyle name="Normal 6 8 2 5 3 4 2" xfId="37012" xr:uid="{00000000-0005-0000-0000-00007B980000}"/>
    <cellStyle name="Normal 6 8 2 5 3 5" xfId="26416" xr:uid="{00000000-0005-0000-0000-00007C980000}"/>
    <cellStyle name="Normal 6 8 2 5 4" xfId="19818" xr:uid="{00000000-0005-0000-0000-00007D980000}"/>
    <cellStyle name="Normal 6 8 2 5 4 2" xfId="19819" xr:uid="{00000000-0005-0000-0000-00007E980000}"/>
    <cellStyle name="Normal 6 8 2 5 4 2 2" xfId="19820" xr:uid="{00000000-0005-0000-0000-00007F980000}"/>
    <cellStyle name="Normal 6 8 2 5 4 2 2 2" xfId="43188" xr:uid="{00000000-0005-0000-0000-000080980000}"/>
    <cellStyle name="Normal 6 8 2 5 4 2 3" xfId="33170" xr:uid="{00000000-0005-0000-0000-000081980000}"/>
    <cellStyle name="Normal 6 8 2 5 4 3" xfId="19821" xr:uid="{00000000-0005-0000-0000-000082980000}"/>
    <cellStyle name="Normal 6 8 2 5 4 3 2" xfId="19822" xr:uid="{00000000-0005-0000-0000-000083980000}"/>
    <cellStyle name="Normal 6 8 2 5 4 3 2 2" xfId="43189" xr:uid="{00000000-0005-0000-0000-000084980000}"/>
    <cellStyle name="Normal 6 8 2 5 4 3 3" xfId="33171" xr:uid="{00000000-0005-0000-0000-000085980000}"/>
    <cellStyle name="Normal 6 8 2 5 4 4" xfId="19823" xr:uid="{00000000-0005-0000-0000-000086980000}"/>
    <cellStyle name="Normal 6 8 2 5 4 4 2" xfId="37013" xr:uid="{00000000-0005-0000-0000-000087980000}"/>
    <cellStyle name="Normal 6 8 2 5 4 5" xfId="26417" xr:uid="{00000000-0005-0000-0000-000088980000}"/>
    <cellStyle name="Normal 6 8 2 5 5" xfId="19824" xr:uid="{00000000-0005-0000-0000-000089980000}"/>
    <cellStyle name="Normal 6 8 2 5 5 2" xfId="19825" xr:uid="{00000000-0005-0000-0000-00008A980000}"/>
    <cellStyle name="Normal 6 8 2 5 5 2 2" xfId="43190" xr:uid="{00000000-0005-0000-0000-00008B980000}"/>
    <cellStyle name="Normal 6 8 2 5 5 3" xfId="33172" xr:uid="{00000000-0005-0000-0000-00008C980000}"/>
    <cellStyle name="Normal 6 8 2 5 6" xfId="19826" xr:uid="{00000000-0005-0000-0000-00008D980000}"/>
    <cellStyle name="Normal 6 8 2 5 6 2" xfId="19827" xr:uid="{00000000-0005-0000-0000-00008E980000}"/>
    <cellStyle name="Normal 6 8 2 5 6 2 2" xfId="43191" xr:uid="{00000000-0005-0000-0000-00008F980000}"/>
    <cellStyle name="Normal 6 8 2 5 6 3" xfId="33173" xr:uid="{00000000-0005-0000-0000-000090980000}"/>
    <cellStyle name="Normal 6 8 2 5 7" xfId="19828" xr:uid="{00000000-0005-0000-0000-000091980000}"/>
    <cellStyle name="Normal 6 8 2 5 7 2" xfId="37008" xr:uid="{00000000-0005-0000-0000-000092980000}"/>
    <cellStyle name="Normal 6 8 2 5 8" xfId="26412" xr:uid="{00000000-0005-0000-0000-000093980000}"/>
    <cellStyle name="Normal 6 8 2 6" xfId="19829" xr:uid="{00000000-0005-0000-0000-000094980000}"/>
    <cellStyle name="Normal 6 8 2 6 2" xfId="19830" xr:uid="{00000000-0005-0000-0000-000095980000}"/>
    <cellStyle name="Normal 6 8 2 6 2 2" xfId="19831" xr:uid="{00000000-0005-0000-0000-000096980000}"/>
    <cellStyle name="Normal 6 8 2 6 2 2 2" xfId="19832" xr:uid="{00000000-0005-0000-0000-000097980000}"/>
    <cellStyle name="Normal 6 8 2 6 2 2 2 2" xfId="43192" xr:uid="{00000000-0005-0000-0000-000098980000}"/>
    <cellStyle name="Normal 6 8 2 6 2 2 3" xfId="33174" xr:uid="{00000000-0005-0000-0000-000099980000}"/>
    <cellStyle name="Normal 6 8 2 6 2 3" xfId="19833" xr:uid="{00000000-0005-0000-0000-00009A980000}"/>
    <cellStyle name="Normal 6 8 2 6 2 3 2" xfId="19834" xr:uid="{00000000-0005-0000-0000-00009B980000}"/>
    <cellStyle name="Normal 6 8 2 6 2 3 2 2" xfId="43193" xr:uid="{00000000-0005-0000-0000-00009C980000}"/>
    <cellStyle name="Normal 6 8 2 6 2 3 3" xfId="33175" xr:uid="{00000000-0005-0000-0000-00009D980000}"/>
    <cellStyle name="Normal 6 8 2 6 2 4" xfId="19835" xr:uid="{00000000-0005-0000-0000-00009E980000}"/>
    <cellStyle name="Normal 6 8 2 6 2 4 2" xfId="37015" xr:uid="{00000000-0005-0000-0000-00009F980000}"/>
    <cellStyle name="Normal 6 8 2 6 2 5" xfId="26419" xr:uid="{00000000-0005-0000-0000-0000A0980000}"/>
    <cellStyle name="Normal 6 8 2 6 3" xfId="19836" xr:uid="{00000000-0005-0000-0000-0000A1980000}"/>
    <cellStyle name="Normal 6 8 2 6 3 2" xfId="19837" xr:uid="{00000000-0005-0000-0000-0000A2980000}"/>
    <cellStyle name="Normal 6 8 2 6 3 2 2" xfId="19838" xr:uid="{00000000-0005-0000-0000-0000A3980000}"/>
    <cellStyle name="Normal 6 8 2 6 3 2 2 2" xfId="43194" xr:uid="{00000000-0005-0000-0000-0000A4980000}"/>
    <cellStyle name="Normal 6 8 2 6 3 2 3" xfId="33176" xr:uid="{00000000-0005-0000-0000-0000A5980000}"/>
    <cellStyle name="Normal 6 8 2 6 3 3" xfId="19839" xr:uid="{00000000-0005-0000-0000-0000A6980000}"/>
    <cellStyle name="Normal 6 8 2 6 3 3 2" xfId="19840" xr:uid="{00000000-0005-0000-0000-0000A7980000}"/>
    <cellStyle name="Normal 6 8 2 6 3 3 2 2" xfId="43195" xr:uid="{00000000-0005-0000-0000-0000A8980000}"/>
    <cellStyle name="Normal 6 8 2 6 3 3 3" xfId="33177" xr:uid="{00000000-0005-0000-0000-0000A9980000}"/>
    <cellStyle name="Normal 6 8 2 6 3 4" xfId="19841" xr:uid="{00000000-0005-0000-0000-0000AA980000}"/>
    <cellStyle name="Normal 6 8 2 6 3 4 2" xfId="37016" xr:uid="{00000000-0005-0000-0000-0000AB980000}"/>
    <cellStyle name="Normal 6 8 2 6 3 5" xfId="26420" xr:uid="{00000000-0005-0000-0000-0000AC980000}"/>
    <cellStyle name="Normal 6 8 2 6 4" xfId="19842" xr:uid="{00000000-0005-0000-0000-0000AD980000}"/>
    <cellStyle name="Normal 6 8 2 6 4 2" xfId="19843" xr:uid="{00000000-0005-0000-0000-0000AE980000}"/>
    <cellStyle name="Normal 6 8 2 6 4 2 2" xfId="43196" xr:uid="{00000000-0005-0000-0000-0000AF980000}"/>
    <cellStyle name="Normal 6 8 2 6 4 3" xfId="33178" xr:uid="{00000000-0005-0000-0000-0000B0980000}"/>
    <cellStyle name="Normal 6 8 2 6 5" xfId="19844" xr:uid="{00000000-0005-0000-0000-0000B1980000}"/>
    <cellStyle name="Normal 6 8 2 6 5 2" xfId="19845" xr:uid="{00000000-0005-0000-0000-0000B2980000}"/>
    <cellStyle name="Normal 6 8 2 6 5 2 2" xfId="43197" xr:uid="{00000000-0005-0000-0000-0000B3980000}"/>
    <cellStyle name="Normal 6 8 2 6 5 3" xfId="33179" xr:uid="{00000000-0005-0000-0000-0000B4980000}"/>
    <cellStyle name="Normal 6 8 2 6 6" xfId="19846" xr:uid="{00000000-0005-0000-0000-0000B5980000}"/>
    <cellStyle name="Normal 6 8 2 6 6 2" xfId="37014" xr:uid="{00000000-0005-0000-0000-0000B6980000}"/>
    <cellStyle name="Normal 6 8 2 6 7" xfId="26418" xr:uid="{00000000-0005-0000-0000-0000B7980000}"/>
    <cellStyle name="Normal 6 8 2 7" xfId="19847" xr:uid="{00000000-0005-0000-0000-0000B8980000}"/>
    <cellStyle name="Normal 6 8 2 7 2" xfId="19848" xr:uid="{00000000-0005-0000-0000-0000B9980000}"/>
    <cellStyle name="Normal 6 8 2 7 2 2" xfId="19849" xr:uid="{00000000-0005-0000-0000-0000BA980000}"/>
    <cellStyle name="Normal 6 8 2 7 2 2 2" xfId="43198" xr:uid="{00000000-0005-0000-0000-0000BB980000}"/>
    <cellStyle name="Normal 6 8 2 7 2 3" xfId="33180" xr:uid="{00000000-0005-0000-0000-0000BC980000}"/>
    <cellStyle name="Normal 6 8 2 7 3" xfId="19850" xr:uid="{00000000-0005-0000-0000-0000BD980000}"/>
    <cellStyle name="Normal 6 8 2 7 3 2" xfId="19851" xr:uid="{00000000-0005-0000-0000-0000BE980000}"/>
    <cellStyle name="Normal 6 8 2 7 3 2 2" xfId="43199" xr:uid="{00000000-0005-0000-0000-0000BF980000}"/>
    <cellStyle name="Normal 6 8 2 7 3 3" xfId="33181" xr:uid="{00000000-0005-0000-0000-0000C0980000}"/>
    <cellStyle name="Normal 6 8 2 7 4" xfId="19852" xr:uid="{00000000-0005-0000-0000-0000C1980000}"/>
    <cellStyle name="Normal 6 8 2 7 4 2" xfId="37017" xr:uid="{00000000-0005-0000-0000-0000C2980000}"/>
    <cellStyle name="Normal 6 8 2 7 5" xfId="26421" xr:uid="{00000000-0005-0000-0000-0000C3980000}"/>
    <cellStyle name="Normal 6 8 2 8" xfId="19853" xr:uid="{00000000-0005-0000-0000-0000C4980000}"/>
    <cellStyle name="Normal 6 8 2 8 2" xfId="19854" xr:uid="{00000000-0005-0000-0000-0000C5980000}"/>
    <cellStyle name="Normal 6 8 2 8 2 2" xfId="19855" xr:uid="{00000000-0005-0000-0000-0000C6980000}"/>
    <cellStyle name="Normal 6 8 2 8 2 2 2" xfId="43200" xr:uid="{00000000-0005-0000-0000-0000C7980000}"/>
    <cellStyle name="Normal 6 8 2 8 2 3" xfId="33182" xr:uid="{00000000-0005-0000-0000-0000C8980000}"/>
    <cellStyle name="Normal 6 8 2 8 3" xfId="19856" xr:uid="{00000000-0005-0000-0000-0000C9980000}"/>
    <cellStyle name="Normal 6 8 2 8 3 2" xfId="19857" xr:uid="{00000000-0005-0000-0000-0000CA980000}"/>
    <cellStyle name="Normal 6 8 2 8 3 2 2" xfId="43201" xr:uid="{00000000-0005-0000-0000-0000CB980000}"/>
    <cellStyle name="Normal 6 8 2 8 3 3" xfId="33183" xr:uid="{00000000-0005-0000-0000-0000CC980000}"/>
    <cellStyle name="Normal 6 8 2 8 4" xfId="19858" xr:uid="{00000000-0005-0000-0000-0000CD980000}"/>
    <cellStyle name="Normal 6 8 2 8 4 2" xfId="37018" xr:uid="{00000000-0005-0000-0000-0000CE980000}"/>
    <cellStyle name="Normal 6 8 2 8 5" xfId="26422" xr:uid="{00000000-0005-0000-0000-0000CF980000}"/>
    <cellStyle name="Normal 6 8 2 9" xfId="19859" xr:uid="{00000000-0005-0000-0000-0000D0980000}"/>
    <cellStyle name="Normal 6 8 2 9 2" xfId="19860" xr:uid="{00000000-0005-0000-0000-0000D1980000}"/>
    <cellStyle name="Normal 6 8 2 9 2 2" xfId="43202" xr:uid="{00000000-0005-0000-0000-0000D2980000}"/>
    <cellStyle name="Normal 6 8 2 9 3" xfId="33184" xr:uid="{00000000-0005-0000-0000-0000D3980000}"/>
    <cellStyle name="Normal 6 8 3" xfId="19861" xr:uid="{00000000-0005-0000-0000-0000D4980000}"/>
    <cellStyle name="Normal 6 8 3 10" xfId="26423" xr:uid="{00000000-0005-0000-0000-0000D5980000}"/>
    <cellStyle name="Normal 6 8 3 2" xfId="19862" xr:uid="{00000000-0005-0000-0000-0000D6980000}"/>
    <cellStyle name="Normal 6 8 3 2 2" xfId="19863" xr:uid="{00000000-0005-0000-0000-0000D7980000}"/>
    <cellStyle name="Normal 6 8 3 2 2 2" xfId="19864" xr:uid="{00000000-0005-0000-0000-0000D8980000}"/>
    <cellStyle name="Normal 6 8 3 2 2 2 2" xfId="19865" xr:uid="{00000000-0005-0000-0000-0000D9980000}"/>
    <cellStyle name="Normal 6 8 3 2 2 2 2 2" xfId="19866" xr:uid="{00000000-0005-0000-0000-0000DA980000}"/>
    <cellStyle name="Normal 6 8 3 2 2 2 2 2 2" xfId="43203" xr:uid="{00000000-0005-0000-0000-0000DB980000}"/>
    <cellStyle name="Normal 6 8 3 2 2 2 2 3" xfId="33185" xr:uid="{00000000-0005-0000-0000-0000DC980000}"/>
    <cellStyle name="Normal 6 8 3 2 2 2 3" xfId="19867" xr:uid="{00000000-0005-0000-0000-0000DD980000}"/>
    <cellStyle name="Normal 6 8 3 2 2 2 3 2" xfId="19868" xr:uid="{00000000-0005-0000-0000-0000DE980000}"/>
    <cellStyle name="Normal 6 8 3 2 2 2 3 2 2" xfId="43204" xr:uid="{00000000-0005-0000-0000-0000DF980000}"/>
    <cellStyle name="Normal 6 8 3 2 2 2 3 3" xfId="33186" xr:uid="{00000000-0005-0000-0000-0000E0980000}"/>
    <cellStyle name="Normal 6 8 3 2 2 2 4" xfId="19869" xr:uid="{00000000-0005-0000-0000-0000E1980000}"/>
    <cellStyle name="Normal 6 8 3 2 2 2 4 2" xfId="37022" xr:uid="{00000000-0005-0000-0000-0000E2980000}"/>
    <cellStyle name="Normal 6 8 3 2 2 2 5" xfId="26426" xr:uid="{00000000-0005-0000-0000-0000E3980000}"/>
    <cellStyle name="Normal 6 8 3 2 2 3" xfId="19870" xr:uid="{00000000-0005-0000-0000-0000E4980000}"/>
    <cellStyle name="Normal 6 8 3 2 2 3 2" xfId="19871" xr:uid="{00000000-0005-0000-0000-0000E5980000}"/>
    <cellStyle name="Normal 6 8 3 2 2 3 2 2" xfId="19872" xr:uid="{00000000-0005-0000-0000-0000E6980000}"/>
    <cellStyle name="Normal 6 8 3 2 2 3 2 2 2" xfId="43205" xr:uid="{00000000-0005-0000-0000-0000E7980000}"/>
    <cellStyle name="Normal 6 8 3 2 2 3 2 3" xfId="33187" xr:uid="{00000000-0005-0000-0000-0000E8980000}"/>
    <cellStyle name="Normal 6 8 3 2 2 3 3" xfId="19873" xr:uid="{00000000-0005-0000-0000-0000E9980000}"/>
    <cellStyle name="Normal 6 8 3 2 2 3 3 2" xfId="19874" xr:uid="{00000000-0005-0000-0000-0000EA980000}"/>
    <cellStyle name="Normal 6 8 3 2 2 3 3 2 2" xfId="43206" xr:uid="{00000000-0005-0000-0000-0000EB980000}"/>
    <cellStyle name="Normal 6 8 3 2 2 3 3 3" xfId="33188" xr:uid="{00000000-0005-0000-0000-0000EC980000}"/>
    <cellStyle name="Normal 6 8 3 2 2 3 4" xfId="19875" xr:uid="{00000000-0005-0000-0000-0000ED980000}"/>
    <cellStyle name="Normal 6 8 3 2 2 3 4 2" xfId="37023" xr:uid="{00000000-0005-0000-0000-0000EE980000}"/>
    <cellStyle name="Normal 6 8 3 2 2 3 5" xfId="26427" xr:uid="{00000000-0005-0000-0000-0000EF980000}"/>
    <cellStyle name="Normal 6 8 3 2 2 4" xfId="19876" xr:uid="{00000000-0005-0000-0000-0000F0980000}"/>
    <cellStyle name="Normal 6 8 3 2 2 4 2" xfId="19877" xr:uid="{00000000-0005-0000-0000-0000F1980000}"/>
    <cellStyle name="Normal 6 8 3 2 2 4 2 2" xfId="43207" xr:uid="{00000000-0005-0000-0000-0000F2980000}"/>
    <cellStyle name="Normal 6 8 3 2 2 4 3" xfId="33189" xr:uid="{00000000-0005-0000-0000-0000F3980000}"/>
    <cellStyle name="Normal 6 8 3 2 2 5" xfId="19878" xr:uid="{00000000-0005-0000-0000-0000F4980000}"/>
    <cellStyle name="Normal 6 8 3 2 2 5 2" xfId="19879" xr:uid="{00000000-0005-0000-0000-0000F5980000}"/>
    <cellStyle name="Normal 6 8 3 2 2 5 2 2" xfId="43208" xr:uid="{00000000-0005-0000-0000-0000F6980000}"/>
    <cellStyle name="Normal 6 8 3 2 2 5 3" xfId="33190" xr:uid="{00000000-0005-0000-0000-0000F7980000}"/>
    <cellStyle name="Normal 6 8 3 2 2 6" xfId="19880" xr:uid="{00000000-0005-0000-0000-0000F8980000}"/>
    <cellStyle name="Normal 6 8 3 2 2 6 2" xfId="37021" xr:uid="{00000000-0005-0000-0000-0000F9980000}"/>
    <cellStyle name="Normal 6 8 3 2 2 7" xfId="26425" xr:uid="{00000000-0005-0000-0000-0000FA980000}"/>
    <cellStyle name="Normal 6 8 3 2 3" xfId="19881" xr:uid="{00000000-0005-0000-0000-0000FB980000}"/>
    <cellStyle name="Normal 6 8 3 2 3 2" xfId="19882" xr:uid="{00000000-0005-0000-0000-0000FC980000}"/>
    <cellStyle name="Normal 6 8 3 2 3 2 2" xfId="19883" xr:uid="{00000000-0005-0000-0000-0000FD980000}"/>
    <cellStyle name="Normal 6 8 3 2 3 2 2 2" xfId="43209" xr:uid="{00000000-0005-0000-0000-0000FE980000}"/>
    <cellStyle name="Normal 6 8 3 2 3 2 3" xfId="33191" xr:uid="{00000000-0005-0000-0000-0000FF980000}"/>
    <cellStyle name="Normal 6 8 3 2 3 3" xfId="19884" xr:uid="{00000000-0005-0000-0000-000000990000}"/>
    <cellStyle name="Normal 6 8 3 2 3 3 2" xfId="19885" xr:uid="{00000000-0005-0000-0000-000001990000}"/>
    <cellStyle name="Normal 6 8 3 2 3 3 2 2" xfId="43210" xr:uid="{00000000-0005-0000-0000-000002990000}"/>
    <cellStyle name="Normal 6 8 3 2 3 3 3" xfId="33192" xr:uid="{00000000-0005-0000-0000-000003990000}"/>
    <cellStyle name="Normal 6 8 3 2 3 4" xfId="19886" xr:uid="{00000000-0005-0000-0000-000004990000}"/>
    <cellStyle name="Normal 6 8 3 2 3 4 2" xfId="37024" xr:uid="{00000000-0005-0000-0000-000005990000}"/>
    <cellStyle name="Normal 6 8 3 2 3 5" xfId="26428" xr:uid="{00000000-0005-0000-0000-000006990000}"/>
    <cellStyle name="Normal 6 8 3 2 4" xfId="19887" xr:uid="{00000000-0005-0000-0000-000007990000}"/>
    <cellStyle name="Normal 6 8 3 2 4 2" xfId="19888" xr:uid="{00000000-0005-0000-0000-000008990000}"/>
    <cellStyle name="Normal 6 8 3 2 4 2 2" xfId="19889" xr:uid="{00000000-0005-0000-0000-000009990000}"/>
    <cellStyle name="Normal 6 8 3 2 4 2 2 2" xfId="43211" xr:uid="{00000000-0005-0000-0000-00000A990000}"/>
    <cellStyle name="Normal 6 8 3 2 4 2 3" xfId="33193" xr:uid="{00000000-0005-0000-0000-00000B990000}"/>
    <cellStyle name="Normal 6 8 3 2 4 3" xfId="19890" xr:uid="{00000000-0005-0000-0000-00000C990000}"/>
    <cellStyle name="Normal 6 8 3 2 4 3 2" xfId="19891" xr:uid="{00000000-0005-0000-0000-00000D990000}"/>
    <cellStyle name="Normal 6 8 3 2 4 3 2 2" xfId="43212" xr:uid="{00000000-0005-0000-0000-00000E990000}"/>
    <cellStyle name="Normal 6 8 3 2 4 3 3" xfId="33194" xr:uid="{00000000-0005-0000-0000-00000F990000}"/>
    <cellStyle name="Normal 6 8 3 2 4 4" xfId="19892" xr:uid="{00000000-0005-0000-0000-000010990000}"/>
    <cellStyle name="Normal 6 8 3 2 4 4 2" xfId="37025" xr:uid="{00000000-0005-0000-0000-000011990000}"/>
    <cellStyle name="Normal 6 8 3 2 4 5" xfId="26429" xr:uid="{00000000-0005-0000-0000-000012990000}"/>
    <cellStyle name="Normal 6 8 3 2 5" xfId="19893" xr:uid="{00000000-0005-0000-0000-000013990000}"/>
    <cellStyle name="Normal 6 8 3 2 5 2" xfId="19894" xr:uid="{00000000-0005-0000-0000-000014990000}"/>
    <cellStyle name="Normal 6 8 3 2 5 2 2" xfId="43213" xr:uid="{00000000-0005-0000-0000-000015990000}"/>
    <cellStyle name="Normal 6 8 3 2 5 3" xfId="33195" xr:uid="{00000000-0005-0000-0000-000016990000}"/>
    <cellStyle name="Normal 6 8 3 2 6" xfId="19895" xr:uid="{00000000-0005-0000-0000-000017990000}"/>
    <cellStyle name="Normal 6 8 3 2 6 2" xfId="19896" xr:uid="{00000000-0005-0000-0000-000018990000}"/>
    <cellStyle name="Normal 6 8 3 2 6 2 2" xfId="43214" xr:uid="{00000000-0005-0000-0000-000019990000}"/>
    <cellStyle name="Normal 6 8 3 2 6 3" xfId="33196" xr:uid="{00000000-0005-0000-0000-00001A990000}"/>
    <cellStyle name="Normal 6 8 3 2 7" xfId="19897" xr:uid="{00000000-0005-0000-0000-00001B990000}"/>
    <cellStyle name="Normal 6 8 3 2 7 2" xfId="37020" xr:uid="{00000000-0005-0000-0000-00001C990000}"/>
    <cellStyle name="Normal 6 8 3 2 8" xfId="26424" xr:uid="{00000000-0005-0000-0000-00001D990000}"/>
    <cellStyle name="Normal 6 8 3 3" xfId="19898" xr:uid="{00000000-0005-0000-0000-00001E990000}"/>
    <cellStyle name="Normal 6 8 3 3 2" xfId="19899" xr:uid="{00000000-0005-0000-0000-00001F990000}"/>
    <cellStyle name="Normal 6 8 3 3 2 2" xfId="19900" xr:uid="{00000000-0005-0000-0000-000020990000}"/>
    <cellStyle name="Normal 6 8 3 3 2 2 2" xfId="19901" xr:uid="{00000000-0005-0000-0000-000021990000}"/>
    <cellStyle name="Normal 6 8 3 3 2 2 2 2" xfId="19902" xr:uid="{00000000-0005-0000-0000-000022990000}"/>
    <cellStyle name="Normal 6 8 3 3 2 2 2 2 2" xfId="43215" xr:uid="{00000000-0005-0000-0000-000023990000}"/>
    <cellStyle name="Normal 6 8 3 3 2 2 2 3" xfId="33197" xr:uid="{00000000-0005-0000-0000-000024990000}"/>
    <cellStyle name="Normal 6 8 3 3 2 2 3" xfId="19903" xr:uid="{00000000-0005-0000-0000-000025990000}"/>
    <cellStyle name="Normal 6 8 3 3 2 2 3 2" xfId="19904" xr:uid="{00000000-0005-0000-0000-000026990000}"/>
    <cellStyle name="Normal 6 8 3 3 2 2 3 2 2" xfId="43216" xr:uid="{00000000-0005-0000-0000-000027990000}"/>
    <cellStyle name="Normal 6 8 3 3 2 2 3 3" xfId="33198" xr:uid="{00000000-0005-0000-0000-000028990000}"/>
    <cellStyle name="Normal 6 8 3 3 2 2 4" xfId="19905" xr:uid="{00000000-0005-0000-0000-000029990000}"/>
    <cellStyle name="Normal 6 8 3 3 2 2 4 2" xfId="37028" xr:uid="{00000000-0005-0000-0000-00002A990000}"/>
    <cellStyle name="Normal 6 8 3 3 2 2 5" xfId="26432" xr:uid="{00000000-0005-0000-0000-00002B990000}"/>
    <cellStyle name="Normal 6 8 3 3 2 3" xfId="19906" xr:uid="{00000000-0005-0000-0000-00002C990000}"/>
    <cellStyle name="Normal 6 8 3 3 2 3 2" xfId="19907" xr:uid="{00000000-0005-0000-0000-00002D990000}"/>
    <cellStyle name="Normal 6 8 3 3 2 3 2 2" xfId="19908" xr:uid="{00000000-0005-0000-0000-00002E990000}"/>
    <cellStyle name="Normal 6 8 3 3 2 3 2 2 2" xfId="43217" xr:uid="{00000000-0005-0000-0000-00002F990000}"/>
    <cellStyle name="Normal 6 8 3 3 2 3 2 3" xfId="33199" xr:uid="{00000000-0005-0000-0000-000030990000}"/>
    <cellStyle name="Normal 6 8 3 3 2 3 3" xfId="19909" xr:uid="{00000000-0005-0000-0000-000031990000}"/>
    <cellStyle name="Normal 6 8 3 3 2 3 3 2" xfId="19910" xr:uid="{00000000-0005-0000-0000-000032990000}"/>
    <cellStyle name="Normal 6 8 3 3 2 3 3 2 2" xfId="43218" xr:uid="{00000000-0005-0000-0000-000033990000}"/>
    <cellStyle name="Normal 6 8 3 3 2 3 3 3" xfId="33200" xr:uid="{00000000-0005-0000-0000-000034990000}"/>
    <cellStyle name="Normal 6 8 3 3 2 3 4" xfId="19911" xr:uid="{00000000-0005-0000-0000-000035990000}"/>
    <cellStyle name="Normal 6 8 3 3 2 3 4 2" xfId="37029" xr:uid="{00000000-0005-0000-0000-000036990000}"/>
    <cellStyle name="Normal 6 8 3 3 2 3 5" xfId="26433" xr:uid="{00000000-0005-0000-0000-000037990000}"/>
    <cellStyle name="Normal 6 8 3 3 2 4" xfId="19912" xr:uid="{00000000-0005-0000-0000-000038990000}"/>
    <cellStyle name="Normal 6 8 3 3 2 4 2" xfId="19913" xr:uid="{00000000-0005-0000-0000-000039990000}"/>
    <cellStyle name="Normal 6 8 3 3 2 4 2 2" xfId="43219" xr:uid="{00000000-0005-0000-0000-00003A990000}"/>
    <cellStyle name="Normal 6 8 3 3 2 4 3" xfId="33201" xr:uid="{00000000-0005-0000-0000-00003B990000}"/>
    <cellStyle name="Normal 6 8 3 3 2 5" xfId="19914" xr:uid="{00000000-0005-0000-0000-00003C990000}"/>
    <cellStyle name="Normal 6 8 3 3 2 5 2" xfId="19915" xr:uid="{00000000-0005-0000-0000-00003D990000}"/>
    <cellStyle name="Normal 6 8 3 3 2 5 2 2" xfId="43220" xr:uid="{00000000-0005-0000-0000-00003E990000}"/>
    <cellStyle name="Normal 6 8 3 3 2 5 3" xfId="33202" xr:uid="{00000000-0005-0000-0000-00003F990000}"/>
    <cellStyle name="Normal 6 8 3 3 2 6" xfId="19916" xr:uid="{00000000-0005-0000-0000-000040990000}"/>
    <cellStyle name="Normal 6 8 3 3 2 6 2" xfId="37027" xr:uid="{00000000-0005-0000-0000-000041990000}"/>
    <cellStyle name="Normal 6 8 3 3 2 7" xfId="26431" xr:uid="{00000000-0005-0000-0000-000042990000}"/>
    <cellStyle name="Normal 6 8 3 3 3" xfId="19917" xr:uid="{00000000-0005-0000-0000-000043990000}"/>
    <cellStyle name="Normal 6 8 3 3 3 2" xfId="19918" xr:uid="{00000000-0005-0000-0000-000044990000}"/>
    <cellStyle name="Normal 6 8 3 3 3 2 2" xfId="19919" xr:uid="{00000000-0005-0000-0000-000045990000}"/>
    <cellStyle name="Normal 6 8 3 3 3 2 2 2" xfId="43221" xr:uid="{00000000-0005-0000-0000-000046990000}"/>
    <cellStyle name="Normal 6 8 3 3 3 2 3" xfId="33203" xr:uid="{00000000-0005-0000-0000-000047990000}"/>
    <cellStyle name="Normal 6 8 3 3 3 3" xfId="19920" xr:uid="{00000000-0005-0000-0000-000048990000}"/>
    <cellStyle name="Normal 6 8 3 3 3 3 2" xfId="19921" xr:uid="{00000000-0005-0000-0000-000049990000}"/>
    <cellStyle name="Normal 6 8 3 3 3 3 2 2" xfId="43222" xr:uid="{00000000-0005-0000-0000-00004A990000}"/>
    <cellStyle name="Normal 6 8 3 3 3 3 3" xfId="33204" xr:uid="{00000000-0005-0000-0000-00004B990000}"/>
    <cellStyle name="Normal 6 8 3 3 3 4" xfId="19922" xr:uid="{00000000-0005-0000-0000-00004C990000}"/>
    <cellStyle name="Normal 6 8 3 3 3 4 2" xfId="37030" xr:uid="{00000000-0005-0000-0000-00004D990000}"/>
    <cellStyle name="Normal 6 8 3 3 3 5" xfId="26434" xr:uid="{00000000-0005-0000-0000-00004E990000}"/>
    <cellStyle name="Normal 6 8 3 3 4" xfId="19923" xr:uid="{00000000-0005-0000-0000-00004F990000}"/>
    <cellStyle name="Normal 6 8 3 3 4 2" xfId="19924" xr:uid="{00000000-0005-0000-0000-000050990000}"/>
    <cellStyle name="Normal 6 8 3 3 4 2 2" xfId="19925" xr:uid="{00000000-0005-0000-0000-000051990000}"/>
    <cellStyle name="Normal 6 8 3 3 4 2 2 2" xfId="43223" xr:uid="{00000000-0005-0000-0000-000052990000}"/>
    <cellStyle name="Normal 6 8 3 3 4 2 3" xfId="33205" xr:uid="{00000000-0005-0000-0000-000053990000}"/>
    <cellStyle name="Normal 6 8 3 3 4 3" xfId="19926" xr:uid="{00000000-0005-0000-0000-000054990000}"/>
    <cellStyle name="Normal 6 8 3 3 4 3 2" xfId="19927" xr:uid="{00000000-0005-0000-0000-000055990000}"/>
    <cellStyle name="Normal 6 8 3 3 4 3 2 2" xfId="43224" xr:uid="{00000000-0005-0000-0000-000056990000}"/>
    <cellStyle name="Normal 6 8 3 3 4 3 3" xfId="33206" xr:uid="{00000000-0005-0000-0000-000057990000}"/>
    <cellStyle name="Normal 6 8 3 3 4 4" xfId="19928" xr:uid="{00000000-0005-0000-0000-000058990000}"/>
    <cellStyle name="Normal 6 8 3 3 4 4 2" xfId="37031" xr:uid="{00000000-0005-0000-0000-000059990000}"/>
    <cellStyle name="Normal 6 8 3 3 4 5" xfId="26435" xr:uid="{00000000-0005-0000-0000-00005A990000}"/>
    <cellStyle name="Normal 6 8 3 3 5" xfId="19929" xr:uid="{00000000-0005-0000-0000-00005B990000}"/>
    <cellStyle name="Normal 6 8 3 3 5 2" xfId="19930" xr:uid="{00000000-0005-0000-0000-00005C990000}"/>
    <cellStyle name="Normal 6 8 3 3 5 2 2" xfId="43225" xr:uid="{00000000-0005-0000-0000-00005D990000}"/>
    <cellStyle name="Normal 6 8 3 3 5 3" xfId="33207" xr:uid="{00000000-0005-0000-0000-00005E990000}"/>
    <cellStyle name="Normal 6 8 3 3 6" xfId="19931" xr:uid="{00000000-0005-0000-0000-00005F990000}"/>
    <cellStyle name="Normal 6 8 3 3 6 2" xfId="19932" xr:uid="{00000000-0005-0000-0000-000060990000}"/>
    <cellStyle name="Normal 6 8 3 3 6 2 2" xfId="43226" xr:uid="{00000000-0005-0000-0000-000061990000}"/>
    <cellStyle name="Normal 6 8 3 3 6 3" xfId="33208" xr:uid="{00000000-0005-0000-0000-000062990000}"/>
    <cellStyle name="Normal 6 8 3 3 7" xfId="19933" xr:uid="{00000000-0005-0000-0000-000063990000}"/>
    <cellStyle name="Normal 6 8 3 3 7 2" xfId="37026" xr:uid="{00000000-0005-0000-0000-000064990000}"/>
    <cellStyle name="Normal 6 8 3 3 8" xfId="26430" xr:uid="{00000000-0005-0000-0000-000065990000}"/>
    <cellStyle name="Normal 6 8 3 4" xfId="19934" xr:uid="{00000000-0005-0000-0000-000066990000}"/>
    <cellStyle name="Normal 6 8 3 4 2" xfId="19935" xr:uid="{00000000-0005-0000-0000-000067990000}"/>
    <cellStyle name="Normal 6 8 3 4 2 2" xfId="19936" xr:uid="{00000000-0005-0000-0000-000068990000}"/>
    <cellStyle name="Normal 6 8 3 4 2 2 2" xfId="19937" xr:uid="{00000000-0005-0000-0000-000069990000}"/>
    <cellStyle name="Normal 6 8 3 4 2 2 2 2" xfId="43227" xr:uid="{00000000-0005-0000-0000-00006A990000}"/>
    <cellStyle name="Normal 6 8 3 4 2 2 3" xfId="33209" xr:uid="{00000000-0005-0000-0000-00006B990000}"/>
    <cellStyle name="Normal 6 8 3 4 2 3" xfId="19938" xr:uid="{00000000-0005-0000-0000-00006C990000}"/>
    <cellStyle name="Normal 6 8 3 4 2 3 2" xfId="19939" xr:uid="{00000000-0005-0000-0000-00006D990000}"/>
    <cellStyle name="Normal 6 8 3 4 2 3 2 2" xfId="43228" xr:uid="{00000000-0005-0000-0000-00006E990000}"/>
    <cellStyle name="Normal 6 8 3 4 2 3 3" xfId="33210" xr:uid="{00000000-0005-0000-0000-00006F990000}"/>
    <cellStyle name="Normal 6 8 3 4 2 4" xfId="19940" xr:uid="{00000000-0005-0000-0000-000070990000}"/>
    <cellStyle name="Normal 6 8 3 4 2 4 2" xfId="37033" xr:uid="{00000000-0005-0000-0000-000071990000}"/>
    <cellStyle name="Normal 6 8 3 4 2 5" xfId="26437" xr:uid="{00000000-0005-0000-0000-000072990000}"/>
    <cellStyle name="Normal 6 8 3 4 3" xfId="19941" xr:uid="{00000000-0005-0000-0000-000073990000}"/>
    <cellStyle name="Normal 6 8 3 4 3 2" xfId="19942" xr:uid="{00000000-0005-0000-0000-000074990000}"/>
    <cellStyle name="Normal 6 8 3 4 3 2 2" xfId="19943" xr:uid="{00000000-0005-0000-0000-000075990000}"/>
    <cellStyle name="Normal 6 8 3 4 3 2 2 2" xfId="43229" xr:uid="{00000000-0005-0000-0000-000076990000}"/>
    <cellStyle name="Normal 6 8 3 4 3 2 3" xfId="33211" xr:uid="{00000000-0005-0000-0000-000077990000}"/>
    <cellStyle name="Normal 6 8 3 4 3 3" xfId="19944" xr:uid="{00000000-0005-0000-0000-000078990000}"/>
    <cellStyle name="Normal 6 8 3 4 3 3 2" xfId="19945" xr:uid="{00000000-0005-0000-0000-000079990000}"/>
    <cellStyle name="Normal 6 8 3 4 3 3 2 2" xfId="43230" xr:uid="{00000000-0005-0000-0000-00007A990000}"/>
    <cellStyle name="Normal 6 8 3 4 3 3 3" xfId="33212" xr:uid="{00000000-0005-0000-0000-00007B990000}"/>
    <cellStyle name="Normal 6 8 3 4 3 4" xfId="19946" xr:uid="{00000000-0005-0000-0000-00007C990000}"/>
    <cellStyle name="Normal 6 8 3 4 3 4 2" xfId="37034" xr:uid="{00000000-0005-0000-0000-00007D990000}"/>
    <cellStyle name="Normal 6 8 3 4 3 5" xfId="26438" xr:uid="{00000000-0005-0000-0000-00007E990000}"/>
    <cellStyle name="Normal 6 8 3 4 4" xfId="19947" xr:uid="{00000000-0005-0000-0000-00007F990000}"/>
    <cellStyle name="Normal 6 8 3 4 4 2" xfId="19948" xr:uid="{00000000-0005-0000-0000-000080990000}"/>
    <cellStyle name="Normal 6 8 3 4 4 2 2" xfId="43231" xr:uid="{00000000-0005-0000-0000-000081990000}"/>
    <cellStyle name="Normal 6 8 3 4 4 3" xfId="33213" xr:uid="{00000000-0005-0000-0000-000082990000}"/>
    <cellStyle name="Normal 6 8 3 4 5" xfId="19949" xr:uid="{00000000-0005-0000-0000-000083990000}"/>
    <cellStyle name="Normal 6 8 3 4 5 2" xfId="19950" xr:uid="{00000000-0005-0000-0000-000084990000}"/>
    <cellStyle name="Normal 6 8 3 4 5 2 2" xfId="43232" xr:uid="{00000000-0005-0000-0000-000085990000}"/>
    <cellStyle name="Normal 6 8 3 4 5 3" xfId="33214" xr:uid="{00000000-0005-0000-0000-000086990000}"/>
    <cellStyle name="Normal 6 8 3 4 6" xfId="19951" xr:uid="{00000000-0005-0000-0000-000087990000}"/>
    <cellStyle name="Normal 6 8 3 4 6 2" xfId="37032" xr:uid="{00000000-0005-0000-0000-000088990000}"/>
    <cellStyle name="Normal 6 8 3 4 7" xfId="26436" xr:uid="{00000000-0005-0000-0000-000089990000}"/>
    <cellStyle name="Normal 6 8 3 5" xfId="19952" xr:uid="{00000000-0005-0000-0000-00008A990000}"/>
    <cellStyle name="Normal 6 8 3 5 2" xfId="19953" xr:uid="{00000000-0005-0000-0000-00008B990000}"/>
    <cellStyle name="Normal 6 8 3 5 2 2" xfId="19954" xr:uid="{00000000-0005-0000-0000-00008C990000}"/>
    <cellStyle name="Normal 6 8 3 5 2 2 2" xfId="43233" xr:uid="{00000000-0005-0000-0000-00008D990000}"/>
    <cellStyle name="Normal 6 8 3 5 2 3" xfId="33215" xr:uid="{00000000-0005-0000-0000-00008E990000}"/>
    <cellStyle name="Normal 6 8 3 5 3" xfId="19955" xr:uid="{00000000-0005-0000-0000-00008F990000}"/>
    <cellStyle name="Normal 6 8 3 5 3 2" xfId="19956" xr:uid="{00000000-0005-0000-0000-000090990000}"/>
    <cellStyle name="Normal 6 8 3 5 3 2 2" xfId="43234" xr:uid="{00000000-0005-0000-0000-000091990000}"/>
    <cellStyle name="Normal 6 8 3 5 3 3" xfId="33216" xr:uid="{00000000-0005-0000-0000-000092990000}"/>
    <cellStyle name="Normal 6 8 3 5 4" xfId="19957" xr:uid="{00000000-0005-0000-0000-000093990000}"/>
    <cellStyle name="Normal 6 8 3 5 4 2" xfId="37035" xr:uid="{00000000-0005-0000-0000-000094990000}"/>
    <cellStyle name="Normal 6 8 3 5 5" xfId="26439" xr:uid="{00000000-0005-0000-0000-000095990000}"/>
    <cellStyle name="Normal 6 8 3 6" xfId="19958" xr:uid="{00000000-0005-0000-0000-000096990000}"/>
    <cellStyle name="Normal 6 8 3 6 2" xfId="19959" xr:uid="{00000000-0005-0000-0000-000097990000}"/>
    <cellStyle name="Normal 6 8 3 6 2 2" xfId="19960" xr:uid="{00000000-0005-0000-0000-000098990000}"/>
    <cellStyle name="Normal 6 8 3 6 2 2 2" xfId="43235" xr:uid="{00000000-0005-0000-0000-000099990000}"/>
    <cellStyle name="Normal 6 8 3 6 2 3" xfId="33217" xr:uid="{00000000-0005-0000-0000-00009A990000}"/>
    <cellStyle name="Normal 6 8 3 6 3" xfId="19961" xr:uid="{00000000-0005-0000-0000-00009B990000}"/>
    <cellStyle name="Normal 6 8 3 6 3 2" xfId="19962" xr:uid="{00000000-0005-0000-0000-00009C990000}"/>
    <cellStyle name="Normal 6 8 3 6 3 2 2" xfId="43236" xr:uid="{00000000-0005-0000-0000-00009D990000}"/>
    <cellStyle name="Normal 6 8 3 6 3 3" xfId="33218" xr:uid="{00000000-0005-0000-0000-00009E990000}"/>
    <cellStyle name="Normal 6 8 3 6 4" xfId="19963" xr:uid="{00000000-0005-0000-0000-00009F990000}"/>
    <cellStyle name="Normal 6 8 3 6 4 2" xfId="37036" xr:uid="{00000000-0005-0000-0000-0000A0990000}"/>
    <cellStyle name="Normal 6 8 3 6 5" xfId="26440" xr:uid="{00000000-0005-0000-0000-0000A1990000}"/>
    <cellStyle name="Normal 6 8 3 7" xfId="19964" xr:uid="{00000000-0005-0000-0000-0000A2990000}"/>
    <cellStyle name="Normal 6 8 3 7 2" xfId="19965" xr:uid="{00000000-0005-0000-0000-0000A3990000}"/>
    <cellStyle name="Normal 6 8 3 7 2 2" xfId="43237" xr:uid="{00000000-0005-0000-0000-0000A4990000}"/>
    <cellStyle name="Normal 6 8 3 7 3" xfId="33219" xr:uid="{00000000-0005-0000-0000-0000A5990000}"/>
    <cellStyle name="Normal 6 8 3 8" xfId="19966" xr:uid="{00000000-0005-0000-0000-0000A6990000}"/>
    <cellStyle name="Normal 6 8 3 8 2" xfId="19967" xr:uid="{00000000-0005-0000-0000-0000A7990000}"/>
    <cellStyle name="Normal 6 8 3 8 2 2" xfId="43238" xr:uid="{00000000-0005-0000-0000-0000A8990000}"/>
    <cellStyle name="Normal 6 8 3 8 3" xfId="33220" xr:uid="{00000000-0005-0000-0000-0000A9990000}"/>
    <cellStyle name="Normal 6 8 3 9" xfId="19968" xr:uid="{00000000-0005-0000-0000-0000AA990000}"/>
    <cellStyle name="Normal 6 8 3 9 2" xfId="37019" xr:uid="{00000000-0005-0000-0000-0000AB990000}"/>
    <cellStyle name="Normal 6 8 4" xfId="19969" xr:uid="{00000000-0005-0000-0000-0000AC990000}"/>
    <cellStyle name="Normal 6 8 4 2" xfId="19970" xr:uid="{00000000-0005-0000-0000-0000AD990000}"/>
    <cellStyle name="Normal 6 8 4 2 2" xfId="19971" xr:uid="{00000000-0005-0000-0000-0000AE990000}"/>
    <cellStyle name="Normal 6 8 4 2 2 2" xfId="19972" xr:uid="{00000000-0005-0000-0000-0000AF990000}"/>
    <cellStyle name="Normal 6 8 4 2 2 2 2" xfId="19973" xr:uid="{00000000-0005-0000-0000-0000B0990000}"/>
    <cellStyle name="Normal 6 8 4 2 2 2 2 2" xfId="43239" xr:uid="{00000000-0005-0000-0000-0000B1990000}"/>
    <cellStyle name="Normal 6 8 4 2 2 2 3" xfId="33221" xr:uid="{00000000-0005-0000-0000-0000B2990000}"/>
    <cellStyle name="Normal 6 8 4 2 2 3" xfId="19974" xr:uid="{00000000-0005-0000-0000-0000B3990000}"/>
    <cellStyle name="Normal 6 8 4 2 2 3 2" xfId="19975" xr:uid="{00000000-0005-0000-0000-0000B4990000}"/>
    <cellStyle name="Normal 6 8 4 2 2 3 2 2" xfId="43240" xr:uid="{00000000-0005-0000-0000-0000B5990000}"/>
    <cellStyle name="Normal 6 8 4 2 2 3 3" xfId="33222" xr:uid="{00000000-0005-0000-0000-0000B6990000}"/>
    <cellStyle name="Normal 6 8 4 2 2 4" xfId="19976" xr:uid="{00000000-0005-0000-0000-0000B7990000}"/>
    <cellStyle name="Normal 6 8 4 2 2 4 2" xfId="37039" xr:uid="{00000000-0005-0000-0000-0000B8990000}"/>
    <cellStyle name="Normal 6 8 4 2 2 5" xfId="26443" xr:uid="{00000000-0005-0000-0000-0000B9990000}"/>
    <cellStyle name="Normal 6 8 4 2 3" xfId="19977" xr:uid="{00000000-0005-0000-0000-0000BA990000}"/>
    <cellStyle name="Normal 6 8 4 2 3 2" xfId="19978" xr:uid="{00000000-0005-0000-0000-0000BB990000}"/>
    <cellStyle name="Normal 6 8 4 2 3 2 2" xfId="19979" xr:uid="{00000000-0005-0000-0000-0000BC990000}"/>
    <cellStyle name="Normal 6 8 4 2 3 2 2 2" xfId="43241" xr:uid="{00000000-0005-0000-0000-0000BD990000}"/>
    <cellStyle name="Normal 6 8 4 2 3 2 3" xfId="33223" xr:uid="{00000000-0005-0000-0000-0000BE990000}"/>
    <cellStyle name="Normal 6 8 4 2 3 3" xfId="19980" xr:uid="{00000000-0005-0000-0000-0000BF990000}"/>
    <cellStyle name="Normal 6 8 4 2 3 3 2" xfId="19981" xr:uid="{00000000-0005-0000-0000-0000C0990000}"/>
    <cellStyle name="Normal 6 8 4 2 3 3 2 2" xfId="43242" xr:uid="{00000000-0005-0000-0000-0000C1990000}"/>
    <cellStyle name="Normal 6 8 4 2 3 3 3" xfId="33224" xr:uid="{00000000-0005-0000-0000-0000C2990000}"/>
    <cellStyle name="Normal 6 8 4 2 3 4" xfId="19982" xr:uid="{00000000-0005-0000-0000-0000C3990000}"/>
    <cellStyle name="Normal 6 8 4 2 3 4 2" xfId="37040" xr:uid="{00000000-0005-0000-0000-0000C4990000}"/>
    <cellStyle name="Normal 6 8 4 2 3 5" xfId="26444" xr:uid="{00000000-0005-0000-0000-0000C5990000}"/>
    <cellStyle name="Normal 6 8 4 2 4" xfId="19983" xr:uid="{00000000-0005-0000-0000-0000C6990000}"/>
    <cellStyle name="Normal 6 8 4 2 4 2" xfId="19984" xr:uid="{00000000-0005-0000-0000-0000C7990000}"/>
    <cellStyle name="Normal 6 8 4 2 4 2 2" xfId="43243" xr:uid="{00000000-0005-0000-0000-0000C8990000}"/>
    <cellStyle name="Normal 6 8 4 2 4 3" xfId="33225" xr:uid="{00000000-0005-0000-0000-0000C9990000}"/>
    <cellStyle name="Normal 6 8 4 2 5" xfId="19985" xr:uid="{00000000-0005-0000-0000-0000CA990000}"/>
    <cellStyle name="Normal 6 8 4 2 5 2" xfId="19986" xr:uid="{00000000-0005-0000-0000-0000CB990000}"/>
    <cellStyle name="Normal 6 8 4 2 5 2 2" xfId="43244" xr:uid="{00000000-0005-0000-0000-0000CC990000}"/>
    <cellStyle name="Normal 6 8 4 2 5 3" xfId="33226" xr:uid="{00000000-0005-0000-0000-0000CD990000}"/>
    <cellStyle name="Normal 6 8 4 2 6" xfId="19987" xr:uid="{00000000-0005-0000-0000-0000CE990000}"/>
    <cellStyle name="Normal 6 8 4 2 6 2" xfId="37038" xr:uid="{00000000-0005-0000-0000-0000CF990000}"/>
    <cellStyle name="Normal 6 8 4 2 7" xfId="26442" xr:uid="{00000000-0005-0000-0000-0000D0990000}"/>
    <cellStyle name="Normal 6 8 4 3" xfId="19988" xr:uid="{00000000-0005-0000-0000-0000D1990000}"/>
    <cellStyle name="Normal 6 8 4 3 2" xfId="19989" xr:uid="{00000000-0005-0000-0000-0000D2990000}"/>
    <cellStyle name="Normal 6 8 4 3 2 2" xfId="19990" xr:uid="{00000000-0005-0000-0000-0000D3990000}"/>
    <cellStyle name="Normal 6 8 4 3 2 2 2" xfId="43245" xr:uid="{00000000-0005-0000-0000-0000D4990000}"/>
    <cellStyle name="Normal 6 8 4 3 2 3" xfId="33227" xr:uid="{00000000-0005-0000-0000-0000D5990000}"/>
    <cellStyle name="Normal 6 8 4 3 3" xfId="19991" xr:uid="{00000000-0005-0000-0000-0000D6990000}"/>
    <cellStyle name="Normal 6 8 4 3 3 2" xfId="19992" xr:uid="{00000000-0005-0000-0000-0000D7990000}"/>
    <cellStyle name="Normal 6 8 4 3 3 2 2" xfId="43246" xr:uid="{00000000-0005-0000-0000-0000D8990000}"/>
    <cellStyle name="Normal 6 8 4 3 3 3" xfId="33228" xr:uid="{00000000-0005-0000-0000-0000D9990000}"/>
    <cellStyle name="Normal 6 8 4 3 4" xfId="19993" xr:uid="{00000000-0005-0000-0000-0000DA990000}"/>
    <cellStyle name="Normal 6 8 4 3 4 2" xfId="37041" xr:uid="{00000000-0005-0000-0000-0000DB990000}"/>
    <cellStyle name="Normal 6 8 4 3 5" xfId="26445" xr:uid="{00000000-0005-0000-0000-0000DC990000}"/>
    <cellStyle name="Normal 6 8 4 4" xfId="19994" xr:uid="{00000000-0005-0000-0000-0000DD990000}"/>
    <cellStyle name="Normal 6 8 4 4 2" xfId="19995" xr:uid="{00000000-0005-0000-0000-0000DE990000}"/>
    <cellStyle name="Normal 6 8 4 4 2 2" xfId="19996" xr:uid="{00000000-0005-0000-0000-0000DF990000}"/>
    <cellStyle name="Normal 6 8 4 4 2 2 2" xfId="43247" xr:uid="{00000000-0005-0000-0000-0000E0990000}"/>
    <cellStyle name="Normal 6 8 4 4 2 3" xfId="33229" xr:uid="{00000000-0005-0000-0000-0000E1990000}"/>
    <cellStyle name="Normal 6 8 4 4 3" xfId="19997" xr:uid="{00000000-0005-0000-0000-0000E2990000}"/>
    <cellStyle name="Normal 6 8 4 4 3 2" xfId="19998" xr:uid="{00000000-0005-0000-0000-0000E3990000}"/>
    <cellStyle name="Normal 6 8 4 4 3 2 2" xfId="43248" xr:uid="{00000000-0005-0000-0000-0000E4990000}"/>
    <cellStyle name="Normal 6 8 4 4 3 3" xfId="33230" xr:uid="{00000000-0005-0000-0000-0000E5990000}"/>
    <cellStyle name="Normal 6 8 4 4 4" xfId="19999" xr:uid="{00000000-0005-0000-0000-0000E6990000}"/>
    <cellStyle name="Normal 6 8 4 4 4 2" xfId="37042" xr:uid="{00000000-0005-0000-0000-0000E7990000}"/>
    <cellStyle name="Normal 6 8 4 4 5" xfId="26446" xr:uid="{00000000-0005-0000-0000-0000E8990000}"/>
    <cellStyle name="Normal 6 8 4 5" xfId="20000" xr:uid="{00000000-0005-0000-0000-0000E9990000}"/>
    <cellStyle name="Normal 6 8 4 5 2" xfId="20001" xr:uid="{00000000-0005-0000-0000-0000EA990000}"/>
    <cellStyle name="Normal 6 8 4 5 2 2" xfId="43249" xr:uid="{00000000-0005-0000-0000-0000EB990000}"/>
    <cellStyle name="Normal 6 8 4 5 3" xfId="33231" xr:uid="{00000000-0005-0000-0000-0000EC990000}"/>
    <cellStyle name="Normal 6 8 4 6" xfId="20002" xr:uid="{00000000-0005-0000-0000-0000ED990000}"/>
    <cellStyle name="Normal 6 8 4 6 2" xfId="20003" xr:uid="{00000000-0005-0000-0000-0000EE990000}"/>
    <cellStyle name="Normal 6 8 4 6 2 2" xfId="43250" xr:uid="{00000000-0005-0000-0000-0000EF990000}"/>
    <cellStyle name="Normal 6 8 4 6 3" xfId="33232" xr:uid="{00000000-0005-0000-0000-0000F0990000}"/>
    <cellStyle name="Normal 6 8 4 7" xfId="20004" xr:uid="{00000000-0005-0000-0000-0000F1990000}"/>
    <cellStyle name="Normal 6 8 4 7 2" xfId="37037" xr:uid="{00000000-0005-0000-0000-0000F2990000}"/>
    <cellStyle name="Normal 6 8 4 8" xfId="26441" xr:uid="{00000000-0005-0000-0000-0000F3990000}"/>
    <cellStyle name="Normal 6 8 5" xfId="20005" xr:uid="{00000000-0005-0000-0000-0000F4990000}"/>
    <cellStyle name="Normal 6 8 5 2" xfId="20006" xr:uid="{00000000-0005-0000-0000-0000F5990000}"/>
    <cellStyle name="Normal 6 8 5 2 2" xfId="20007" xr:uid="{00000000-0005-0000-0000-0000F6990000}"/>
    <cellStyle name="Normal 6 8 5 2 2 2" xfId="20008" xr:uid="{00000000-0005-0000-0000-0000F7990000}"/>
    <cellStyle name="Normal 6 8 5 2 2 2 2" xfId="20009" xr:uid="{00000000-0005-0000-0000-0000F8990000}"/>
    <cellStyle name="Normal 6 8 5 2 2 2 2 2" xfId="43251" xr:uid="{00000000-0005-0000-0000-0000F9990000}"/>
    <cellStyle name="Normal 6 8 5 2 2 2 3" xfId="33233" xr:uid="{00000000-0005-0000-0000-0000FA990000}"/>
    <cellStyle name="Normal 6 8 5 2 2 3" xfId="20010" xr:uid="{00000000-0005-0000-0000-0000FB990000}"/>
    <cellStyle name="Normal 6 8 5 2 2 3 2" xfId="20011" xr:uid="{00000000-0005-0000-0000-0000FC990000}"/>
    <cellStyle name="Normal 6 8 5 2 2 3 2 2" xfId="43252" xr:uid="{00000000-0005-0000-0000-0000FD990000}"/>
    <cellStyle name="Normal 6 8 5 2 2 3 3" xfId="33234" xr:uid="{00000000-0005-0000-0000-0000FE990000}"/>
    <cellStyle name="Normal 6 8 5 2 2 4" xfId="20012" xr:uid="{00000000-0005-0000-0000-0000FF990000}"/>
    <cellStyle name="Normal 6 8 5 2 2 4 2" xfId="37045" xr:uid="{00000000-0005-0000-0000-0000009A0000}"/>
    <cellStyle name="Normal 6 8 5 2 2 5" xfId="26449" xr:uid="{00000000-0005-0000-0000-0000019A0000}"/>
    <cellStyle name="Normal 6 8 5 2 3" xfId="20013" xr:uid="{00000000-0005-0000-0000-0000029A0000}"/>
    <cellStyle name="Normal 6 8 5 2 3 2" xfId="20014" xr:uid="{00000000-0005-0000-0000-0000039A0000}"/>
    <cellStyle name="Normal 6 8 5 2 3 2 2" xfId="20015" xr:uid="{00000000-0005-0000-0000-0000049A0000}"/>
    <cellStyle name="Normal 6 8 5 2 3 2 2 2" xfId="43253" xr:uid="{00000000-0005-0000-0000-0000059A0000}"/>
    <cellStyle name="Normal 6 8 5 2 3 2 3" xfId="33235" xr:uid="{00000000-0005-0000-0000-0000069A0000}"/>
    <cellStyle name="Normal 6 8 5 2 3 3" xfId="20016" xr:uid="{00000000-0005-0000-0000-0000079A0000}"/>
    <cellStyle name="Normal 6 8 5 2 3 3 2" xfId="20017" xr:uid="{00000000-0005-0000-0000-0000089A0000}"/>
    <cellStyle name="Normal 6 8 5 2 3 3 2 2" xfId="43254" xr:uid="{00000000-0005-0000-0000-0000099A0000}"/>
    <cellStyle name="Normal 6 8 5 2 3 3 3" xfId="33236" xr:uid="{00000000-0005-0000-0000-00000A9A0000}"/>
    <cellStyle name="Normal 6 8 5 2 3 4" xfId="20018" xr:uid="{00000000-0005-0000-0000-00000B9A0000}"/>
    <cellStyle name="Normal 6 8 5 2 3 4 2" xfId="37046" xr:uid="{00000000-0005-0000-0000-00000C9A0000}"/>
    <cellStyle name="Normal 6 8 5 2 3 5" xfId="26450" xr:uid="{00000000-0005-0000-0000-00000D9A0000}"/>
    <cellStyle name="Normal 6 8 5 2 4" xfId="20019" xr:uid="{00000000-0005-0000-0000-00000E9A0000}"/>
    <cellStyle name="Normal 6 8 5 2 4 2" xfId="20020" xr:uid="{00000000-0005-0000-0000-00000F9A0000}"/>
    <cellStyle name="Normal 6 8 5 2 4 2 2" xfId="43255" xr:uid="{00000000-0005-0000-0000-0000109A0000}"/>
    <cellStyle name="Normal 6 8 5 2 4 3" xfId="33237" xr:uid="{00000000-0005-0000-0000-0000119A0000}"/>
    <cellStyle name="Normal 6 8 5 2 5" xfId="20021" xr:uid="{00000000-0005-0000-0000-0000129A0000}"/>
    <cellStyle name="Normal 6 8 5 2 5 2" xfId="20022" xr:uid="{00000000-0005-0000-0000-0000139A0000}"/>
    <cellStyle name="Normal 6 8 5 2 5 2 2" xfId="43256" xr:uid="{00000000-0005-0000-0000-0000149A0000}"/>
    <cellStyle name="Normal 6 8 5 2 5 3" xfId="33238" xr:uid="{00000000-0005-0000-0000-0000159A0000}"/>
    <cellStyle name="Normal 6 8 5 2 6" xfId="20023" xr:uid="{00000000-0005-0000-0000-0000169A0000}"/>
    <cellStyle name="Normal 6 8 5 2 6 2" xfId="37044" xr:uid="{00000000-0005-0000-0000-0000179A0000}"/>
    <cellStyle name="Normal 6 8 5 2 7" xfId="26448" xr:uid="{00000000-0005-0000-0000-0000189A0000}"/>
    <cellStyle name="Normal 6 8 5 3" xfId="20024" xr:uid="{00000000-0005-0000-0000-0000199A0000}"/>
    <cellStyle name="Normal 6 8 5 3 2" xfId="20025" xr:uid="{00000000-0005-0000-0000-00001A9A0000}"/>
    <cellStyle name="Normal 6 8 5 3 2 2" xfId="20026" xr:uid="{00000000-0005-0000-0000-00001B9A0000}"/>
    <cellStyle name="Normal 6 8 5 3 2 2 2" xfId="43257" xr:uid="{00000000-0005-0000-0000-00001C9A0000}"/>
    <cellStyle name="Normal 6 8 5 3 2 3" xfId="33239" xr:uid="{00000000-0005-0000-0000-00001D9A0000}"/>
    <cellStyle name="Normal 6 8 5 3 3" xfId="20027" xr:uid="{00000000-0005-0000-0000-00001E9A0000}"/>
    <cellStyle name="Normal 6 8 5 3 3 2" xfId="20028" xr:uid="{00000000-0005-0000-0000-00001F9A0000}"/>
    <cellStyle name="Normal 6 8 5 3 3 2 2" xfId="43258" xr:uid="{00000000-0005-0000-0000-0000209A0000}"/>
    <cellStyle name="Normal 6 8 5 3 3 3" xfId="33240" xr:uid="{00000000-0005-0000-0000-0000219A0000}"/>
    <cellStyle name="Normal 6 8 5 3 4" xfId="20029" xr:uid="{00000000-0005-0000-0000-0000229A0000}"/>
    <cellStyle name="Normal 6 8 5 3 4 2" xfId="37047" xr:uid="{00000000-0005-0000-0000-0000239A0000}"/>
    <cellStyle name="Normal 6 8 5 3 5" xfId="26451" xr:uid="{00000000-0005-0000-0000-0000249A0000}"/>
    <cellStyle name="Normal 6 8 5 4" xfId="20030" xr:uid="{00000000-0005-0000-0000-0000259A0000}"/>
    <cellStyle name="Normal 6 8 5 4 2" xfId="20031" xr:uid="{00000000-0005-0000-0000-0000269A0000}"/>
    <cellStyle name="Normal 6 8 5 4 2 2" xfId="20032" xr:uid="{00000000-0005-0000-0000-0000279A0000}"/>
    <cellStyle name="Normal 6 8 5 4 2 2 2" xfId="43259" xr:uid="{00000000-0005-0000-0000-0000289A0000}"/>
    <cellStyle name="Normal 6 8 5 4 2 3" xfId="33241" xr:uid="{00000000-0005-0000-0000-0000299A0000}"/>
    <cellStyle name="Normal 6 8 5 4 3" xfId="20033" xr:uid="{00000000-0005-0000-0000-00002A9A0000}"/>
    <cellStyle name="Normal 6 8 5 4 3 2" xfId="20034" xr:uid="{00000000-0005-0000-0000-00002B9A0000}"/>
    <cellStyle name="Normal 6 8 5 4 3 2 2" xfId="43260" xr:uid="{00000000-0005-0000-0000-00002C9A0000}"/>
    <cellStyle name="Normal 6 8 5 4 3 3" xfId="33242" xr:uid="{00000000-0005-0000-0000-00002D9A0000}"/>
    <cellStyle name="Normal 6 8 5 4 4" xfId="20035" xr:uid="{00000000-0005-0000-0000-00002E9A0000}"/>
    <cellStyle name="Normal 6 8 5 4 4 2" xfId="37048" xr:uid="{00000000-0005-0000-0000-00002F9A0000}"/>
    <cellStyle name="Normal 6 8 5 4 5" xfId="26452" xr:uid="{00000000-0005-0000-0000-0000309A0000}"/>
    <cellStyle name="Normal 6 8 5 5" xfId="20036" xr:uid="{00000000-0005-0000-0000-0000319A0000}"/>
    <cellStyle name="Normal 6 8 5 5 2" xfId="20037" xr:uid="{00000000-0005-0000-0000-0000329A0000}"/>
    <cellStyle name="Normal 6 8 5 5 2 2" xfId="43261" xr:uid="{00000000-0005-0000-0000-0000339A0000}"/>
    <cellStyle name="Normal 6 8 5 5 3" xfId="33243" xr:uid="{00000000-0005-0000-0000-0000349A0000}"/>
    <cellStyle name="Normal 6 8 5 6" xfId="20038" xr:uid="{00000000-0005-0000-0000-0000359A0000}"/>
    <cellStyle name="Normal 6 8 5 6 2" xfId="20039" xr:uid="{00000000-0005-0000-0000-0000369A0000}"/>
    <cellStyle name="Normal 6 8 5 6 2 2" xfId="43262" xr:uid="{00000000-0005-0000-0000-0000379A0000}"/>
    <cellStyle name="Normal 6 8 5 6 3" xfId="33244" xr:uid="{00000000-0005-0000-0000-0000389A0000}"/>
    <cellStyle name="Normal 6 8 5 7" xfId="20040" xr:uid="{00000000-0005-0000-0000-0000399A0000}"/>
    <cellStyle name="Normal 6 8 5 7 2" xfId="37043" xr:uid="{00000000-0005-0000-0000-00003A9A0000}"/>
    <cellStyle name="Normal 6 8 5 8" xfId="26447" xr:uid="{00000000-0005-0000-0000-00003B9A0000}"/>
    <cellStyle name="Normal 6 8 6" xfId="20041" xr:uid="{00000000-0005-0000-0000-00003C9A0000}"/>
    <cellStyle name="Normal 6 8 6 2" xfId="20042" xr:uid="{00000000-0005-0000-0000-00003D9A0000}"/>
    <cellStyle name="Normal 6 8 6 2 2" xfId="20043" xr:uid="{00000000-0005-0000-0000-00003E9A0000}"/>
    <cellStyle name="Normal 6 8 6 2 2 2" xfId="20044" xr:uid="{00000000-0005-0000-0000-00003F9A0000}"/>
    <cellStyle name="Normal 6 8 6 2 2 2 2" xfId="20045" xr:uid="{00000000-0005-0000-0000-0000409A0000}"/>
    <cellStyle name="Normal 6 8 6 2 2 2 2 2" xfId="43263" xr:uid="{00000000-0005-0000-0000-0000419A0000}"/>
    <cellStyle name="Normal 6 8 6 2 2 2 3" xfId="33245" xr:uid="{00000000-0005-0000-0000-0000429A0000}"/>
    <cellStyle name="Normal 6 8 6 2 2 3" xfId="20046" xr:uid="{00000000-0005-0000-0000-0000439A0000}"/>
    <cellStyle name="Normal 6 8 6 2 2 3 2" xfId="20047" xr:uid="{00000000-0005-0000-0000-0000449A0000}"/>
    <cellStyle name="Normal 6 8 6 2 2 3 2 2" xfId="43264" xr:uid="{00000000-0005-0000-0000-0000459A0000}"/>
    <cellStyle name="Normal 6 8 6 2 2 3 3" xfId="33246" xr:uid="{00000000-0005-0000-0000-0000469A0000}"/>
    <cellStyle name="Normal 6 8 6 2 2 4" xfId="20048" xr:uid="{00000000-0005-0000-0000-0000479A0000}"/>
    <cellStyle name="Normal 6 8 6 2 2 4 2" xfId="37051" xr:uid="{00000000-0005-0000-0000-0000489A0000}"/>
    <cellStyle name="Normal 6 8 6 2 2 5" xfId="26455" xr:uid="{00000000-0005-0000-0000-0000499A0000}"/>
    <cellStyle name="Normal 6 8 6 2 3" xfId="20049" xr:uid="{00000000-0005-0000-0000-00004A9A0000}"/>
    <cellStyle name="Normal 6 8 6 2 3 2" xfId="20050" xr:uid="{00000000-0005-0000-0000-00004B9A0000}"/>
    <cellStyle name="Normal 6 8 6 2 3 2 2" xfId="20051" xr:uid="{00000000-0005-0000-0000-00004C9A0000}"/>
    <cellStyle name="Normal 6 8 6 2 3 2 2 2" xfId="43265" xr:uid="{00000000-0005-0000-0000-00004D9A0000}"/>
    <cellStyle name="Normal 6 8 6 2 3 2 3" xfId="33247" xr:uid="{00000000-0005-0000-0000-00004E9A0000}"/>
    <cellStyle name="Normal 6 8 6 2 3 3" xfId="20052" xr:uid="{00000000-0005-0000-0000-00004F9A0000}"/>
    <cellStyle name="Normal 6 8 6 2 3 3 2" xfId="20053" xr:uid="{00000000-0005-0000-0000-0000509A0000}"/>
    <cellStyle name="Normal 6 8 6 2 3 3 2 2" xfId="43266" xr:uid="{00000000-0005-0000-0000-0000519A0000}"/>
    <cellStyle name="Normal 6 8 6 2 3 3 3" xfId="33248" xr:uid="{00000000-0005-0000-0000-0000529A0000}"/>
    <cellStyle name="Normal 6 8 6 2 3 4" xfId="20054" xr:uid="{00000000-0005-0000-0000-0000539A0000}"/>
    <cellStyle name="Normal 6 8 6 2 3 4 2" xfId="37052" xr:uid="{00000000-0005-0000-0000-0000549A0000}"/>
    <cellStyle name="Normal 6 8 6 2 3 5" xfId="26456" xr:uid="{00000000-0005-0000-0000-0000559A0000}"/>
    <cellStyle name="Normal 6 8 6 2 4" xfId="20055" xr:uid="{00000000-0005-0000-0000-0000569A0000}"/>
    <cellStyle name="Normal 6 8 6 2 4 2" xfId="20056" xr:uid="{00000000-0005-0000-0000-0000579A0000}"/>
    <cellStyle name="Normal 6 8 6 2 4 2 2" xfId="43267" xr:uid="{00000000-0005-0000-0000-0000589A0000}"/>
    <cellStyle name="Normal 6 8 6 2 4 3" xfId="33249" xr:uid="{00000000-0005-0000-0000-0000599A0000}"/>
    <cellStyle name="Normal 6 8 6 2 5" xfId="20057" xr:uid="{00000000-0005-0000-0000-00005A9A0000}"/>
    <cellStyle name="Normal 6 8 6 2 5 2" xfId="20058" xr:uid="{00000000-0005-0000-0000-00005B9A0000}"/>
    <cellStyle name="Normal 6 8 6 2 5 2 2" xfId="43268" xr:uid="{00000000-0005-0000-0000-00005C9A0000}"/>
    <cellStyle name="Normal 6 8 6 2 5 3" xfId="33250" xr:uid="{00000000-0005-0000-0000-00005D9A0000}"/>
    <cellStyle name="Normal 6 8 6 2 6" xfId="20059" xr:uid="{00000000-0005-0000-0000-00005E9A0000}"/>
    <cellStyle name="Normal 6 8 6 2 6 2" xfId="37050" xr:uid="{00000000-0005-0000-0000-00005F9A0000}"/>
    <cellStyle name="Normal 6 8 6 2 7" xfId="26454" xr:uid="{00000000-0005-0000-0000-0000609A0000}"/>
    <cellStyle name="Normal 6 8 6 3" xfId="20060" xr:uid="{00000000-0005-0000-0000-0000619A0000}"/>
    <cellStyle name="Normal 6 8 6 3 2" xfId="20061" xr:uid="{00000000-0005-0000-0000-0000629A0000}"/>
    <cellStyle name="Normal 6 8 6 3 2 2" xfId="20062" xr:uid="{00000000-0005-0000-0000-0000639A0000}"/>
    <cellStyle name="Normal 6 8 6 3 2 2 2" xfId="43269" xr:uid="{00000000-0005-0000-0000-0000649A0000}"/>
    <cellStyle name="Normal 6 8 6 3 2 3" xfId="33251" xr:uid="{00000000-0005-0000-0000-0000659A0000}"/>
    <cellStyle name="Normal 6 8 6 3 3" xfId="20063" xr:uid="{00000000-0005-0000-0000-0000669A0000}"/>
    <cellStyle name="Normal 6 8 6 3 3 2" xfId="20064" xr:uid="{00000000-0005-0000-0000-0000679A0000}"/>
    <cellStyle name="Normal 6 8 6 3 3 2 2" xfId="43270" xr:uid="{00000000-0005-0000-0000-0000689A0000}"/>
    <cellStyle name="Normal 6 8 6 3 3 3" xfId="33252" xr:uid="{00000000-0005-0000-0000-0000699A0000}"/>
    <cellStyle name="Normal 6 8 6 3 4" xfId="20065" xr:uid="{00000000-0005-0000-0000-00006A9A0000}"/>
    <cellStyle name="Normal 6 8 6 3 4 2" xfId="37053" xr:uid="{00000000-0005-0000-0000-00006B9A0000}"/>
    <cellStyle name="Normal 6 8 6 3 5" xfId="26457" xr:uid="{00000000-0005-0000-0000-00006C9A0000}"/>
    <cellStyle name="Normal 6 8 6 4" xfId="20066" xr:uid="{00000000-0005-0000-0000-00006D9A0000}"/>
    <cellStyle name="Normal 6 8 6 4 2" xfId="20067" xr:uid="{00000000-0005-0000-0000-00006E9A0000}"/>
    <cellStyle name="Normal 6 8 6 4 2 2" xfId="20068" xr:uid="{00000000-0005-0000-0000-00006F9A0000}"/>
    <cellStyle name="Normal 6 8 6 4 2 2 2" xfId="43271" xr:uid="{00000000-0005-0000-0000-0000709A0000}"/>
    <cellStyle name="Normal 6 8 6 4 2 3" xfId="33253" xr:uid="{00000000-0005-0000-0000-0000719A0000}"/>
    <cellStyle name="Normal 6 8 6 4 3" xfId="20069" xr:uid="{00000000-0005-0000-0000-0000729A0000}"/>
    <cellStyle name="Normal 6 8 6 4 3 2" xfId="20070" xr:uid="{00000000-0005-0000-0000-0000739A0000}"/>
    <cellStyle name="Normal 6 8 6 4 3 2 2" xfId="43272" xr:uid="{00000000-0005-0000-0000-0000749A0000}"/>
    <cellStyle name="Normal 6 8 6 4 3 3" xfId="33254" xr:uid="{00000000-0005-0000-0000-0000759A0000}"/>
    <cellStyle name="Normal 6 8 6 4 4" xfId="20071" xr:uid="{00000000-0005-0000-0000-0000769A0000}"/>
    <cellStyle name="Normal 6 8 6 4 4 2" xfId="37054" xr:uid="{00000000-0005-0000-0000-0000779A0000}"/>
    <cellStyle name="Normal 6 8 6 4 5" xfId="26458" xr:uid="{00000000-0005-0000-0000-0000789A0000}"/>
    <cellStyle name="Normal 6 8 6 5" xfId="20072" xr:uid="{00000000-0005-0000-0000-0000799A0000}"/>
    <cellStyle name="Normal 6 8 6 5 2" xfId="20073" xr:uid="{00000000-0005-0000-0000-00007A9A0000}"/>
    <cellStyle name="Normal 6 8 6 5 2 2" xfId="43273" xr:uid="{00000000-0005-0000-0000-00007B9A0000}"/>
    <cellStyle name="Normal 6 8 6 5 3" xfId="33255" xr:uid="{00000000-0005-0000-0000-00007C9A0000}"/>
    <cellStyle name="Normal 6 8 6 6" xfId="20074" xr:uid="{00000000-0005-0000-0000-00007D9A0000}"/>
    <cellStyle name="Normal 6 8 6 6 2" xfId="20075" xr:uid="{00000000-0005-0000-0000-00007E9A0000}"/>
    <cellStyle name="Normal 6 8 6 6 2 2" xfId="43274" xr:uid="{00000000-0005-0000-0000-00007F9A0000}"/>
    <cellStyle name="Normal 6 8 6 6 3" xfId="33256" xr:uid="{00000000-0005-0000-0000-0000809A0000}"/>
    <cellStyle name="Normal 6 8 6 7" xfId="20076" xr:uid="{00000000-0005-0000-0000-0000819A0000}"/>
    <cellStyle name="Normal 6 8 6 7 2" xfId="37049" xr:uid="{00000000-0005-0000-0000-0000829A0000}"/>
    <cellStyle name="Normal 6 8 6 8" xfId="26453" xr:uid="{00000000-0005-0000-0000-0000839A0000}"/>
    <cellStyle name="Normal 6 8 7" xfId="20077" xr:uid="{00000000-0005-0000-0000-0000849A0000}"/>
    <cellStyle name="Normal 6 8 7 2" xfId="20078" xr:uid="{00000000-0005-0000-0000-0000859A0000}"/>
    <cellStyle name="Normal 6 8 7 2 2" xfId="20079" xr:uid="{00000000-0005-0000-0000-0000869A0000}"/>
    <cellStyle name="Normal 6 8 7 2 2 2" xfId="20080" xr:uid="{00000000-0005-0000-0000-0000879A0000}"/>
    <cellStyle name="Normal 6 8 7 2 2 2 2" xfId="43275" xr:uid="{00000000-0005-0000-0000-0000889A0000}"/>
    <cellStyle name="Normal 6 8 7 2 2 3" xfId="33257" xr:uid="{00000000-0005-0000-0000-0000899A0000}"/>
    <cellStyle name="Normal 6 8 7 2 3" xfId="20081" xr:uid="{00000000-0005-0000-0000-00008A9A0000}"/>
    <cellStyle name="Normal 6 8 7 2 3 2" xfId="20082" xr:uid="{00000000-0005-0000-0000-00008B9A0000}"/>
    <cellStyle name="Normal 6 8 7 2 3 2 2" xfId="43276" xr:uid="{00000000-0005-0000-0000-00008C9A0000}"/>
    <cellStyle name="Normal 6 8 7 2 3 3" xfId="33258" xr:uid="{00000000-0005-0000-0000-00008D9A0000}"/>
    <cellStyle name="Normal 6 8 7 2 4" xfId="20083" xr:uid="{00000000-0005-0000-0000-00008E9A0000}"/>
    <cellStyle name="Normal 6 8 7 2 4 2" xfId="37056" xr:uid="{00000000-0005-0000-0000-00008F9A0000}"/>
    <cellStyle name="Normal 6 8 7 2 5" xfId="26460" xr:uid="{00000000-0005-0000-0000-0000909A0000}"/>
    <cellStyle name="Normal 6 8 7 3" xfId="20084" xr:uid="{00000000-0005-0000-0000-0000919A0000}"/>
    <cellStyle name="Normal 6 8 7 3 2" xfId="20085" xr:uid="{00000000-0005-0000-0000-0000929A0000}"/>
    <cellStyle name="Normal 6 8 7 3 2 2" xfId="20086" xr:uid="{00000000-0005-0000-0000-0000939A0000}"/>
    <cellStyle name="Normal 6 8 7 3 2 2 2" xfId="43277" xr:uid="{00000000-0005-0000-0000-0000949A0000}"/>
    <cellStyle name="Normal 6 8 7 3 2 3" xfId="33259" xr:uid="{00000000-0005-0000-0000-0000959A0000}"/>
    <cellStyle name="Normal 6 8 7 3 3" xfId="20087" xr:uid="{00000000-0005-0000-0000-0000969A0000}"/>
    <cellStyle name="Normal 6 8 7 3 3 2" xfId="20088" xr:uid="{00000000-0005-0000-0000-0000979A0000}"/>
    <cellStyle name="Normal 6 8 7 3 3 2 2" xfId="43278" xr:uid="{00000000-0005-0000-0000-0000989A0000}"/>
    <cellStyle name="Normal 6 8 7 3 3 3" xfId="33260" xr:uid="{00000000-0005-0000-0000-0000999A0000}"/>
    <cellStyle name="Normal 6 8 7 3 4" xfId="20089" xr:uid="{00000000-0005-0000-0000-00009A9A0000}"/>
    <cellStyle name="Normal 6 8 7 3 4 2" xfId="37057" xr:uid="{00000000-0005-0000-0000-00009B9A0000}"/>
    <cellStyle name="Normal 6 8 7 3 5" xfId="26461" xr:uid="{00000000-0005-0000-0000-00009C9A0000}"/>
    <cellStyle name="Normal 6 8 7 4" xfId="20090" xr:uid="{00000000-0005-0000-0000-00009D9A0000}"/>
    <cellStyle name="Normal 6 8 7 4 2" xfId="20091" xr:uid="{00000000-0005-0000-0000-00009E9A0000}"/>
    <cellStyle name="Normal 6 8 7 4 2 2" xfId="43279" xr:uid="{00000000-0005-0000-0000-00009F9A0000}"/>
    <cellStyle name="Normal 6 8 7 4 3" xfId="33261" xr:uid="{00000000-0005-0000-0000-0000A09A0000}"/>
    <cellStyle name="Normal 6 8 7 5" xfId="20092" xr:uid="{00000000-0005-0000-0000-0000A19A0000}"/>
    <cellStyle name="Normal 6 8 7 5 2" xfId="20093" xr:uid="{00000000-0005-0000-0000-0000A29A0000}"/>
    <cellStyle name="Normal 6 8 7 5 2 2" xfId="43280" xr:uid="{00000000-0005-0000-0000-0000A39A0000}"/>
    <cellStyle name="Normal 6 8 7 5 3" xfId="33262" xr:uid="{00000000-0005-0000-0000-0000A49A0000}"/>
    <cellStyle name="Normal 6 8 7 6" xfId="20094" xr:uid="{00000000-0005-0000-0000-0000A59A0000}"/>
    <cellStyle name="Normal 6 8 7 6 2" xfId="37055" xr:uid="{00000000-0005-0000-0000-0000A69A0000}"/>
    <cellStyle name="Normal 6 8 7 7" xfId="26459" xr:uid="{00000000-0005-0000-0000-0000A79A0000}"/>
    <cellStyle name="Normal 6 8 8" xfId="20095" xr:uid="{00000000-0005-0000-0000-0000A89A0000}"/>
    <cellStyle name="Normal 6 8 8 2" xfId="20096" xr:uid="{00000000-0005-0000-0000-0000A99A0000}"/>
    <cellStyle name="Normal 6 8 8 2 2" xfId="20097" xr:uid="{00000000-0005-0000-0000-0000AA9A0000}"/>
    <cellStyle name="Normal 6 8 8 2 2 2" xfId="43281" xr:uid="{00000000-0005-0000-0000-0000AB9A0000}"/>
    <cellStyle name="Normal 6 8 8 2 3" xfId="33263" xr:uid="{00000000-0005-0000-0000-0000AC9A0000}"/>
    <cellStyle name="Normal 6 8 8 3" xfId="20098" xr:uid="{00000000-0005-0000-0000-0000AD9A0000}"/>
    <cellStyle name="Normal 6 8 8 3 2" xfId="20099" xr:uid="{00000000-0005-0000-0000-0000AE9A0000}"/>
    <cellStyle name="Normal 6 8 8 3 2 2" xfId="43282" xr:uid="{00000000-0005-0000-0000-0000AF9A0000}"/>
    <cellStyle name="Normal 6 8 8 3 3" xfId="33264" xr:uid="{00000000-0005-0000-0000-0000B09A0000}"/>
    <cellStyle name="Normal 6 8 8 4" xfId="20100" xr:uid="{00000000-0005-0000-0000-0000B19A0000}"/>
    <cellStyle name="Normal 6 8 8 4 2" xfId="37058" xr:uid="{00000000-0005-0000-0000-0000B29A0000}"/>
    <cellStyle name="Normal 6 8 8 5" xfId="26462" xr:uid="{00000000-0005-0000-0000-0000B39A0000}"/>
    <cellStyle name="Normal 6 8 9" xfId="20101" xr:uid="{00000000-0005-0000-0000-0000B49A0000}"/>
    <cellStyle name="Normal 6 8 9 2" xfId="20102" xr:uid="{00000000-0005-0000-0000-0000B59A0000}"/>
    <cellStyle name="Normal 6 8 9 2 2" xfId="20103" xr:uid="{00000000-0005-0000-0000-0000B69A0000}"/>
    <cellStyle name="Normal 6 8 9 2 2 2" xfId="43283" xr:uid="{00000000-0005-0000-0000-0000B79A0000}"/>
    <cellStyle name="Normal 6 8 9 2 3" xfId="33265" xr:uid="{00000000-0005-0000-0000-0000B89A0000}"/>
    <cellStyle name="Normal 6 8 9 3" xfId="20104" xr:uid="{00000000-0005-0000-0000-0000B99A0000}"/>
    <cellStyle name="Normal 6 8 9 3 2" xfId="20105" xr:uid="{00000000-0005-0000-0000-0000BA9A0000}"/>
    <cellStyle name="Normal 6 8 9 3 2 2" xfId="43284" xr:uid="{00000000-0005-0000-0000-0000BB9A0000}"/>
    <cellStyle name="Normal 6 8 9 3 3" xfId="33266" xr:uid="{00000000-0005-0000-0000-0000BC9A0000}"/>
    <cellStyle name="Normal 6 8 9 4" xfId="20106" xr:uid="{00000000-0005-0000-0000-0000BD9A0000}"/>
    <cellStyle name="Normal 6 8 9 4 2" xfId="37059" xr:uid="{00000000-0005-0000-0000-0000BE9A0000}"/>
    <cellStyle name="Normal 6 8 9 5" xfId="26463" xr:uid="{00000000-0005-0000-0000-0000BF9A0000}"/>
    <cellStyle name="Normal 6 9" xfId="20107" xr:uid="{00000000-0005-0000-0000-0000C09A0000}"/>
    <cellStyle name="Normal 6 9 10" xfId="20108" xr:uid="{00000000-0005-0000-0000-0000C19A0000}"/>
    <cellStyle name="Normal 6 9 10 2" xfId="20109" xr:uid="{00000000-0005-0000-0000-0000C29A0000}"/>
    <cellStyle name="Normal 6 9 10 2 2" xfId="43285" xr:uid="{00000000-0005-0000-0000-0000C39A0000}"/>
    <cellStyle name="Normal 6 9 10 3" xfId="33267" xr:uid="{00000000-0005-0000-0000-0000C49A0000}"/>
    <cellStyle name="Normal 6 9 11" xfId="20110" xr:uid="{00000000-0005-0000-0000-0000C59A0000}"/>
    <cellStyle name="Normal 6 9 11 2" xfId="37060" xr:uid="{00000000-0005-0000-0000-0000C69A0000}"/>
    <cellStyle name="Normal 6 9 12" xfId="26464" xr:uid="{00000000-0005-0000-0000-0000C79A0000}"/>
    <cellStyle name="Normal 6 9 2" xfId="20111" xr:uid="{00000000-0005-0000-0000-0000C89A0000}"/>
    <cellStyle name="Normal 6 9 2 10" xfId="26465" xr:uid="{00000000-0005-0000-0000-0000C99A0000}"/>
    <cellStyle name="Normal 6 9 2 2" xfId="20112" xr:uid="{00000000-0005-0000-0000-0000CA9A0000}"/>
    <cellStyle name="Normal 6 9 2 2 2" xfId="20113" xr:uid="{00000000-0005-0000-0000-0000CB9A0000}"/>
    <cellStyle name="Normal 6 9 2 2 2 2" xfId="20114" xr:uid="{00000000-0005-0000-0000-0000CC9A0000}"/>
    <cellStyle name="Normal 6 9 2 2 2 2 2" xfId="20115" xr:uid="{00000000-0005-0000-0000-0000CD9A0000}"/>
    <cellStyle name="Normal 6 9 2 2 2 2 2 2" xfId="20116" xr:uid="{00000000-0005-0000-0000-0000CE9A0000}"/>
    <cellStyle name="Normal 6 9 2 2 2 2 2 2 2" xfId="43286" xr:uid="{00000000-0005-0000-0000-0000CF9A0000}"/>
    <cellStyle name="Normal 6 9 2 2 2 2 2 3" xfId="33268" xr:uid="{00000000-0005-0000-0000-0000D09A0000}"/>
    <cellStyle name="Normal 6 9 2 2 2 2 3" xfId="20117" xr:uid="{00000000-0005-0000-0000-0000D19A0000}"/>
    <cellStyle name="Normal 6 9 2 2 2 2 3 2" xfId="20118" xr:uid="{00000000-0005-0000-0000-0000D29A0000}"/>
    <cellStyle name="Normal 6 9 2 2 2 2 3 2 2" xfId="43287" xr:uid="{00000000-0005-0000-0000-0000D39A0000}"/>
    <cellStyle name="Normal 6 9 2 2 2 2 3 3" xfId="33269" xr:uid="{00000000-0005-0000-0000-0000D49A0000}"/>
    <cellStyle name="Normal 6 9 2 2 2 2 4" xfId="20119" xr:uid="{00000000-0005-0000-0000-0000D59A0000}"/>
    <cellStyle name="Normal 6 9 2 2 2 2 4 2" xfId="37064" xr:uid="{00000000-0005-0000-0000-0000D69A0000}"/>
    <cellStyle name="Normal 6 9 2 2 2 2 5" xfId="26468" xr:uid="{00000000-0005-0000-0000-0000D79A0000}"/>
    <cellStyle name="Normal 6 9 2 2 2 3" xfId="20120" xr:uid="{00000000-0005-0000-0000-0000D89A0000}"/>
    <cellStyle name="Normal 6 9 2 2 2 3 2" xfId="20121" xr:uid="{00000000-0005-0000-0000-0000D99A0000}"/>
    <cellStyle name="Normal 6 9 2 2 2 3 2 2" xfId="20122" xr:uid="{00000000-0005-0000-0000-0000DA9A0000}"/>
    <cellStyle name="Normal 6 9 2 2 2 3 2 2 2" xfId="43288" xr:uid="{00000000-0005-0000-0000-0000DB9A0000}"/>
    <cellStyle name="Normal 6 9 2 2 2 3 2 3" xfId="33270" xr:uid="{00000000-0005-0000-0000-0000DC9A0000}"/>
    <cellStyle name="Normal 6 9 2 2 2 3 3" xfId="20123" xr:uid="{00000000-0005-0000-0000-0000DD9A0000}"/>
    <cellStyle name="Normal 6 9 2 2 2 3 3 2" xfId="20124" xr:uid="{00000000-0005-0000-0000-0000DE9A0000}"/>
    <cellStyle name="Normal 6 9 2 2 2 3 3 2 2" xfId="43289" xr:uid="{00000000-0005-0000-0000-0000DF9A0000}"/>
    <cellStyle name="Normal 6 9 2 2 2 3 3 3" xfId="33271" xr:uid="{00000000-0005-0000-0000-0000E09A0000}"/>
    <cellStyle name="Normal 6 9 2 2 2 3 4" xfId="20125" xr:uid="{00000000-0005-0000-0000-0000E19A0000}"/>
    <cellStyle name="Normal 6 9 2 2 2 3 4 2" xfId="37065" xr:uid="{00000000-0005-0000-0000-0000E29A0000}"/>
    <cellStyle name="Normal 6 9 2 2 2 3 5" xfId="26469" xr:uid="{00000000-0005-0000-0000-0000E39A0000}"/>
    <cellStyle name="Normal 6 9 2 2 2 4" xfId="20126" xr:uid="{00000000-0005-0000-0000-0000E49A0000}"/>
    <cellStyle name="Normal 6 9 2 2 2 4 2" xfId="20127" xr:uid="{00000000-0005-0000-0000-0000E59A0000}"/>
    <cellStyle name="Normal 6 9 2 2 2 4 2 2" xfId="43290" xr:uid="{00000000-0005-0000-0000-0000E69A0000}"/>
    <cellStyle name="Normal 6 9 2 2 2 4 3" xfId="33272" xr:uid="{00000000-0005-0000-0000-0000E79A0000}"/>
    <cellStyle name="Normal 6 9 2 2 2 5" xfId="20128" xr:uid="{00000000-0005-0000-0000-0000E89A0000}"/>
    <cellStyle name="Normal 6 9 2 2 2 5 2" xfId="20129" xr:uid="{00000000-0005-0000-0000-0000E99A0000}"/>
    <cellStyle name="Normal 6 9 2 2 2 5 2 2" xfId="43291" xr:uid="{00000000-0005-0000-0000-0000EA9A0000}"/>
    <cellStyle name="Normal 6 9 2 2 2 5 3" xfId="33273" xr:uid="{00000000-0005-0000-0000-0000EB9A0000}"/>
    <cellStyle name="Normal 6 9 2 2 2 6" xfId="20130" xr:uid="{00000000-0005-0000-0000-0000EC9A0000}"/>
    <cellStyle name="Normal 6 9 2 2 2 6 2" xfId="37063" xr:uid="{00000000-0005-0000-0000-0000ED9A0000}"/>
    <cellStyle name="Normal 6 9 2 2 2 7" xfId="26467" xr:uid="{00000000-0005-0000-0000-0000EE9A0000}"/>
    <cellStyle name="Normal 6 9 2 2 3" xfId="20131" xr:uid="{00000000-0005-0000-0000-0000EF9A0000}"/>
    <cellStyle name="Normal 6 9 2 2 3 2" xfId="20132" xr:uid="{00000000-0005-0000-0000-0000F09A0000}"/>
    <cellStyle name="Normal 6 9 2 2 3 2 2" xfId="20133" xr:uid="{00000000-0005-0000-0000-0000F19A0000}"/>
    <cellStyle name="Normal 6 9 2 2 3 2 2 2" xfId="43292" xr:uid="{00000000-0005-0000-0000-0000F29A0000}"/>
    <cellStyle name="Normal 6 9 2 2 3 2 3" xfId="33274" xr:uid="{00000000-0005-0000-0000-0000F39A0000}"/>
    <cellStyle name="Normal 6 9 2 2 3 3" xfId="20134" xr:uid="{00000000-0005-0000-0000-0000F49A0000}"/>
    <cellStyle name="Normal 6 9 2 2 3 3 2" xfId="20135" xr:uid="{00000000-0005-0000-0000-0000F59A0000}"/>
    <cellStyle name="Normal 6 9 2 2 3 3 2 2" xfId="43293" xr:uid="{00000000-0005-0000-0000-0000F69A0000}"/>
    <cellStyle name="Normal 6 9 2 2 3 3 3" xfId="33275" xr:uid="{00000000-0005-0000-0000-0000F79A0000}"/>
    <cellStyle name="Normal 6 9 2 2 3 4" xfId="20136" xr:uid="{00000000-0005-0000-0000-0000F89A0000}"/>
    <cellStyle name="Normal 6 9 2 2 3 4 2" xfId="37066" xr:uid="{00000000-0005-0000-0000-0000F99A0000}"/>
    <cellStyle name="Normal 6 9 2 2 3 5" xfId="26470" xr:uid="{00000000-0005-0000-0000-0000FA9A0000}"/>
    <cellStyle name="Normal 6 9 2 2 4" xfId="20137" xr:uid="{00000000-0005-0000-0000-0000FB9A0000}"/>
    <cellStyle name="Normal 6 9 2 2 4 2" xfId="20138" xr:uid="{00000000-0005-0000-0000-0000FC9A0000}"/>
    <cellStyle name="Normal 6 9 2 2 4 2 2" xfId="20139" xr:uid="{00000000-0005-0000-0000-0000FD9A0000}"/>
    <cellStyle name="Normal 6 9 2 2 4 2 2 2" xfId="43294" xr:uid="{00000000-0005-0000-0000-0000FE9A0000}"/>
    <cellStyle name="Normal 6 9 2 2 4 2 3" xfId="33276" xr:uid="{00000000-0005-0000-0000-0000FF9A0000}"/>
    <cellStyle name="Normal 6 9 2 2 4 3" xfId="20140" xr:uid="{00000000-0005-0000-0000-0000009B0000}"/>
    <cellStyle name="Normal 6 9 2 2 4 3 2" xfId="20141" xr:uid="{00000000-0005-0000-0000-0000019B0000}"/>
    <cellStyle name="Normal 6 9 2 2 4 3 2 2" xfId="43295" xr:uid="{00000000-0005-0000-0000-0000029B0000}"/>
    <cellStyle name="Normal 6 9 2 2 4 3 3" xfId="33277" xr:uid="{00000000-0005-0000-0000-0000039B0000}"/>
    <cellStyle name="Normal 6 9 2 2 4 4" xfId="20142" xr:uid="{00000000-0005-0000-0000-0000049B0000}"/>
    <cellStyle name="Normal 6 9 2 2 4 4 2" xfId="37067" xr:uid="{00000000-0005-0000-0000-0000059B0000}"/>
    <cellStyle name="Normal 6 9 2 2 4 5" xfId="26471" xr:uid="{00000000-0005-0000-0000-0000069B0000}"/>
    <cellStyle name="Normal 6 9 2 2 5" xfId="20143" xr:uid="{00000000-0005-0000-0000-0000079B0000}"/>
    <cellStyle name="Normal 6 9 2 2 5 2" xfId="20144" xr:uid="{00000000-0005-0000-0000-0000089B0000}"/>
    <cellStyle name="Normal 6 9 2 2 5 2 2" xfId="43296" xr:uid="{00000000-0005-0000-0000-0000099B0000}"/>
    <cellStyle name="Normal 6 9 2 2 5 3" xfId="33278" xr:uid="{00000000-0005-0000-0000-00000A9B0000}"/>
    <cellStyle name="Normal 6 9 2 2 6" xfId="20145" xr:uid="{00000000-0005-0000-0000-00000B9B0000}"/>
    <cellStyle name="Normal 6 9 2 2 6 2" xfId="20146" xr:uid="{00000000-0005-0000-0000-00000C9B0000}"/>
    <cellStyle name="Normal 6 9 2 2 6 2 2" xfId="43297" xr:uid="{00000000-0005-0000-0000-00000D9B0000}"/>
    <cellStyle name="Normal 6 9 2 2 6 3" xfId="33279" xr:uid="{00000000-0005-0000-0000-00000E9B0000}"/>
    <cellStyle name="Normal 6 9 2 2 7" xfId="20147" xr:uid="{00000000-0005-0000-0000-00000F9B0000}"/>
    <cellStyle name="Normal 6 9 2 2 7 2" xfId="37062" xr:uid="{00000000-0005-0000-0000-0000109B0000}"/>
    <cellStyle name="Normal 6 9 2 2 8" xfId="26466" xr:uid="{00000000-0005-0000-0000-0000119B0000}"/>
    <cellStyle name="Normal 6 9 2 3" xfId="20148" xr:uid="{00000000-0005-0000-0000-0000129B0000}"/>
    <cellStyle name="Normal 6 9 2 3 2" xfId="20149" xr:uid="{00000000-0005-0000-0000-0000139B0000}"/>
    <cellStyle name="Normal 6 9 2 3 2 2" xfId="20150" xr:uid="{00000000-0005-0000-0000-0000149B0000}"/>
    <cellStyle name="Normal 6 9 2 3 2 2 2" xfId="20151" xr:uid="{00000000-0005-0000-0000-0000159B0000}"/>
    <cellStyle name="Normal 6 9 2 3 2 2 2 2" xfId="20152" xr:uid="{00000000-0005-0000-0000-0000169B0000}"/>
    <cellStyle name="Normal 6 9 2 3 2 2 2 2 2" xfId="43298" xr:uid="{00000000-0005-0000-0000-0000179B0000}"/>
    <cellStyle name="Normal 6 9 2 3 2 2 2 3" xfId="33280" xr:uid="{00000000-0005-0000-0000-0000189B0000}"/>
    <cellStyle name="Normal 6 9 2 3 2 2 3" xfId="20153" xr:uid="{00000000-0005-0000-0000-0000199B0000}"/>
    <cellStyle name="Normal 6 9 2 3 2 2 3 2" xfId="20154" xr:uid="{00000000-0005-0000-0000-00001A9B0000}"/>
    <cellStyle name="Normal 6 9 2 3 2 2 3 2 2" xfId="43299" xr:uid="{00000000-0005-0000-0000-00001B9B0000}"/>
    <cellStyle name="Normal 6 9 2 3 2 2 3 3" xfId="33281" xr:uid="{00000000-0005-0000-0000-00001C9B0000}"/>
    <cellStyle name="Normal 6 9 2 3 2 2 4" xfId="20155" xr:uid="{00000000-0005-0000-0000-00001D9B0000}"/>
    <cellStyle name="Normal 6 9 2 3 2 2 4 2" xfId="37070" xr:uid="{00000000-0005-0000-0000-00001E9B0000}"/>
    <cellStyle name="Normal 6 9 2 3 2 2 5" xfId="26474" xr:uid="{00000000-0005-0000-0000-00001F9B0000}"/>
    <cellStyle name="Normal 6 9 2 3 2 3" xfId="20156" xr:uid="{00000000-0005-0000-0000-0000209B0000}"/>
    <cellStyle name="Normal 6 9 2 3 2 3 2" xfId="20157" xr:uid="{00000000-0005-0000-0000-0000219B0000}"/>
    <cellStyle name="Normal 6 9 2 3 2 3 2 2" xfId="20158" xr:uid="{00000000-0005-0000-0000-0000229B0000}"/>
    <cellStyle name="Normal 6 9 2 3 2 3 2 2 2" xfId="43300" xr:uid="{00000000-0005-0000-0000-0000239B0000}"/>
    <cellStyle name="Normal 6 9 2 3 2 3 2 3" xfId="33282" xr:uid="{00000000-0005-0000-0000-0000249B0000}"/>
    <cellStyle name="Normal 6 9 2 3 2 3 3" xfId="20159" xr:uid="{00000000-0005-0000-0000-0000259B0000}"/>
    <cellStyle name="Normal 6 9 2 3 2 3 3 2" xfId="20160" xr:uid="{00000000-0005-0000-0000-0000269B0000}"/>
    <cellStyle name="Normal 6 9 2 3 2 3 3 2 2" xfId="43301" xr:uid="{00000000-0005-0000-0000-0000279B0000}"/>
    <cellStyle name="Normal 6 9 2 3 2 3 3 3" xfId="33283" xr:uid="{00000000-0005-0000-0000-0000289B0000}"/>
    <cellStyle name="Normal 6 9 2 3 2 3 4" xfId="20161" xr:uid="{00000000-0005-0000-0000-0000299B0000}"/>
    <cellStyle name="Normal 6 9 2 3 2 3 4 2" xfId="37071" xr:uid="{00000000-0005-0000-0000-00002A9B0000}"/>
    <cellStyle name="Normal 6 9 2 3 2 3 5" xfId="26475" xr:uid="{00000000-0005-0000-0000-00002B9B0000}"/>
    <cellStyle name="Normal 6 9 2 3 2 4" xfId="20162" xr:uid="{00000000-0005-0000-0000-00002C9B0000}"/>
    <cellStyle name="Normal 6 9 2 3 2 4 2" xfId="20163" xr:uid="{00000000-0005-0000-0000-00002D9B0000}"/>
    <cellStyle name="Normal 6 9 2 3 2 4 2 2" xfId="43302" xr:uid="{00000000-0005-0000-0000-00002E9B0000}"/>
    <cellStyle name="Normal 6 9 2 3 2 4 3" xfId="33284" xr:uid="{00000000-0005-0000-0000-00002F9B0000}"/>
    <cellStyle name="Normal 6 9 2 3 2 5" xfId="20164" xr:uid="{00000000-0005-0000-0000-0000309B0000}"/>
    <cellStyle name="Normal 6 9 2 3 2 5 2" xfId="20165" xr:uid="{00000000-0005-0000-0000-0000319B0000}"/>
    <cellStyle name="Normal 6 9 2 3 2 5 2 2" xfId="43303" xr:uid="{00000000-0005-0000-0000-0000329B0000}"/>
    <cellStyle name="Normal 6 9 2 3 2 5 3" xfId="33285" xr:uid="{00000000-0005-0000-0000-0000339B0000}"/>
    <cellStyle name="Normal 6 9 2 3 2 6" xfId="20166" xr:uid="{00000000-0005-0000-0000-0000349B0000}"/>
    <cellStyle name="Normal 6 9 2 3 2 6 2" xfId="37069" xr:uid="{00000000-0005-0000-0000-0000359B0000}"/>
    <cellStyle name="Normal 6 9 2 3 2 7" xfId="26473" xr:uid="{00000000-0005-0000-0000-0000369B0000}"/>
    <cellStyle name="Normal 6 9 2 3 3" xfId="20167" xr:uid="{00000000-0005-0000-0000-0000379B0000}"/>
    <cellStyle name="Normal 6 9 2 3 3 2" xfId="20168" xr:uid="{00000000-0005-0000-0000-0000389B0000}"/>
    <cellStyle name="Normal 6 9 2 3 3 2 2" xfId="20169" xr:uid="{00000000-0005-0000-0000-0000399B0000}"/>
    <cellStyle name="Normal 6 9 2 3 3 2 2 2" xfId="43304" xr:uid="{00000000-0005-0000-0000-00003A9B0000}"/>
    <cellStyle name="Normal 6 9 2 3 3 2 3" xfId="33286" xr:uid="{00000000-0005-0000-0000-00003B9B0000}"/>
    <cellStyle name="Normal 6 9 2 3 3 3" xfId="20170" xr:uid="{00000000-0005-0000-0000-00003C9B0000}"/>
    <cellStyle name="Normal 6 9 2 3 3 3 2" xfId="20171" xr:uid="{00000000-0005-0000-0000-00003D9B0000}"/>
    <cellStyle name="Normal 6 9 2 3 3 3 2 2" xfId="43305" xr:uid="{00000000-0005-0000-0000-00003E9B0000}"/>
    <cellStyle name="Normal 6 9 2 3 3 3 3" xfId="33287" xr:uid="{00000000-0005-0000-0000-00003F9B0000}"/>
    <cellStyle name="Normal 6 9 2 3 3 4" xfId="20172" xr:uid="{00000000-0005-0000-0000-0000409B0000}"/>
    <cellStyle name="Normal 6 9 2 3 3 4 2" xfId="37072" xr:uid="{00000000-0005-0000-0000-0000419B0000}"/>
    <cellStyle name="Normal 6 9 2 3 3 5" xfId="26476" xr:uid="{00000000-0005-0000-0000-0000429B0000}"/>
    <cellStyle name="Normal 6 9 2 3 4" xfId="20173" xr:uid="{00000000-0005-0000-0000-0000439B0000}"/>
    <cellStyle name="Normal 6 9 2 3 4 2" xfId="20174" xr:uid="{00000000-0005-0000-0000-0000449B0000}"/>
    <cellStyle name="Normal 6 9 2 3 4 2 2" xfId="20175" xr:uid="{00000000-0005-0000-0000-0000459B0000}"/>
    <cellStyle name="Normal 6 9 2 3 4 2 2 2" xfId="43306" xr:uid="{00000000-0005-0000-0000-0000469B0000}"/>
    <cellStyle name="Normal 6 9 2 3 4 2 3" xfId="33288" xr:uid="{00000000-0005-0000-0000-0000479B0000}"/>
    <cellStyle name="Normal 6 9 2 3 4 3" xfId="20176" xr:uid="{00000000-0005-0000-0000-0000489B0000}"/>
    <cellStyle name="Normal 6 9 2 3 4 3 2" xfId="20177" xr:uid="{00000000-0005-0000-0000-0000499B0000}"/>
    <cellStyle name="Normal 6 9 2 3 4 3 2 2" xfId="43307" xr:uid="{00000000-0005-0000-0000-00004A9B0000}"/>
    <cellStyle name="Normal 6 9 2 3 4 3 3" xfId="33289" xr:uid="{00000000-0005-0000-0000-00004B9B0000}"/>
    <cellStyle name="Normal 6 9 2 3 4 4" xfId="20178" xr:uid="{00000000-0005-0000-0000-00004C9B0000}"/>
    <cellStyle name="Normal 6 9 2 3 4 4 2" xfId="37073" xr:uid="{00000000-0005-0000-0000-00004D9B0000}"/>
    <cellStyle name="Normal 6 9 2 3 4 5" xfId="26477" xr:uid="{00000000-0005-0000-0000-00004E9B0000}"/>
    <cellStyle name="Normal 6 9 2 3 5" xfId="20179" xr:uid="{00000000-0005-0000-0000-00004F9B0000}"/>
    <cellStyle name="Normal 6 9 2 3 5 2" xfId="20180" xr:uid="{00000000-0005-0000-0000-0000509B0000}"/>
    <cellStyle name="Normal 6 9 2 3 5 2 2" xfId="43308" xr:uid="{00000000-0005-0000-0000-0000519B0000}"/>
    <cellStyle name="Normal 6 9 2 3 5 3" xfId="33290" xr:uid="{00000000-0005-0000-0000-0000529B0000}"/>
    <cellStyle name="Normal 6 9 2 3 6" xfId="20181" xr:uid="{00000000-0005-0000-0000-0000539B0000}"/>
    <cellStyle name="Normal 6 9 2 3 6 2" xfId="20182" xr:uid="{00000000-0005-0000-0000-0000549B0000}"/>
    <cellStyle name="Normal 6 9 2 3 6 2 2" xfId="43309" xr:uid="{00000000-0005-0000-0000-0000559B0000}"/>
    <cellStyle name="Normal 6 9 2 3 6 3" xfId="33291" xr:uid="{00000000-0005-0000-0000-0000569B0000}"/>
    <cellStyle name="Normal 6 9 2 3 7" xfId="20183" xr:uid="{00000000-0005-0000-0000-0000579B0000}"/>
    <cellStyle name="Normal 6 9 2 3 7 2" xfId="37068" xr:uid="{00000000-0005-0000-0000-0000589B0000}"/>
    <cellStyle name="Normal 6 9 2 3 8" xfId="26472" xr:uid="{00000000-0005-0000-0000-0000599B0000}"/>
    <cellStyle name="Normal 6 9 2 4" xfId="20184" xr:uid="{00000000-0005-0000-0000-00005A9B0000}"/>
    <cellStyle name="Normal 6 9 2 4 2" xfId="20185" xr:uid="{00000000-0005-0000-0000-00005B9B0000}"/>
    <cellStyle name="Normal 6 9 2 4 2 2" xfId="20186" xr:uid="{00000000-0005-0000-0000-00005C9B0000}"/>
    <cellStyle name="Normal 6 9 2 4 2 2 2" xfId="20187" xr:uid="{00000000-0005-0000-0000-00005D9B0000}"/>
    <cellStyle name="Normal 6 9 2 4 2 2 2 2" xfId="43310" xr:uid="{00000000-0005-0000-0000-00005E9B0000}"/>
    <cellStyle name="Normal 6 9 2 4 2 2 3" xfId="33292" xr:uid="{00000000-0005-0000-0000-00005F9B0000}"/>
    <cellStyle name="Normal 6 9 2 4 2 3" xfId="20188" xr:uid="{00000000-0005-0000-0000-0000609B0000}"/>
    <cellStyle name="Normal 6 9 2 4 2 3 2" xfId="20189" xr:uid="{00000000-0005-0000-0000-0000619B0000}"/>
    <cellStyle name="Normal 6 9 2 4 2 3 2 2" xfId="43311" xr:uid="{00000000-0005-0000-0000-0000629B0000}"/>
    <cellStyle name="Normal 6 9 2 4 2 3 3" xfId="33293" xr:uid="{00000000-0005-0000-0000-0000639B0000}"/>
    <cellStyle name="Normal 6 9 2 4 2 4" xfId="20190" xr:uid="{00000000-0005-0000-0000-0000649B0000}"/>
    <cellStyle name="Normal 6 9 2 4 2 4 2" xfId="37075" xr:uid="{00000000-0005-0000-0000-0000659B0000}"/>
    <cellStyle name="Normal 6 9 2 4 2 5" xfId="26479" xr:uid="{00000000-0005-0000-0000-0000669B0000}"/>
    <cellStyle name="Normal 6 9 2 4 3" xfId="20191" xr:uid="{00000000-0005-0000-0000-0000679B0000}"/>
    <cellStyle name="Normal 6 9 2 4 3 2" xfId="20192" xr:uid="{00000000-0005-0000-0000-0000689B0000}"/>
    <cellStyle name="Normal 6 9 2 4 3 2 2" xfId="20193" xr:uid="{00000000-0005-0000-0000-0000699B0000}"/>
    <cellStyle name="Normal 6 9 2 4 3 2 2 2" xfId="43312" xr:uid="{00000000-0005-0000-0000-00006A9B0000}"/>
    <cellStyle name="Normal 6 9 2 4 3 2 3" xfId="33294" xr:uid="{00000000-0005-0000-0000-00006B9B0000}"/>
    <cellStyle name="Normal 6 9 2 4 3 3" xfId="20194" xr:uid="{00000000-0005-0000-0000-00006C9B0000}"/>
    <cellStyle name="Normal 6 9 2 4 3 3 2" xfId="20195" xr:uid="{00000000-0005-0000-0000-00006D9B0000}"/>
    <cellStyle name="Normal 6 9 2 4 3 3 2 2" xfId="43313" xr:uid="{00000000-0005-0000-0000-00006E9B0000}"/>
    <cellStyle name="Normal 6 9 2 4 3 3 3" xfId="33295" xr:uid="{00000000-0005-0000-0000-00006F9B0000}"/>
    <cellStyle name="Normal 6 9 2 4 3 4" xfId="20196" xr:uid="{00000000-0005-0000-0000-0000709B0000}"/>
    <cellStyle name="Normal 6 9 2 4 3 4 2" xfId="37076" xr:uid="{00000000-0005-0000-0000-0000719B0000}"/>
    <cellStyle name="Normal 6 9 2 4 3 5" xfId="26480" xr:uid="{00000000-0005-0000-0000-0000729B0000}"/>
    <cellStyle name="Normal 6 9 2 4 4" xfId="20197" xr:uid="{00000000-0005-0000-0000-0000739B0000}"/>
    <cellStyle name="Normal 6 9 2 4 4 2" xfId="20198" xr:uid="{00000000-0005-0000-0000-0000749B0000}"/>
    <cellStyle name="Normal 6 9 2 4 4 2 2" xfId="43314" xr:uid="{00000000-0005-0000-0000-0000759B0000}"/>
    <cellStyle name="Normal 6 9 2 4 4 3" xfId="33296" xr:uid="{00000000-0005-0000-0000-0000769B0000}"/>
    <cellStyle name="Normal 6 9 2 4 5" xfId="20199" xr:uid="{00000000-0005-0000-0000-0000779B0000}"/>
    <cellStyle name="Normal 6 9 2 4 5 2" xfId="20200" xr:uid="{00000000-0005-0000-0000-0000789B0000}"/>
    <cellStyle name="Normal 6 9 2 4 5 2 2" xfId="43315" xr:uid="{00000000-0005-0000-0000-0000799B0000}"/>
    <cellStyle name="Normal 6 9 2 4 5 3" xfId="33297" xr:uid="{00000000-0005-0000-0000-00007A9B0000}"/>
    <cellStyle name="Normal 6 9 2 4 6" xfId="20201" xr:uid="{00000000-0005-0000-0000-00007B9B0000}"/>
    <cellStyle name="Normal 6 9 2 4 6 2" xfId="37074" xr:uid="{00000000-0005-0000-0000-00007C9B0000}"/>
    <cellStyle name="Normal 6 9 2 4 7" xfId="26478" xr:uid="{00000000-0005-0000-0000-00007D9B0000}"/>
    <cellStyle name="Normal 6 9 2 5" xfId="20202" xr:uid="{00000000-0005-0000-0000-00007E9B0000}"/>
    <cellStyle name="Normal 6 9 2 5 2" xfId="20203" xr:uid="{00000000-0005-0000-0000-00007F9B0000}"/>
    <cellStyle name="Normal 6 9 2 5 2 2" xfId="20204" xr:uid="{00000000-0005-0000-0000-0000809B0000}"/>
    <cellStyle name="Normal 6 9 2 5 2 2 2" xfId="43316" xr:uid="{00000000-0005-0000-0000-0000819B0000}"/>
    <cellStyle name="Normal 6 9 2 5 2 3" xfId="33298" xr:uid="{00000000-0005-0000-0000-0000829B0000}"/>
    <cellStyle name="Normal 6 9 2 5 3" xfId="20205" xr:uid="{00000000-0005-0000-0000-0000839B0000}"/>
    <cellStyle name="Normal 6 9 2 5 3 2" xfId="20206" xr:uid="{00000000-0005-0000-0000-0000849B0000}"/>
    <cellStyle name="Normal 6 9 2 5 3 2 2" xfId="43317" xr:uid="{00000000-0005-0000-0000-0000859B0000}"/>
    <cellStyle name="Normal 6 9 2 5 3 3" xfId="33299" xr:uid="{00000000-0005-0000-0000-0000869B0000}"/>
    <cellStyle name="Normal 6 9 2 5 4" xfId="20207" xr:uid="{00000000-0005-0000-0000-0000879B0000}"/>
    <cellStyle name="Normal 6 9 2 5 4 2" xfId="37077" xr:uid="{00000000-0005-0000-0000-0000889B0000}"/>
    <cellStyle name="Normal 6 9 2 5 5" xfId="26481" xr:uid="{00000000-0005-0000-0000-0000899B0000}"/>
    <cellStyle name="Normal 6 9 2 6" xfId="20208" xr:uid="{00000000-0005-0000-0000-00008A9B0000}"/>
    <cellStyle name="Normal 6 9 2 6 2" xfId="20209" xr:uid="{00000000-0005-0000-0000-00008B9B0000}"/>
    <cellStyle name="Normal 6 9 2 6 2 2" xfId="20210" xr:uid="{00000000-0005-0000-0000-00008C9B0000}"/>
    <cellStyle name="Normal 6 9 2 6 2 2 2" xfId="43318" xr:uid="{00000000-0005-0000-0000-00008D9B0000}"/>
    <cellStyle name="Normal 6 9 2 6 2 3" xfId="33300" xr:uid="{00000000-0005-0000-0000-00008E9B0000}"/>
    <cellStyle name="Normal 6 9 2 6 3" xfId="20211" xr:uid="{00000000-0005-0000-0000-00008F9B0000}"/>
    <cellStyle name="Normal 6 9 2 6 3 2" xfId="20212" xr:uid="{00000000-0005-0000-0000-0000909B0000}"/>
    <cellStyle name="Normal 6 9 2 6 3 2 2" xfId="43319" xr:uid="{00000000-0005-0000-0000-0000919B0000}"/>
    <cellStyle name="Normal 6 9 2 6 3 3" xfId="33301" xr:uid="{00000000-0005-0000-0000-0000929B0000}"/>
    <cellStyle name="Normal 6 9 2 6 4" xfId="20213" xr:uid="{00000000-0005-0000-0000-0000939B0000}"/>
    <cellStyle name="Normal 6 9 2 6 4 2" xfId="37078" xr:uid="{00000000-0005-0000-0000-0000949B0000}"/>
    <cellStyle name="Normal 6 9 2 6 5" xfId="26482" xr:uid="{00000000-0005-0000-0000-0000959B0000}"/>
    <cellStyle name="Normal 6 9 2 7" xfId="20214" xr:uid="{00000000-0005-0000-0000-0000969B0000}"/>
    <cellStyle name="Normal 6 9 2 7 2" xfId="20215" xr:uid="{00000000-0005-0000-0000-0000979B0000}"/>
    <cellStyle name="Normal 6 9 2 7 2 2" xfId="43320" xr:uid="{00000000-0005-0000-0000-0000989B0000}"/>
    <cellStyle name="Normal 6 9 2 7 3" xfId="33302" xr:uid="{00000000-0005-0000-0000-0000999B0000}"/>
    <cellStyle name="Normal 6 9 2 8" xfId="20216" xr:uid="{00000000-0005-0000-0000-00009A9B0000}"/>
    <cellStyle name="Normal 6 9 2 8 2" xfId="20217" xr:uid="{00000000-0005-0000-0000-00009B9B0000}"/>
    <cellStyle name="Normal 6 9 2 8 2 2" xfId="43321" xr:uid="{00000000-0005-0000-0000-00009C9B0000}"/>
    <cellStyle name="Normal 6 9 2 8 3" xfId="33303" xr:uid="{00000000-0005-0000-0000-00009D9B0000}"/>
    <cellStyle name="Normal 6 9 2 9" xfId="20218" xr:uid="{00000000-0005-0000-0000-00009E9B0000}"/>
    <cellStyle name="Normal 6 9 2 9 2" xfId="37061" xr:uid="{00000000-0005-0000-0000-00009F9B0000}"/>
    <cellStyle name="Normal 6 9 3" xfId="20219" xr:uid="{00000000-0005-0000-0000-0000A09B0000}"/>
    <cellStyle name="Normal 6 9 3 2" xfId="20220" xr:uid="{00000000-0005-0000-0000-0000A19B0000}"/>
    <cellStyle name="Normal 6 9 3 2 2" xfId="20221" xr:uid="{00000000-0005-0000-0000-0000A29B0000}"/>
    <cellStyle name="Normal 6 9 3 2 2 2" xfId="20222" xr:uid="{00000000-0005-0000-0000-0000A39B0000}"/>
    <cellStyle name="Normal 6 9 3 2 2 2 2" xfId="20223" xr:uid="{00000000-0005-0000-0000-0000A49B0000}"/>
    <cellStyle name="Normal 6 9 3 2 2 2 2 2" xfId="43322" xr:uid="{00000000-0005-0000-0000-0000A59B0000}"/>
    <cellStyle name="Normal 6 9 3 2 2 2 3" xfId="33304" xr:uid="{00000000-0005-0000-0000-0000A69B0000}"/>
    <cellStyle name="Normal 6 9 3 2 2 3" xfId="20224" xr:uid="{00000000-0005-0000-0000-0000A79B0000}"/>
    <cellStyle name="Normal 6 9 3 2 2 3 2" xfId="20225" xr:uid="{00000000-0005-0000-0000-0000A89B0000}"/>
    <cellStyle name="Normal 6 9 3 2 2 3 2 2" xfId="43323" xr:uid="{00000000-0005-0000-0000-0000A99B0000}"/>
    <cellStyle name="Normal 6 9 3 2 2 3 3" xfId="33305" xr:uid="{00000000-0005-0000-0000-0000AA9B0000}"/>
    <cellStyle name="Normal 6 9 3 2 2 4" xfId="20226" xr:uid="{00000000-0005-0000-0000-0000AB9B0000}"/>
    <cellStyle name="Normal 6 9 3 2 2 4 2" xfId="37081" xr:uid="{00000000-0005-0000-0000-0000AC9B0000}"/>
    <cellStyle name="Normal 6 9 3 2 2 5" xfId="26485" xr:uid="{00000000-0005-0000-0000-0000AD9B0000}"/>
    <cellStyle name="Normal 6 9 3 2 3" xfId="20227" xr:uid="{00000000-0005-0000-0000-0000AE9B0000}"/>
    <cellStyle name="Normal 6 9 3 2 3 2" xfId="20228" xr:uid="{00000000-0005-0000-0000-0000AF9B0000}"/>
    <cellStyle name="Normal 6 9 3 2 3 2 2" xfId="20229" xr:uid="{00000000-0005-0000-0000-0000B09B0000}"/>
    <cellStyle name="Normal 6 9 3 2 3 2 2 2" xfId="43324" xr:uid="{00000000-0005-0000-0000-0000B19B0000}"/>
    <cellStyle name="Normal 6 9 3 2 3 2 3" xfId="33306" xr:uid="{00000000-0005-0000-0000-0000B29B0000}"/>
    <cellStyle name="Normal 6 9 3 2 3 3" xfId="20230" xr:uid="{00000000-0005-0000-0000-0000B39B0000}"/>
    <cellStyle name="Normal 6 9 3 2 3 3 2" xfId="20231" xr:uid="{00000000-0005-0000-0000-0000B49B0000}"/>
    <cellStyle name="Normal 6 9 3 2 3 3 2 2" xfId="43325" xr:uid="{00000000-0005-0000-0000-0000B59B0000}"/>
    <cellStyle name="Normal 6 9 3 2 3 3 3" xfId="33307" xr:uid="{00000000-0005-0000-0000-0000B69B0000}"/>
    <cellStyle name="Normal 6 9 3 2 3 4" xfId="20232" xr:uid="{00000000-0005-0000-0000-0000B79B0000}"/>
    <cellStyle name="Normal 6 9 3 2 3 4 2" xfId="37082" xr:uid="{00000000-0005-0000-0000-0000B89B0000}"/>
    <cellStyle name="Normal 6 9 3 2 3 5" xfId="26486" xr:uid="{00000000-0005-0000-0000-0000B99B0000}"/>
    <cellStyle name="Normal 6 9 3 2 4" xfId="20233" xr:uid="{00000000-0005-0000-0000-0000BA9B0000}"/>
    <cellStyle name="Normal 6 9 3 2 4 2" xfId="20234" xr:uid="{00000000-0005-0000-0000-0000BB9B0000}"/>
    <cellStyle name="Normal 6 9 3 2 4 2 2" xfId="43326" xr:uid="{00000000-0005-0000-0000-0000BC9B0000}"/>
    <cellStyle name="Normal 6 9 3 2 4 3" xfId="33308" xr:uid="{00000000-0005-0000-0000-0000BD9B0000}"/>
    <cellStyle name="Normal 6 9 3 2 5" xfId="20235" xr:uid="{00000000-0005-0000-0000-0000BE9B0000}"/>
    <cellStyle name="Normal 6 9 3 2 5 2" xfId="20236" xr:uid="{00000000-0005-0000-0000-0000BF9B0000}"/>
    <cellStyle name="Normal 6 9 3 2 5 2 2" xfId="43327" xr:uid="{00000000-0005-0000-0000-0000C09B0000}"/>
    <cellStyle name="Normal 6 9 3 2 5 3" xfId="33309" xr:uid="{00000000-0005-0000-0000-0000C19B0000}"/>
    <cellStyle name="Normal 6 9 3 2 6" xfId="20237" xr:uid="{00000000-0005-0000-0000-0000C29B0000}"/>
    <cellStyle name="Normal 6 9 3 2 6 2" xfId="37080" xr:uid="{00000000-0005-0000-0000-0000C39B0000}"/>
    <cellStyle name="Normal 6 9 3 2 7" xfId="26484" xr:uid="{00000000-0005-0000-0000-0000C49B0000}"/>
    <cellStyle name="Normal 6 9 3 3" xfId="20238" xr:uid="{00000000-0005-0000-0000-0000C59B0000}"/>
    <cellStyle name="Normal 6 9 3 3 2" xfId="20239" xr:uid="{00000000-0005-0000-0000-0000C69B0000}"/>
    <cellStyle name="Normal 6 9 3 3 2 2" xfId="20240" xr:uid="{00000000-0005-0000-0000-0000C79B0000}"/>
    <cellStyle name="Normal 6 9 3 3 2 2 2" xfId="43328" xr:uid="{00000000-0005-0000-0000-0000C89B0000}"/>
    <cellStyle name="Normal 6 9 3 3 2 3" xfId="33310" xr:uid="{00000000-0005-0000-0000-0000C99B0000}"/>
    <cellStyle name="Normal 6 9 3 3 3" xfId="20241" xr:uid="{00000000-0005-0000-0000-0000CA9B0000}"/>
    <cellStyle name="Normal 6 9 3 3 3 2" xfId="20242" xr:uid="{00000000-0005-0000-0000-0000CB9B0000}"/>
    <cellStyle name="Normal 6 9 3 3 3 2 2" xfId="43329" xr:uid="{00000000-0005-0000-0000-0000CC9B0000}"/>
    <cellStyle name="Normal 6 9 3 3 3 3" xfId="33311" xr:uid="{00000000-0005-0000-0000-0000CD9B0000}"/>
    <cellStyle name="Normal 6 9 3 3 4" xfId="20243" xr:uid="{00000000-0005-0000-0000-0000CE9B0000}"/>
    <cellStyle name="Normal 6 9 3 3 4 2" xfId="37083" xr:uid="{00000000-0005-0000-0000-0000CF9B0000}"/>
    <cellStyle name="Normal 6 9 3 3 5" xfId="26487" xr:uid="{00000000-0005-0000-0000-0000D09B0000}"/>
    <cellStyle name="Normal 6 9 3 4" xfId="20244" xr:uid="{00000000-0005-0000-0000-0000D19B0000}"/>
    <cellStyle name="Normal 6 9 3 4 2" xfId="20245" xr:uid="{00000000-0005-0000-0000-0000D29B0000}"/>
    <cellStyle name="Normal 6 9 3 4 2 2" xfId="20246" xr:uid="{00000000-0005-0000-0000-0000D39B0000}"/>
    <cellStyle name="Normal 6 9 3 4 2 2 2" xfId="43330" xr:uid="{00000000-0005-0000-0000-0000D49B0000}"/>
    <cellStyle name="Normal 6 9 3 4 2 3" xfId="33312" xr:uid="{00000000-0005-0000-0000-0000D59B0000}"/>
    <cellStyle name="Normal 6 9 3 4 3" xfId="20247" xr:uid="{00000000-0005-0000-0000-0000D69B0000}"/>
    <cellStyle name="Normal 6 9 3 4 3 2" xfId="20248" xr:uid="{00000000-0005-0000-0000-0000D79B0000}"/>
    <cellStyle name="Normal 6 9 3 4 3 2 2" xfId="43331" xr:uid="{00000000-0005-0000-0000-0000D89B0000}"/>
    <cellStyle name="Normal 6 9 3 4 3 3" xfId="33313" xr:uid="{00000000-0005-0000-0000-0000D99B0000}"/>
    <cellStyle name="Normal 6 9 3 4 4" xfId="20249" xr:uid="{00000000-0005-0000-0000-0000DA9B0000}"/>
    <cellStyle name="Normal 6 9 3 4 4 2" xfId="37084" xr:uid="{00000000-0005-0000-0000-0000DB9B0000}"/>
    <cellStyle name="Normal 6 9 3 4 5" xfId="26488" xr:uid="{00000000-0005-0000-0000-0000DC9B0000}"/>
    <cellStyle name="Normal 6 9 3 5" xfId="20250" xr:uid="{00000000-0005-0000-0000-0000DD9B0000}"/>
    <cellStyle name="Normal 6 9 3 5 2" xfId="20251" xr:uid="{00000000-0005-0000-0000-0000DE9B0000}"/>
    <cellStyle name="Normal 6 9 3 5 2 2" xfId="43332" xr:uid="{00000000-0005-0000-0000-0000DF9B0000}"/>
    <cellStyle name="Normal 6 9 3 5 3" xfId="33314" xr:uid="{00000000-0005-0000-0000-0000E09B0000}"/>
    <cellStyle name="Normal 6 9 3 6" xfId="20252" xr:uid="{00000000-0005-0000-0000-0000E19B0000}"/>
    <cellStyle name="Normal 6 9 3 6 2" xfId="20253" xr:uid="{00000000-0005-0000-0000-0000E29B0000}"/>
    <cellStyle name="Normal 6 9 3 6 2 2" xfId="43333" xr:uid="{00000000-0005-0000-0000-0000E39B0000}"/>
    <cellStyle name="Normal 6 9 3 6 3" xfId="33315" xr:uid="{00000000-0005-0000-0000-0000E49B0000}"/>
    <cellStyle name="Normal 6 9 3 7" xfId="20254" xr:uid="{00000000-0005-0000-0000-0000E59B0000}"/>
    <cellStyle name="Normal 6 9 3 7 2" xfId="37079" xr:uid="{00000000-0005-0000-0000-0000E69B0000}"/>
    <cellStyle name="Normal 6 9 3 8" xfId="26483" xr:uid="{00000000-0005-0000-0000-0000E79B0000}"/>
    <cellStyle name="Normal 6 9 4" xfId="20255" xr:uid="{00000000-0005-0000-0000-0000E89B0000}"/>
    <cellStyle name="Normal 6 9 4 2" xfId="20256" xr:uid="{00000000-0005-0000-0000-0000E99B0000}"/>
    <cellStyle name="Normal 6 9 4 2 2" xfId="20257" xr:uid="{00000000-0005-0000-0000-0000EA9B0000}"/>
    <cellStyle name="Normal 6 9 4 2 2 2" xfId="20258" xr:uid="{00000000-0005-0000-0000-0000EB9B0000}"/>
    <cellStyle name="Normal 6 9 4 2 2 2 2" xfId="20259" xr:uid="{00000000-0005-0000-0000-0000EC9B0000}"/>
    <cellStyle name="Normal 6 9 4 2 2 2 2 2" xfId="43334" xr:uid="{00000000-0005-0000-0000-0000ED9B0000}"/>
    <cellStyle name="Normal 6 9 4 2 2 2 3" xfId="33316" xr:uid="{00000000-0005-0000-0000-0000EE9B0000}"/>
    <cellStyle name="Normal 6 9 4 2 2 3" xfId="20260" xr:uid="{00000000-0005-0000-0000-0000EF9B0000}"/>
    <cellStyle name="Normal 6 9 4 2 2 3 2" xfId="20261" xr:uid="{00000000-0005-0000-0000-0000F09B0000}"/>
    <cellStyle name="Normal 6 9 4 2 2 3 2 2" xfId="43335" xr:uid="{00000000-0005-0000-0000-0000F19B0000}"/>
    <cellStyle name="Normal 6 9 4 2 2 3 3" xfId="33317" xr:uid="{00000000-0005-0000-0000-0000F29B0000}"/>
    <cellStyle name="Normal 6 9 4 2 2 4" xfId="20262" xr:uid="{00000000-0005-0000-0000-0000F39B0000}"/>
    <cellStyle name="Normal 6 9 4 2 2 4 2" xfId="37087" xr:uid="{00000000-0005-0000-0000-0000F49B0000}"/>
    <cellStyle name="Normal 6 9 4 2 2 5" xfId="26491" xr:uid="{00000000-0005-0000-0000-0000F59B0000}"/>
    <cellStyle name="Normal 6 9 4 2 3" xfId="20263" xr:uid="{00000000-0005-0000-0000-0000F69B0000}"/>
    <cellStyle name="Normal 6 9 4 2 3 2" xfId="20264" xr:uid="{00000000-0005-0000-0000-0000F79B0000}"/>
    <cellStyle name="Normal 6 9 4 2 3 2 2" xfId="20265" xr:uid="{00000000-0005-0000-0000-0000F89B0000}"/>
    <cellStyle name="Normal 6 9 4 2 3 2 2 2" xfId="43336" xr:uid="{00000000-0005-0000-0000-0000F99B0000}"/>
    <cellStyle name="Normal 6 9 4 2 3 2 3" xfId="33318" xr:uid="{00000000-0005-0000-0000-0000FA9B0000}"/>
    <cellStyle name="Normal 6 9 4 2 3 3" xfId="20266" xr:uid="{00000000-0005-0000-0000-0000FB9B0000}"/>
    <cellStyle name="Normal 6 9 4 2 3 3 2" xfId="20267" xr:uid="{00000000-0005-0000-0000-0000FC9B0000}"/>
    <cellStyle name="Normal 6 9 4 2 3 3 2 2" xfId="43337" xr:uid="{00000000-0005-0000-0000-0000FD9B0000}"/>
    <cellStyle name="Normal 6 9 4 2 3 3 3" xfId="33319" xr:uid="{00000000-0005-0000-0000-0000FE9B0000}"/>
    <cellStyle name="Normal 6 9 4 2 3 4" xfId="20268" xr:uid="{00000000-0005-0000-0000-0000FF9B0000}"/>
    <cellStyle name="Normal 6 9 4 2 3 4 2" xfId="37088" xr:uid="{00000000-0005-0000-0000-0000009C0000}"/>
    <cellStyle name="Normal 6 9 4 2 3 5" xfId="26492" xr:uid="{00000000-0005-0000-0000-0000019C0000}"/>
    <cellStyle name="Normal 6 9 4 2 4" xfId="20269" xr:uid="{00000000-0005-0000-0000-0000029C0000}"/>
    <cellStyle name="Normal 6 9 4 2 4 2" xfId="20270" xr:uid="{00000000-0005-0000-0000-0000039C0000}"/>
    <cellStyle name="Normal 6 9 4 2 4 2 2" xfId="43338" xr:uid="{00000000-0005-0000-0000-0000049C0000}"/>
    <cellStyle name="Normal 6 9 4 2 4 3" xfId="33320" xr:uid="{00000000-0005-0000-0000-0000059C0000}"/>
    <cellStyle name="Normal 6 9 4 2 5" xfId="20271" xr:uid="{00000000-0005-0000-0000-0000069C0000}"/>
    <cellStyle name="Normal 6 9 4 2 5 2" xfId="20272" xr:uid="{00000000-0005-0000-0000-0000079C0000}"/>
    <cellStyle name="Normal 6 9 4 2 5 2 2" xfId="43339" xr:uid="{00000000-0005-0000-0000-0000089C0000}"/>
    <cellStyle name="Normal 6 9 4 2 5 3" xfId="33321" xr:uid="{00000000-0005-0000-0000-0000099C0000}"/>
    <cellStyle name="Normal 6 9 4 2 6" xfId="20273" xr:uid="{00000000-0005-0000-0000-00000A9C0000}"/>
    <cellStyle name="Normal 6 9 4 2 6 2" xfId="37086" xr:uid="{00000000-0005-0000-0000-00000B9C0000}"/>
    <cellStyle name="Normal 6 9 4 2 7" xfId="26490" xr:uid="{00000000-0005-0000-0000-00000C9C0000}"/>
    <cellStyle name="Normal 6 9 4 3" xfId="20274" xr:uid="{00000000-0005-0000-0000-00000D9C0000}"/>
    <cellStyle name="Normal 6 9 4 3 2" xfId="20275" xr:uid="{00000000-0005-0000-0000-00000E9C0000}"/>
    <cellStyle name="Normal 6 9 4 3 2 2" xfId="20276" xr:uid="{00000000-0005-0000-0000-00000F9C0000}"/>
    <cellStyle name="Normal 6 9 4 3 2 2 2" xfId="43340" xr:uid="{00000000-0005-0000-0000-0000109C0000}"/>
    <cellStyle name="Normal 6 9 4 3 2 3" xfId="33322" xr:uid="{00000000-0005-0000-0000-0000119C0000}"/>
    <cellStyle name="Normal 6 9 4 3 3" xfId="20277" xr:uid="{00000000-0005-0000-0000-0000129C0000}"/>
    <cellStyle name="Normal 6 9 4 3 3 2" xfId="20278" xr:uid="{00000000-0005-0000-0000-0000139C0000}"/>
    <cellStyle name="Normal 6 9 4 3 3 2 2" xfId="43341" xr:uid="{00000000-0005-0000-0000-0000149C0000}"/>
    <cellStyle name="Normal 6 9 4 3 3 3" xfId="33323" xr:uid="{00000000-0005-0000-0000-0000159C0000}"/>
    <cellStyle name="Normal 6 9 4 3 4" xfId="20279" xr:uid="{00000000-0005-0000-0000-0000169C0000}"/>
    <cellStyle name="Normal 6 9 4 3 4 2" xfId="37089" xr:uid="{00000000-0005-0000-0000-0000179C0000}"/>
    <cellStyle name="Normal 6 9 4 3 5" xfId="26493" xr:uid="{00000000-0005-0000-0000-0000189C0000}"/>
    <cellStyle name="Normal 6 9 4 4" xfId="20280" xr:uid="{00000000-0005-0000-0000-0000199C0000}"/>
    <cellStyle name="Normal 6 9 4 4 2" xfId="20281" xr:uid="{00000000-0005-0000-0000-00001A9C0000}"/>
    <cellStyle name="Normal 6 9 4 4 2 2" xfId="20282" xr:uid="{00000000-0005-0000-0000-00001B9C0000}"/>
    <cellStyle name="Normal 6 9 4 4 2 2 2" xfId="43342" xr:uid="{00000000-0005-0000-0000-00001C9C0000}"/>
    <cellStyle name="Normal 6 9 4 4 2 3" xfId="33324" xr:uid="{00000000-0005-0000-0000-00001D9C0000}"/>
    <cellStyle name="Normal 6 9 4 4 3" xfId="20283" xr:uid="{00000000-0005-0000-0000-00001E9C0000}"/>
    <cellStyle name="Normal 6 9 4 4 3 2" xfId="20284" xr:uid="{00000000-0005-0000-0000-00001F9C0000}"/>
    <cellStyle name="Normal 6 9 4 4 3 2 2" xfId="43343" xr:uid="{00000000-0005-0000-0000-0000209C0000}"/>
    <cellStyle name="Normal 6 9 4 4 3 3" xfId="33325" xr:uid="{00000000-0005-0000-0000-0000219C0000}"/>
    <cellStyle name="Normal 6 9 4 4 4" xfId="20285" xr:uid="{00000000-0005-0000-0000-0000229C0000}"/>
    <cellStyle name="Normal 6 9 4 4 4 2" xfId="37090" xr:uid="{00000000-0005-0000-0000-0000239C0000}"/>
    <cellStyle name="Normal 6 9 4 4 5" xfId="26494" xr:uid="{00000000-0005-0000-0000-0000249C0000}"/>
    <cellStyle name="Normal 6 9 4 5" xfId="20286" xr:uid="{00000000-0005-0000-0000-0000259C0000}"/>
    <cellStyle name="Normal 6 9 4 5 2" xfId="20287" xr:uid="{00000000-0005-0000-0000-0000269C0000}"/>
    <cellStyle name="Normal 6 9 4 5 2 2" xfId="43344" xr:uid="{00000000-0005-0000-0000-0000279C0000}"/>
    <cellStyle name="Normal 6 9 4 5 3" xfId="33326" xr:uid="{00000000-0005-0000-0000-0000289C0000}"/>
    <cellStyle name="Normal 6 9 4 6" xfId="20288" xr:uid="{00000000-0005-0000-0000-0000299C0000}"/>
    <cellStyle name="Normal 6 9 4 6 2" xfId="20289" xr:uid="{00000000-0005-0000-0000-00002A9C0000}"/>
    <cellStyle name="Normal 6 9 4 6 2 2" xfId="43345" xr:uid="{00000000-0005-0000-0000-00002B9C0000}"/>
    <cellStyle name="Normal 6 9 4 6 3" xfId="33327" xr:uid="{00000000-0005-0000-0000-00002C9C0000}"/>
    <cellStyle name="Normal 6 9 4 7" xfId="20290" xr:uid="{00000000-0005-0000-0000-00002D9C0000}"/>
    <cellStyle name="Normal 6 9 4 7 2" xfId="37085" xr:uid="{00000000-0005-0000-0000-00002E9C0000}"/>
    <cellStyle name="Normal 6 9 4 8" xfId="26489" xr:uid="{00000000-0005-0000-0000-00002F9C0000}"/>
    <cellStyle name="Normal 6 9 5" xfId="20291" xr:uid="{00000000-0005-0000-0000-0000309C0000}"/>
    <cellStyle name="Normal 6 9 5 2" xfId="20292" xr:uid="{00000000-0005-0000-0000-0000319C0000}"/>
    <cellStyle name="Normal 6 9 5 2 2" xfId="20293" xr:uid="{00000000-0005-0000-0000-0000329C0000}"/>
    <cellStyle name="Normal 6 9 5 2 2 2" xfId="20294" xr:uid="{00000000-0005-0000-0000-0000339C0000}"/>
    <cellStyle name="Normal 6 9 5 2 2 2 2" xfId="20295" xr:uid="{00000000-0005-0000-0000-0000349C0000}"/>
    <cellStyle name="Normal 6 9 5 2 2 2 2 2" xfId="43346" xr:uid="{00000000-0005-0000-0000-0000359C0000}"/>
    <cellStyle name="Normal 6 9 5 2 2 2 3" xfId="33328" xr:uid="{00000000-0005-0000-0000-0000369C0000}"/>
    <cellStyle name="Normal 6 9 5 2 2 3" xfId="20296" xr:uid="{00000000-0005-0000-0000-0000379C0000}"/>
    <cellStyle name="Normal 6 9 5 2 2 3 2" xfId="20297" xr:uid="{00000000-0005-0000-0000-0000389C0000}"/>
    <cellStyle name="Normal 6 9 5 2 2 3 2 2" xfId="43347" xr:uid="{00000000-0005-0000-0000-0000399C0000}"/>
    <cellStyle name="Normal 6 9 5 2 2 3 3" xfId="33329" xr:uid="{00000000-0005-0000-0000-00003A9C0000}"/>
    <cellStyle name="Normal 6 9 5 2 2 4" xfId="20298" xr:uid="{00000000-0005-0000-0000-00003B9C0000}"/>
    <cellStyle name="Normal 6 9 5 2 2 4 2" xfId="37093" xr:uid="{00000000-0005-0000-0000-00003C9C0000}"/>
    <cellStyle name="Normal 6 9 5 2 2 5" xfId="26497" xr:uid="{00000000-0005-0000-0000-00003D9C0000}"/>
    <cellStyle name="Normal 6 9 5 2 3" xfId="20299" xr:uid="{00000000-0005-0000-0000-00003E9C0000}"/>
    <cellStyle name="Normal 6 9 5 2 3 2" xfId="20300" xr:uid="{00000000-0005-0000-0000-00003F9C0000}"/>
    <cellStyle name="Normal 6 9 5 2 3 2 2" xfId="20301" xr:uid="{00000000-0005-0000-0000-0000409C0000}"/>
    <cellStyle name="Normal 6 9 5 2 3 2 2 2" xfId="43348" xr:uid="{00000000-0005-0000-0000-0000419C0000}"/>
    <cellStyle name="Normal 6 9 5 2 3 2 3" xfId="33330" xr:uid="{00000000-0005-0000-0000-0000429C0000}"/>
    <cellStyle name="Normal 6 9 5 2 3 3" xfId="20302" xr:uid="{00000000-0005-0000-0000-0000439C0000}"/>
    <cellStyle name="Normal 6 9 5 2 3 3 2" xfId="20303" xr:uid="{00000000-0005-0000-0000-0000449C0000}"/>
    <cellStyle name="Normal 6 9 5 2 3 3 2 2" xfId="43349" xr:uid="{00000000-0005-0000-0000-0000459C0000}"/>
    <cellStyle name="Normal 6 9 5 2 3 3 3" xfId="33331" xr:uid="{00000000-0005-0000-0000-0000469C0000}"/>
    <cellStyle name="Normal 6 9 5 2 3 4" xfId="20304" xr:uid="{00000000-0005-0000-0000-0000479C0000}"/>
    <cellStyle name="Normal 6 9 5 2 3 4 2" xfId="37094" xr:uid="{00000000-0005-0000-0000-0000489C0000}"/>
    <cellStyle name="Normal 6 9 5 2 3 5" xfId="26498" xr:uid="{00000000-0005-0000-0000-0000499C0000}"/>
    <cellStyle name="Normal 6 9 5 2 4" xfId="20305" xr:uid="{00000000-0005-0000-0000-00004A9C0000}"/>
    <cellStyle name="Normal 6 9 5 2 4 2" xfId="20306" xr:uid="{00000000-0005-0000-0000-00004B9C0000}"/>
    <cellStyle name="Normal 6 9 5 2 4 2 2" xfId="43350" xr:uid="{00000000-0005-0000-0000-00004C9C0000}"/>
    <cellStyle name="Normal 6 9 5 2 4 3" xfId="33332" xr:uid="{00000000-0005-0000-0000-00004D9C0000}"/>
    <cellStyle name="Normal 6 9 5 2 5" xfId="20307" xr:uid="{00000000-0005-0000-0000-00004E9C0000}"/>
    <cellStyle name="Normal 6 9 5 2 5 2" xfId="20308" xr:uid="{00000000-0005-0000-0000-00004F9C0000}"/>
    <cellStyle name="Normal 6 9 5 2 5 2 2" xfId="43351" xr:uid="{00000000-0005-0000-0000-0000509C0000}"/>
    <cellStyle name="Normal 6 9 5 2 5 3" xfId="33333" xr:uid="{00000000-0005-0000-0000-0000519C0000}"/>
    <cellStyle name="Normal 6 9 5 2 6" xfId="20309" xr:uid="{00000000-0005-0000-0000-0000529C0000}"/>
    <cellStyle name="Normal 6 9 5 2 6 2" xfId="37092" xr:uid="{00000000-0005-0000-0000-0000539C0000}"/>
    <cellStyle name="Normal 6 9 5 2 7" xfId="26496" xr:uid="{00000000-0005-0000-0000-0000549C0000}"/>
    <cellStyle name="Normal 6 9 5 3" xfId="20310" xr:uid="{00000000-0005-0000-0000-0000559C0000}"/>
    <cellStyle name="Normal 6 9 5 3 2" xfId="20311" xr:uid="{00000000-0005-0000-0000-0000569C0000}"/>
    <cellStyle name="Normal 6 9 5 3 2 2" xfId="20312" xr:uid="{00000000-0005-0000-0000-0000579C0000}"/>
    <cellStyle name="Normal 6 9 5 3 2 2 2" xfId="43352" xr:uid="{00000000-0005-0000-0000-0000589C0000}"/>
    <cellStyle name="Normal 6 9 5 3 2 3" xfId="33334" xr:uid="{00000000-0005-0000-0000-0000599C0000}"/>
    <cellStyle name="Normal 6 9 5 3 3" xfId="20313" xr:uid="{00000000-0005-0000-0000-00005A9C0000}"/>
    <cellStyle name="Normal 6 9 5 3 3 2" xfId="20314" xr:uid="{00000000-0005-0000-0000-00005B9C0000}"/>
    <cellStyle name="Normal 6 9 5 3 3 2 2" xfId="43353" xr:uid="{00000000-0005-0000-0000-00005C9C0000}"/>
    <cellStyle name="Normal 6 9 5 3 3 3" xfId="33335" xr:uid="{00000000-0005-0000-0000-00005D9C0000}"/>
    <cellStyle name="Normal 6 9 5 3 4" xfId="20315" xr:uid="{00000000-0005-0000-0000-00005E9C0000}"/>
    <cellStyle name="Normal 6 9 5 3 4 2" xfId="37095" xr:uid="{00000000-0005-0000-0000-00005F9C0000}"/>
    <cellStyle name="Normal 6 9 5 3 5" xfId="26499" xr:uid="{00000000-0005-0000-0000-0000609C0000}"/>
    <cellStyle name="Normal 6 9 5 4" xfId="20316" xr:uid="{00000000-0005-0000-0000-0000619C0000}"/>
    <cellStyle name="Normal 6 9 5 4 2" xfId="20317" xr:uid="{00000000-0005-0000-0000-0000629C0000}"/>
    <cellStyle name="Normal 6 9 5 4 2 2" xfId="20318" xr:uid="{00000000-0005-0000-0000-0000639C0000}"/>
    <cellStyle name="Normal 6 9 5 4 2 2 2" xfId="43354" xr:uid="{00000000-0005-0000-0000-0000649C0000}"/>
    <cellStyle name="Normal 6 9 5 4 2 3" xfId="33336" xr:uid="{00000000-0005-0000-0000-0000659C0000}"/>
    <cellStyle name="Normal 6 9 5 4 3" xfId="20319" xr:uid="{00000000-0005-0000-0000-0000669C0000}"/>
    <cellStyle name="Normal 6 9 5 4 3 2" xfId="20320" xr:uid="{00000000-0005-0000-0000-0000679C0000}"/>
    <cellStyle name="Normal 6 9 5 4 3 2 2" xfId="43355" xr:uid="{00000000-0005-0000-0000-0000689C0000}"/>
    <cellStyle name="Normal 6 9 5 4 3 3" xfId="33337" xr:uid="{00000000-0005-0000-0000-0000699C0000}"/>
    <cellStyle name="Normal 6 9 5 4 4" xfId="20321" xr:uid="{00000000-0005-0000-0000-00006A9C0000}"/>
    <cellStyle name="Normal 6 9 5 4 4 2" xfId="37096" xr:uid="{00000000-0005-0000-0000-00006B9C0000}"/>
    <cellStyle name="Normal 6 9 5 4 5" xfId="26500" xr:uid="{00000000-0005-0000-0000-00006C9C0000}"/>
    <cellStyle name="Normal 6 9 5 5" xfId="20322" xr:uid="{00000000-0005-0000-0000-00006D9C0000}"/>
    <cellStyle name="Normal 6 9 5 5 2" xfId="20323" xr:uid="{00000000-0005-0000-0000-00006E9C0000}"/>
    <cellStyle name="Normal 6 9 5 5 2 2" xfId="43356" xr:uid="{00000000-0005-0000-0000-00006F9C0000}"/>
    <cellStyle name="Normal 6 9 5 5 3" xfId="33338" xr:uid="{00000000-0005-0000-0000-0000709C0000}"/>
    <cellStyle name="Normal 6 9 5 6" xfId="20324" xr:uid="{00000000-0005-0000-0000-0000719C0000}"/>
    <cellStyle name="Normal 6 9 5 6 2" xfId="20325" xr:uid="{00000000-0005-0000-0000-0000729C0000}"/>
    <cellStyle name="Normal 6 9 5 6 2 2" xfId="43357" xr:uid="{00000000-0005-0000-0000-0000739C0000}"/>
    <cellStyle name="Normal 6 9 5 6 3" xfId="33339" xr:uid="{00000000-0005-0000-0000-0000749C0000}"/>
    <cellStyle name="Normal 6 9 5 7" xfId="20326" xr:uid="{00000000-0005-0000-0000-0000759C0000}"/>
    <cellStyle name="Normal 6 9 5 7 2" xfId="37091" xr:uid="{00000000-0005-0000-0000-0000769C0000}"/>
    <cellStyle name="Normal 6 9 5 8" xfId="26495" xr:uid="{00000000-0005-0000-0000-0000779C0000}"/>
    <cellStyle name="Normal 6 9 6" xfId="20327" xr:uid="{00000000-0005-0000-0000-0000789C0000}"/>
    <cellStyle name="Normal 6 9 6 2" xfId="20328" xr:uid="{00000000-0005-0000-0000-0000799C0000}"/>
    <cellStyle name="Normal 6 9 6 2 2" xfId="20329" xr:uid="{00000000-0005-0000-0000-00007A9C0000}"/>
    <cellStyle name="Normal 6 9 6 2 2 2" xfId="20330" xr:uid="{00000000-0005-0000-0000-00007B9C0000}"/>
    <cellStyle name="Normal 6 9 6 2 2 2 2" xfId="43358" xr:uid="{00000000-0005-0000-0000-00007C9C0000}"/>
    <cellStyle name="Normal 6 9 6 2 2 3" xfId="33340" xr:uid="{00000000-0005-0000-0000-00007D9C0000}"/>
    <cellStyle name="Normal 6 9 6 2 3" xfId="20331" xr:uid="{00000000-0005-0000-0000-00007E9C0000}"/>
    <cellStyle name="Normal 6 9 6 2 3 2" xfId="20332" xr:uid="{00000000-0005-0000-0000-00007F9C0000}"/>
    <cellStyle name="Normal 6 9 6 2 3 2 2" xfId="43359" xr:uid="{00000000-0005-0000-0000-0000809C0000}"/>
    <cellStyle name="Normal 6 9 6 2 3 3" xfId="33341" xr:uid="{00000000-0005-0000-0000-0000819C0000}"/>
    <cellStyle name="Normal 6 9 6 2 4" xfId="20333" xr:uid="{00000000-0005-0000-0000-0000829C0000}"/>
    <cellStyle name="Normal 6 9 6 2 4 2" xfId="37098" xr:uid="{00000000-0005-0000-0000-0000839C0000}"/>
    <cellStyle name="Normal 6 9 6 2 5" xfId="26502" xr:uid="{00000000-0005-0000-0000-0000849C0000}"/>
    <cellStyle name="Normal 6 9 6 3" xfId="20334" xr:uid="{00000000-0005-0000-0000-0000859C0000}"/>
    <cellStyle name="Normal 6 9 6 3 2" xfId="20335" xr:uid="{00000000-0005-0000-0000-0000869C0000}"/>
    <cellStyle name="Normal 6 9 6 3 2 2" xfId="20336" xr:uid="{00000000-0005-0000-0000-0000879C0000}"/>
    <cellStyle name="Normal 6 9 6 3 2 2 2" xfId="43360" xr:uid="{00000000-0005-0000-0000-0000889C0000}"/>
    <cellStyle name="Normal 6 9 6 3 2 3" xfId="33342" xr:uid="{00000000-0005-0000-0000-0000899C0000}"/>
    <cellStyle name="Normal 6 9 6 3 3" xfId="20337" xr:uid="{00000000-0005-0000-0000-00008A9C0000}"/>
    <cellStyle name="Normal 6 9 6 3 3 2" xfId="20338" xr:uid="{00000000-0005-0000-0000-00008B9C0000}"/>
    <cellStyle name="Normal 6 9 6 3 3 2 2" xfId="43361" xr:uid="{00000000-0005-0000-0000-00008C9C0000}"/>
    <cellStyle name="Normal 6 9 6 3 3 3" xfId="33343" xr:uid="{00000000-0005-0000-0000-00008D9C0000}"/>
    <cellStyle name="Normal 6 9 6 3 4" xfId="20339" xr:uid="{00000000-0005-0000-0000-00008E9C0000}"/>
    <cellStyle name="Normal 6 9 6 3 4 2" xfId="37099" xr:uid="{00000000-0005-0000-0000-00008F9C0000}"/>
    <cellStyle name="Normal 6 9 6 3 5" xfId="26503" xr:uid="{00000000-0005-0000-0000-0000909C0000}"/>
    <cellStyle name="Normal 6 9 6 4" xfId="20340" xr:uid="{00000000-0005-0000-0000-0000919C0000}"/>
    <cellStyle name="Normal 6 9 6 4 2" xfId="20341" xr:uid="{00000000-0005-0000-0000-0000929C0000}"/>
    <cellStyle name="Normal 6 9 6 4 2 2" xfId="43362" xr:uid="{00000000-0005-0000-0000-0000939C0000}"/>
    <cellStyle name="Normal 6 9 6 4 3" xfId="33344" xr:uid="{00000000-0005-0000-0000-0000949C0000}"/>
    <cellStyle name="Normal 6 9 6 5" xfId="20342" xr:uid="{00000000-0005-0000-0000-0000959C0000}"/>
    <cellStyle name="Normal 6 9 6 5 2" xfId="20343" xr:uid="{00000000-0005-0000-0000-0000969C0000}"/>
    <cellStyle name="Normal 6 9 6 5 2 2" xfId="43363" xr:uid="{00000000-0005-0000-0000-0000979C0000}"/>
    <cellStyle name="Normal 6 9 6 5 3" xfId="33345" xr:uid="{00000000-0005-0000-0000-0000989C0000}"/>
    <cellStyle name="Normal 6 9 6 6" xfId="20344" xr:uid="{00000000-0005-0000-0000-0000999C0000}"/>
    <cellStyle name="Normal 6 9 6 6 2" xfId="37097" xr:uid="{00000000-0005-0000-0000-00009A9C0000}"/>
    <cellStyle name="Normal 6 9 6 7" xfId="26501" xr:uid="{00000000-0005-0000-0000-00009B9C0000}"/>
    <cellStyle name="Normal 6 9 7" xfId="20345" xr:uid="{00000000-0005-0000-0000-00009C9C0000}"/>
    <cellStyle name="Normal 6 9 7 2" xfId="20346" xr:uid="{00000000-0005-0000-0000-00009D9C0000}"/>
    <cellStyle name="Normal 6 9 7 2 2" xfId="20347" xr:uid="{00000000-0005-0000-0000-00009E9C0000}"/>
    <cellStyle name="Normal 6 9 7 2 2 2" xfId="43364" xr:uid="{00000000-0005-0000-0000-00009F9C0000}"/>
    <cellStyle name="Normal 6 9 7 2 3" xfId="33346" xr:uid="{00000000-0005-0000-0000-0000A09C0000}"/>
    <cellStyle name="Normal 6 9 7 3" xfId="20348" xr:uid="{00000000-0005-0000-0000-0000A19C0000}"/>
    <cellStyle name="Normal 6 9 7 3 2" xfId="20349" xr:uid="{00000000-0005-0000-0000-0000A29C0000}"/>
    <cellStyle name="Normal 6 9 7 3 2 2" xfId="43365" xr:uid="{00000000-0005-0000-0000-0000A39C0000}"/>
    <cellStyle name="Normal 6 9 7 3 3" xfId="33347" xr:uid="{00000000-0005-0000-0000-0000A49C0000}"/>
    <cellStyle name="Normal 6 9 7 4" xfId="20350" xr:uid="{00000000-0005-0000-0000-0000A59C0000}"/>
    <cellStyle name="Normal 6 9 7 4 2" xfId="37100" xr:uid="{00000000-0005-0000-0000-0000A69C0000}"/>
    <cellStyle name="Normal 6 9 7 5" xfId="26504" xr:uid="{00000000-0005-0000-0000-0000A79C0000}"/>
    <cellStyle name="Normal 6 9 8" xfId="20351" xr:uid="{00000000-0005-0000-0000-0000A89C0000}"/>
    <cellStyle name="Normal 6 9 8 2" xfId="20352" xr:uid="{00000000-0005-0000-0000-0000A99C0000}"/>
    <cellStyle name="Normal 6 9 8 2 2" xfId="20353" xr:uid="{00000000-0005-0000-0000-0000AA9C0000}"/>
    <cellStyle name="Normal 6 9 8 2 2 2" xfId="43366" xr:uid="{00000000-0005-0000-0000-0000AB9C0000}"/>
    <cellStyle name="Normal 6 9 8 2 3" xfId="33348" xr:uid="{00000000-0005-0000-0000-0000AC9C0000}"/>
    <cellStyle name="Normal 6 9 8 3" xfId="20354" xr:uid="{00000000-0005-0000-0000-0000AD9C0000}"/>
    <cellStyle name="Normal 6 9 8 3 2" xfId="20355" xr:uid="{00000000-0005-0000-0000-0000AE9C0000}"/>
    <cellStyle name="Normal 6 9 8 3 2 2" xfId="43367" xr:uid="{00000000-0005-0000-0000-0000AF9C0000}"/>
    <cellStyle name="Normal 6 9 8 3 3" xfId="33349" xr:uid="{00000000-0005-0000-0000-0000B09C0000}"/>
    <cellStyle name="Normal 6 9 8 4" xfId="20356" xr:uid="{00000000-0005-0000-0000-0000B19C0000}"/>
    <cellStyle name="Normal 6 9 8 4 2" xfId="37101" xr:uid="{00000000-0005-0000-0000-0000B29C0000}"/>
    <cellStyle name="Normal 6 9 8 5" xfId="26505" xr:uid="{00000000-0005-0000-0000-0000B39C0000}"/>
    <cellStyle name="Normal 6 9 9" xfId="20357" xr:uid="{00000000-0005-0000-0000-0000B49C0000}"/>
    <cellStyle name="Normal 6 9 9 2" xfId="20358" xr:uid="{00000000-0005-0000-0000-0000B59C0000}"/>
    <cellStyle name="Normal 6 9 9 2 2" xfId="43368" xr:uid="{00000000-0005-0000-0000-0000B69C0000}"/>
    <cellStyle name="Normal 6 9 9 3" xfId="33350" xr:uid="{00000000-0005-0000-0000-0000B79C0000}"/>
    <cellStyle name="Normal 60" xfId="20359" xr:uid="{00000000-0005-0000-0000-0000B89C0000}"/>
    <cellStyle name="Normal 60 2" xfId="23338" xr:uid="{00000000-0005-0000-0000-0000B99C0000}"/>
    <cellStyle name="Normal 61" xfId="20360" xr:uid="{00000000-0005-0000-0000-0000BA9C0000}"/>
    <cellStyle name="Normal 61 2" xfId="23339" xr:uid="{00000000-0005-0000-0000-0000BB9C0000}"/>
    <cellStyle name="Normal 62" xfId="20361" xr:uid="{00000000-0005-0000-0000-0000BC9C0000}"/>
    <cellStyle name="Normal 62 2" xfId="23340" xr:uid="{00000000-0005-0000-0000-0000BD9C0000}"/>
    <cellStyle name="Normal 63" xfId="20362" xr:uid="{00000000-0005-0000-0000-0000BE9C0000}"/>
    <cellStyle name="Normal 63 2" xfId="23341" xr:uid="{00000000-0005-0000-0000-0000BF9C0000}"/>
    <cellStyle name="Normal 64" xfId="20363" xr:uid="{00000000-0005-0000-0000-0000C09C0000}"/>
    <cellStyle name="Normal 64 2" xfId="23342" xr:uid="{00000000-0005-0000-0000-0000C19C0000}"/>
    <cellStyle name="Normal 65" xfId="20364" xr:uid="{00000000-0005-0000-0000-0000C29C0000}"/>
    <cellStyle name="Normal 65 2" xfId="20365" xr:uid="{00000000-0005-0000-0000-0000C39C0000}"/>
    <cellStyle name="Normal 65 2 2" xfId="33958" xr:uid="{00000000-0005-0000-0000-0000C49C0000}"/>
    <cellStyle name="Normal 65 3" xfId="23287" xr:uid="{00000000-0005-0000-0000-0000C59C0000}"/>
    <cellStyle name="Normal 66" xfId="20366" xr:uid="{00000000-0005-0000-0000-0000C69C0000}"/>
    <cellStyle name="Normal 66 2" xfId="20367" xr:uid="{00000000-0005-0000-0000-0000C79C0000}"/>
    <cellStyle name="Normal 66 2 2" xfId="34007" xr:uid="{00000000-0005-0000-0000-0000C89C0000}"/>
    <cellStyle name="Normal 66 3" xfId="23358" xr:uid="{00000000-0005-0000-0000-0000C99C0000}"/>
    <cellStyle name="Normal 67" xfId="20368" xr:uid="{00000000-0005-0000-0000-0000CA9C0000}"/>
    <cellStyle name="Normal 67 2" xfId="23343" xr:uid="{00000000-0005-0000-0000-0000CB9C0000}"/>
    <cellStyle name="Normal 68" xfId="20369" xr:uid="{00000000-0005-0000-0000-0000CC9C0000}"/>
    <cellStyle name="Normal 68 2" xfId="20370" xr:uid="{00000000-0005-0000-0000-0000CD9C0000}"/>
    <cellStyle name="Normal 68 2 2" xfId="34008" xr:uid="{00000000-0005-0000-0000-0000CE9C0000}"/>
    <cellStyle name="Normal 68 3" xfId="23379" xr:uid="{00000000-0005-0000-0000-0000CF9C0000}"/>
    <cellStyle name="Normal 69" xfId="20371" xr:uid="{00000000-0005-0000-0000-0000D09C0000}"/>
    <cellStyle name="Normal 69 2" xfId="20372" xr:uid="{00000000-0005-0000-0000-0000D19C0000}"/>
    <cellStyle name="Normal 69 2 2" xfId="34009" xr:uid="{00000000-0005-0000-0000-0000D29C0000}"/>
    <cellStyle name="Normal 69 3" xfId="23380" xr:uid="{00000000-0005-0000-0000-0000D39C0000}"/>
    <cellStyle name="Normal 7" xfId="20373" xr:uid="{00000000-0005-0000-0000-0000D49C0000}"/>
    <cellStyle name="Normal 7 10" xfId="20374" xr:uid="{00000000-0005-0000-0000-0000D59C0000}"/>
    <cellStyle name="Normal 7 10 2" xfId="20375" xr:uid="{00000000-0005-0000-0000-0000D69C0000}"/>
    <cellStyle name="Normal 7 10 2 2" xfId="26508" xr:uid="{00000000-0005-0000-0000-0000D79C0000}"/>
    <cellStyle name="Normal 7 10 3" xfId="26507" xr:uid="{00000000-0005-0000-0000-0000D89C0000}"/>
    <cellStyle name="Normal 7 11" xfId="20376" xr:uid="{00000000-0005-0000-0000-0000D99C0000}"/>
    <cellStyle name="Normal 7 11 2" xfId="20377" xr:uid="{00000000-0005-0000-0000-0000DA9C0000}"/>
    <cellStyle name="Normal 7 11 2 2" xfId="20378" xr:uid="{00000000-0005-0000-0000-0000DB9C0000}"/>
    <cellStyle name="Normal 7 11 2 2 2" xfId="20379" xr:uid="{00000000-0005-0000-0000-0000DC9C0000}"/>
    <cellStyle name="Normal 7 11 2 2 2 2" xfId="43369" xr:uid="{00000000-0005-0000-0000-0000DD9C0000}"/>
    <cellStyle name="Normal 7 11 2 2 3" xfId="33351" xr:uid="{00000000-0005-0000-0000-0000DE9C0000}"/>
    <cellStyle name="Normal 7 11 2 3" xfId="20380" xr:uid="{00000000-0005-0000-0000-0000DF9C0000}"/>
    <cellStyle name="Normal 7 11 2 3 2" xfId="20381" xr:uid="{00000000-0005-0000-0000-0000E09C0000}"/>
    <cellStyle name="Normal 7 11 2 3 2 2" xfId="43370" xr:uid="{00000000-0005-0000-0000-0000E19C0000}"/>
    <cellStyle name="Normal 7 11 2 3 3" xfId="33352" xr:uid="{00000000-0005-0000-0000-0000E29C0000}"/>
    <cellStyle name="Normal 7 11 2 4" xfId="20382" xr:uid="{00000000-0005-0000-0000-0000E39C0000}"/>
    <cellStyle name="Normal 7 11 2 4 2" xfId="37104" xr:uid="{00000000-0005-0000-0000-0000E49C0000}"/>
    <cellStyle name="Normal 7 11 2 5" xfId="26510" xr:uid="{00000000-0005-0000-0000-0000E59C0000}"/>
    <cellStyle name="Normal 7 11 3" xfId="20383" xr:uid="{00000000-0005-0000-0000-0000E69C0000}"/>
    <cellStyle name="Normal 7 11 3 2" xfId="20384" xr:uid="{00000000-0005-0000-0000-0000E79C0000}"/>
    <cellStyle name="Normal 7 11 3 2 2" xfId="43371" xr:uid="{00000000-0005-0000-0000-0000E89C0000}"/>
    <cellStyle name="Normal 7 11 3 3" xfId="33353" xr:uid="{00000000-0005-0000-0000-0000E99C0000}"/>
    <cellStyle name="Normal 7 11 4" xfId="20385" xr:uid="{00000000-0005-0000-0000-0000EA9C0000}"/>
    <cellStyle name="Normal 7 11 4 2" xfId="20386" xr:uid="{00000000-0005-0000-0000-0000EB9C0000}"/>
    <cellStyle name="Normal 7 11 4 2 2" xfId="43372" xr:uid="{00000000-0005-0000-0000-0000EC9C0000}"/>
    <cellStyle name="Normal 7 11 4 3" xfId="33354" xr:uid="{00000000-0005-0000-0000-0000ED9C0000}"/>
    <cellStyle name="Normal 7 11 5" xfId="20387" xr:uid="{00000000-0005-0000-0000-0000EE9C0000}"/>
    <cellStyle name="Normal 7 11 5 2" xfId="37103" xr:uid="{00000000-0005-0000-0000-0000EF9C0000}"/>
    <cellStyle name="Normal 7 11 6" xfId="26509" xr:uid="{00000000-0005-0000-0000-0000F09C0000}"/>
    <cellStyle name="Normal 7 12" xfId="20388" xr:uid="{00000000-0005-0000-0000-0000F19C0000}"/>
    <cellStyle name="Normal 7 12 2" xfId="20389" xr:uid="{00000000-0005-0000-0000-0000F29C0000}"/>
    <cellStyle name="Normal 7 12 2 2" xfId="37102" xr:uid="{00000000-0005-0000-0000-0000F39C0000}"/>
    <cellStyle name="Normal 7 12 3" xfId="26506" xr:uid="{00000000-0005-0000-0000-0000F49C0000}"/>
    <cellStyle name="Normal 7 13" xfId="20390" xr:uid="{00000000-0005-0000-0000-0000F59C0000}"/>
    <cellStyle name="Normal 7 13 2" xfId="20391" xr:uid="{00000000-0005-0000-0000-0000F69C0000}"/>
    <cellStyle name="Normal 7 13 2 2" xfId="43373" xr:uid="{00000000-0005-0000-0000-0000F79C0000}"/>
    <cellStyle name="Normal 7 13 3" xfId="33355" xr:uid="{00000000-0005-0000-0000-0000F89C0000}"/>
    <cellStyle name="Normal 7 14" xfId="20392" xr:uid="{00000000-0005-0000-0000-0000F99C0000}"/>
    <cellStyle name="Normal 7 14 2" xfId="20393" xr:uid="{00000000-0005-0000-0000-0000FA9C0000}"/>
    <cellStyle name="Normal 7 14 2 2" xfId="43374" xr:uid="{00000000-0005-0000-0000-0000FB9C0000}"/>
    <cellStyle name="Normal 7 14 3" xfId="33356" xr:uid="{00000000-0005-0000-0000-0000FC9C0000}"/>
    <cellStyle name="Normal 7 15" xfId="20394" xr:uid="{00000000-0005-0000-0000-0000FD9C0000}"/>
    <cellStyle name="Normal 7 15 2" xfId="20395" xr:uid="{00000000-0005-0000-0000-0000FE9C0000}"/>
    <cellStyle name="Normal 7 15 2 2" xfId="43809" xr:uid="{00000000-0005-0000-0000-0000FF9C0000}"/>
    <cellStyle name="Normal 7 15 3" xfId="33793" xr:uid="{00000000-0005-0000-0000-0000009D0000}"/>
    <cellStyle name="Normal 7 16" xfId="20396" xr:uid="{00000000-0005-0000-0000-0000019D0000}"/>
    <cellStyle name="Normal 7 16 2" xfId="43901" xr:uid="{00000000-0005-0000-0000-0000029D0000}"/>
    <cellStyle name="Normal 7 17" xfId="20397" xr:uid="{00000000-0005-0000-0000-0000039D0000}"/>
    <cellStyle name="Normal 7 18" xfId="23145" xr:uid="{00000000-0005-0000-0000-0000049D0000}"/>
    <cellStyle name="Normal 7 19" xfId="23269" xr:uid="{00000000-0005-0000-0000-0000059D0000}"/>
    <cellStyle name="Normal 7 2" xfId="20398" xr:uid="{00000000-0005-0000-0000-0000069D0000}"/>
    <cellStyle name="Normal 7 2 10" xfId="20399" xr:uid="{00000000-0005-0000-0000-0000079D0000}"/>
    <cellStyle name="Normal 7 2 10 2" xfId="20400" xr:uid="{00000000-0005-0000-0000-0000089D0000}"/>
    <cellStyle name="Normal 7 2 10 2 2" xfId="37105" xr:uid="{00000000-0005-0000-0000-0000099D0000}"/>
    <cellStyle name="Normal 7 2 10 3" xfId="26511" xr:uid="{00000000-0005-0000-0000-00000A9D0000}"/>
    <cellStyle name="Normal 7 2 11" xfId="20401" xr:uid="{00000000-0005-0000-0000-00000B9D0000}"/>
    <cellStyle name="Normal 7 2 11 2" xfId="20402" xr:uid="{00000000-0005-0000-0000-00000C9D0000}"/>
    <cellStyle name="Normal 7 2 11 2 2" xfId="43375" xr:uid="{00000000-0005-0000-0000-00000D9D0000}"/>
    <cellStyle name="Normal 7 2 11 3" xfId="33357" xr:uid="{00000000-0005-0000-0000-00000E9D0000}"/>
    <cellStyle name="Normal 7 2 12" xfId="20403" xr:uid="{00000000-0005-0000-0000-00000F9D0000}"/>
    <cellStyle name="Normal 7 2 12 2" xfId="20404" xr:uid="{00000000-0005-0000-0000-0000109D0000}"/>
    <cellStyle name="Normal 7 2 12 2 2" xfId="43376" xr:uid="{00000000-0005-0000-0000-0000119D0000}"/>
    <cellStyle name="Normal 7 2 12 3" xfId="33358" xr:uid="{00000000-0005-0000-0000-0000129D0000}"/>
    <cellStyle name="Normal 7 2 13" xfId="20405" xr:uid="{00000000-0005-0000-0000-0000139D0000}"/>
    <cellStyle name="Normal 7 2 13 2" xfId="20406" xr:uid="{00000000-0005-0000-0000-0000149D0000}"/>
    <cellStyle name="Normal 7 2 13 2 2" xfId="43821" xr:uid="{00000000-0005-0000-0000-0000159D0000}"/>
    <cellStyle name="Normal 7 2 13 3" xfId="33805" xr:uid="{00000000-0005-0000-0000-0000169D0000}"/>
    <cellStyle name="Normal 7 2 14" xfId="20407" xr:uid="{00000000-0005-0000-0000-0000179D0000}"/>
    <cellStyle name="Normal 7 2 14 2" xfId="33892" xr:uid="{00000000-0005-0000-0000-0000189D0000}"/>
    <cellStyle name="Normal 7 2 15" xfId="23270" xr:uid="{00000000-0005-0000-0000-0000199D0000}"/>
    <cellStyle name="Normal 7 2 16" xfId="44076" xr:uid="{00000000-0005-0000-0000-00001A9D0000}"/>
    <cellStyle name="Normal 7 2 2" xfId="20408" xr:uid="{00000000-0005-0000-0000-00001B9D0000}"/>
    <cellStyle name="Normal 7 2 2 10" xfId="20409" xr:uid="{00000000-0005-0000-0000-00001C9D0000}"/>
    <cellStyle name="Normal 7 2 2 10 2" xfId="20410" xr:uid="{00000000-0005-0000-0000-00001D9D0000}"/>
    <cellStyle name="Normal 7 2 2 10 2 2" xfId="43377" xr:uid="{00000000-0005-0000-0000-00001E9D0000}"/>
    <cellStyle name="Normal 7 2 2 10 3" xfId="33359" xr:uid="{00000000-0005-0000-0000-00001F9D0000}"/>
    <cellStyle name="Normal 7 2 2 11" xfId="20411" xr:uid="{00000000-0005-0000-0000-0000209D0000}"/>
    <cellStyle name="Normal 7 2 2 11 2" xfId="20412" xr:uid="{00000000-0005-0000-0000-0000219D0000}"/>
    <cellStyle name="Normal 7 2 2 11 2 2" xfId="43378" xr:uid="{00000000-0005-0000-0000-0000229D0000}"/>
    <cellStyle name="Normal 7 2 2 11 3" xfId="33360" xr:uid="{00000000-0005-0000-0000-0000239D0000}"/>
    <cellStyle name="Normal 7 2 2 2" xfId="20413" xr:uid="{00000000-0005-0000-0000-0000249D0000}"/>
    <cellStyle name="Normal 7 2 2 2 10" xfId="26513" xr:uid="{00000000-0005-0000-0000-0000259D0000}"/>
    <cellStyle name="Normal 7 2 2 2 11" xfId="44366" xr:uid="{00000000-0005-0000-0000-0000269D0000}"/>
    <cellStyle name="Normal 7 2 2 2 2" xfId="20414" xr:uid="{00000000-0005-0000-0000-0000279D0000}"/>
    <cellStyle name="Normal 7 2 2 2 2 2" xfId="20415" xr:uid="{00000000-0005-0000-0000-0000289D0000}"/>
    <cellStyle name="Normal 7 2 2 2 2 2 2" xfId="20416" xr:uid="{00000000-0005-0000-0000-0000299D0000}"/>
    <cellStyle name="Normal 7 2 2 2 2 2 2 2" xfId="20417" xr:uid="{00000000-0005-0000-0000-00002A9D0000}"/>
    <cellStyle name="Normal 7 2 2 2 2 2 2 2 2" xfId="20418" xr:uid="{00000000-0005-0000-0000-00002B9D0000}"/>
    <cellStyle name="Normal 7 2 2 2 2 2 2 2 2 2" xfId="43379" xr:uid="{00000000-0005-0000-0000-00002C9D0000}"/>
    <cellStyle name="Normal 7 2 2 2 2 2 2 2 3" xfId="33361" xr:uid="{00000000-0005-0000-0000-00002D9D0000}"/>
    <cellStyle name="Normal 7 2 2 2 2 2 2 3" xfId="20419" xr:uid="{00000000-0005-0000-0000-00002E9D0000}"/>
    <cellStyle name="Normal 7 2 2 2 2 2 2 3 2" xfId="20420" xr:uid="{00000000-0005-0000-0000-00002F9D0000}"/>
    <cellStyle name="Normal 7 2 2 2 2 2 2 3 2 2" xfId="43380" xr:uid="{00000000-0005-0000-0000-0000309D0000}"/>
    <cellStyle name="Normal 7 2 2 2 2 2 2 3 3" xfId="33362" xr:uid="{00000000-0005-0000-0000-0000319D0000}"/>
    <cellStyle name="Normal 7 2 2 2 2 2 2 4" xfId="20421" xr:uid="{00000000-0005-0000-0000-0000329D0000}"/>
    <cellStyle name="Normal 7 2 2 2 2 2 2 4 2" xfId="37110" xr:uid="{00000000-0005-0000-0000-0000339D0000}"/>
    <cellStyle name="Normal 7 2 2 2 2 2 2 5" xfId="26516" xr:uid="{00000000-0005-0000-0000-0000349D0000}"/>
    <cellStyle name="Normal 7 2 2 2 2 2 3" xfId="20422" xr:uid="{00000000-0005-0000-0000-0000359D0000}"/>
    <cellStyle name="Normal 7 2 2 2 2 2 3 2" xfId="20423" xr:uid="{00000000-0005-0000-0000-0000369D0000}"/>
    <cellStyle name="Normal 7 2 2 2 2 2 3 2 2" xfId="20424" xr:uid="{00000000-0005-0000-0000-0000379D0000}"/>
    <cellStyle name="Normal 7 2 2 2 2 2 3 2 2 2" xfId="43381" xr:uid="{00000000-0005-0000-0000-0000389D0000}"/>
    <cellStyle name="Normal 7 2 2 2 2 2 3 2 3" xfId="33363" xr:uid="{00000000-0005-0000-0000-0000399D0000}"/>
    <cellStyle name="Normal 7 2 2 2 2 2 3 3" xfId="20425" xr:uid="{00000000-0005-0000-0000-00003A9D0000}"/>
    <cellStyle name="Normal 7 2 2 2 2 2 3 3 2" xfId="20426" xr:uid="{00000000-0005-0000-0000-00003B9D0000}"/>
    <cellStyle name="Normal 7 2 2 2 2 2 3 3 2 2" xfId="43382" xr:uid="{00000000-0005-0000-0000-00003C9D0000}"/>
    <cellStyle name="Normal 7 2 2 2 2 2 3 3 3" xfId="33364" xr:uid="{00000000-0005-0000-0000-00003D9D0000}"/>
    <cellStyle name="Normal 7 2 2 2 2 2 3 4" xfId="20427" xr:uid="{00000000-0005-0000-0000-00003E9D0000}"/>
    <cellStyle name="Normal 7 2 2 2 2 2 3 4 2" xfId="37111" xr:uid="{00000000-0005-0000-0000-00003F9D0000}"/>
    <cellStyle name="Normal 7 2 2 2 2 2 3 5" xfId="26517" xr:uid="{00000000-0005-0000-0000-0000409D0000}"/>
    <cellStyle name="Normal 7 2 2 2 2 2 4" xfId="20428" xr:uid="{00000000-0005-0000-0000-0000419D0000}"/>
    <cellStyle name="Normal 7 2 2 2 2 2 4 2" xfId="20429" xr:uid="{00000000-0005-0000-0000-0000429D0000}"/>
    <cellStyle name="Normal 7 2 2 2 2 2 4 2 2" xfId="43383" xr:uid="{00000000-0005-0000-0000-0000439D0000}"/>
    <cellStyle name="Normal 7 2 2 2 2 2 4 3" xfId="33365" xr:uid="{00000000-0005-0000-0000-0000449D0000}"/>
    <cellStyle name="Normal 7 2 2 2 2 2 5" xfId="20430" xr:uid="{00000000-0005-0000-0000-0000459D0000}"/>
    <cellStyle name="Normal 7 2 2 2 2 2 5 2" xfId="20431" xr:uid="{00000000-0005-0000-0000-0000469D0000}"/>
    <cellStyle name="Normal 7 2 2 2 2 2 5 2 2" xfId="43384" xr:uid="{00000000-0005-0000-0000-0000479D0000}"/>
    <cellStyle name="Normal 7 2 2 2 2 2 5 3" xfId="33366" xr:uid="{00000000-0005-0000-0000-0000489D0000}"/>
    <cellStyle name="Normal 7 2 2 2 2 2 6" xfId="20432" xr:uid="{00000000-0005-0000-0000-0000499D0000}"/>
    <cellStyle name="Normal 7 2 2 2 2 2 6 2" xfId="37109" xr:uid="{00000000-0005-0000-0000-00004A9D0000}"/>
    <cellStyle name="Normal 7 2 2 2 2 2 7" xfId="26515" xr:uid="{00000000-0005-0000-0000-00004B9D0000}"/>
    <cellStyle name="Normal 7 2 2 2 2 3" xfId="20433" xr:uid="{00000000-0005-0000-0000-00004C9D0000}"/>
    <cellStyle name="Normal 7 2 2 2 2 3 2" xfId="20434" xr:uid="{00000000-0005-0000-0000-00004D9D0000}"/>
    <cellStyle name="Normal 7 2 2 2 2 3 2 2" xfId="20435" xr:uid="{00000000-0005-0000-0000-00004E9D0000}"/>
    <cellStyle name="Normal 7 2 2 2 2 3 2 2 2" xfId="43385" xr:uid="{00000000-0005-0000-0000-00004F9D0000}"/>
    <cellStyle name="Normal 7 2 2 2 2 3 2 3" xfId="33367" xr:uid="{00000000-0005-0000-0000-0000509D0000}"/>
    <cellStyle name="Normal 7 2 2 2 2 3 3" xfId="20436" xr:uid="{00000000-0005-0000-0000-0000519D0000}"/>
    <cellStyle name="Normal 7 2 2 2 2 3 3 2" xfId="20437" xr:uid="{00000000-0005-0000-0000-0000529D0000}"/>
    <cellStyle name="Normal 7 2 2 2 2 3 3 2 2" xfId="43386" xr:uid="{00000000-0005-0000-0000-0000539D0000}"/>
    <cellStyle name="Normal 7 2 2 2 2 3 3 3" xfId="33368" xr:uid="{00000000-0005-0000-0000-0000549D0000}"/>
    <cellStyle name="Normal 7 2 2 2 2 3 4" xfId="20438" xr:uid="{00000000-0005-0000-0000-0000559D0000}"/>
    <cellStyle name="Normal 7 2 2 2 2 3 4 2" xfId="37112" xr:uid="{00000000-0005-0000-0000-0000569D0000}"/>
    <cellStyle name="Normal 7 2 2 2 2 3 5" xfId="26518" xr:uid="{00000000-0005-0000-0000-0000579D0000}"/>
    <cellStyle name="Normal 7 2 2 2 2 4" xfId="20439" xr:uid="{00000000-0005-0000-0000-0000589D0000}"/>
    <cellStyle name="Normal 7 2 2 2 2 4 2" xfId="20440" xr:uid="{00000000-0005-0000-0000-0000599D0000}"/>
    <cellStyle name="Normal 7 2 2 2 2 4 2 2" xfId="20441" xr:uid="{00000000-0005-0000-0000-00005A9D0000}"/>
    <cellStyle name="Normal 7 2 2 2 2 4 2 2 2" xfId="43387" xr:uid="{00000000-0005-0000-0000-00005B9D0000}"/>
    <cellStyle name="Normal 7 2 2 2 2 4 2 3" xfId="33369" xr:uid="{00000000-0005-0000-0000-00005C9D0000}"/>
    <cellStyle name="Normal 7 2 2 2 2 4 3" xfId="20442" xr:uid="{00000000-0005-0000-0000-00005D9D0000}"/>
    <cellStyle name="Normal 7 2 2 2 2 4 3 2" xfId="20443" xr:uid="{00000000-0005-0000-0000-00005E9D0000}"/>
    <cellStyle name="Normal 7 2 2 2 2 4 3 2 2" xfId="43388" xr:uid="{00000000-0005-0000-0000-00005F9D0000}"/>
    <cellStyle name="Normal 7 2 2 2 2 4 3 3" xfId="33370" xr:uid="{00000000-0005-0000-0000-0000609D0000}"/>
    <cellStyle name="Normal 7 2 2 2 2 4 4" xfId="20444" xr:uid="{00000000-0005-0000-0000-0000619D0000}"/>
    <cellStyle name="Normal 7 2 2 2 2 4 4 2" xfId="37113" xr:uid="{00000000-0005-0000-0000-0000629D0000}"/>
    <cellStyle name="Normal 7 2 2 2 2 4 5" xfId="26519" xr:uid="{00000000-0005-0000-0000-0000639D0000}"/>
    <cellStyle name="Normal 7 2 2 2 2 5" xfId="20445" xr:uid="{00000000-0005-0000-0000-0000649D0000}"/>
    <cellStyle name="Normal 7 2 2 2 2 5 2" xfId="20446" xr:uid="{00000000-0005-0000-0000-0000659D0000}"/>
    <cellStyle name="Normal 7 2 2 2 2 5 2 2" xfId="43389" xr:uid="{00000000-0005-0000-0000-0000669D0000}"/>
    <cellStyle name="Normal 7 2 2 2 2 5 3" xfId="33371" xr:uid="{00000000-0005-0000-0000-0000679D0000}"/>
    <cellStyle name="Normal 7 2 2 2 2 6" xfId="20447" xr:uid="{00000000-0005-0000-0000-0000689D0000}"/>
    <cellStyle name="Normal 7 2 2 2 2 6 2" xfId="20448" xr:uid="{00000000-0005-0000-0000-0000699D0000}"/>
    <cellStyle name="Normal 7 2 2 2 2 6 2 2" xfId="43390" xr:uid="{00000000-0005-0000-0000-00006A9D0000}"/>
    <cellStyle name="Normal 7 2 2 2 2 6 3" xfId="33372" xr:uid="{00000000-0005-0000-0000-00006B9D0000}"/>
    <cellStyle name="Normal 7 2 2 2 2 7" xfId="20449" xr:uid="{00000000-0005-0000-0000-00006C9D0000}"/>
    <cellStyle name="Normal 7 2 2 2 2 7 2" xfId="37108" xr:uid="{00000000-0005-0000-0000-00006D9D0000}"/>
    <cellStyle name="Normal 7 2 2 2 2 8" xfId="26514" xr:uid="{00000000-0005-0000-0000-00006E9D0000}"/>
    <cellStyle name="Normal 7 2 2 2 3" xfId="20450" xr:uid="{00000000-0005-0000-0000-00006F9D0000}"/>
    <cellStyle name="Normal 7 2 2 2 3 2" xfId="20451" xr:uid="{00000000-0005-0000-0000-0000709D0000}"/>
    <cellStyle name="Normal 7 2 2 2 3 2 2" xfId="20452" xr:uid="{00000000-0005-0000-0000-0000719D0000}"/>
    <cellStyle name="Normal 7 2 2 2 3 2 2 2" xfId="20453" xr:uid="{00000000-0005-0000-0000-0000729D0000}"/>
    <cellStyle name="Normal 7 2 2 2 3 2 2 2 2" xfId="20454" xr:uid="{00000000-0005-0000-0000-0000739D0000}"/>
    <cellStyle name="Normal 7 2 2 2 3 2 2 2 2 2" xfId="43391" xr:uid="{00000000-0005-0000-0000-0000749D0000}"/>
    <cellStyle name="Normal 7 2 2 2 3 2 2 2 3" xfId="33373" xr:uid="{00000000-0005-0000-0000-0000759D0000}"/>
    <cellStyle name="Normal 7 2 2 2 3 2 2 3" xfId="20455" xr:uid="{00000000-0005-0000-0000-0000769D0000}"/>
    <cellStyle name="Normal 7 2 2 2 3 2 2 3 2" xfId="20456" xr:uid="{00000000-0005-0000-0000-0000779D0000}"/>
    <cellStyle name="Normal 7 2 2 2 3 2 2 3 2 2" xfId="43392" xr:uid="{00000000-0005-0000-0000-0000789D0000}"/>
    <cellStyle name="Normal 7 2 2 2 3 2 2 3 3" xfId="33374" xr:uid="{00000000-0005-0000-0000-0000799D0000}"/>
    <cellStyle name="Normal 7 2 2 2 3 2 2 4" xfId="20457" xr:uid="{00000000-0005-0000-0000-00007A9D0000}"/>
    <cellStyle name="Normal 7 2 2 2 3 2 2 4 2" xfId="37116" xr:uid="{00000000-0005-0000-0000-00007B9D0000}"/>
    <cellStyle name="Normal 7 2 2 2 3 2 2 5" xfId="26522" xr:uid="{00000000-0005-0000-0000-00007C9D0000}"/>
    <cellStyle name="Normal 7 2 2 2 3 2 3" xfId="20458" xr:uid="{00000000-0005-0000-0000-00007D9D0000}"/>
    <cellStyle name="Normal 7 2 2 2 3 2 3 2" xfId="20459" xr:uid="{00000000-0005-0000-0000-00007E9D0000}"/>
    <cellStyle name="Normal 7 2 2 2 3 2 3 2 2" xfId="20460" xr:uid="{00000000-0005-0000-0000-00007F9D0000}"/>
    <cellStyle name="Normal 7 2 2 2 3 2 3 2 2 2" xfId="43393" xr:uid="{00000000-0005-0000-0000-0000809D0000}"/>
    <cellStyle name="Normal 7 2 2 2 3 2 3 2 3" xfId="33375" xr:uid="{00000000-0005-0000-0000-0000819D0000}"/>
    <cellStyle name="Normal 7 2 2 2 3 2 3 3" xfId="20461" xr:uid="{00000000-0005-0000-0000-0000829D0000}"/>
    <cellStyle name="Normal 7 2 2 2 3 2 3 3 2" xfId="20462" xr:uid="{00000000-0005-0000-0000-0000839D0000}"/>
    <cellStyle name="Normal 7 2 2 2 3 2 3 3 2 2" xfId="43394" xr:uid="{00000000-0005-0000-0000-0000849D0000}"/>
    <cellStyle name="Normal 7 2 2 2 3 2 3 3 3" xfId="33376" xr:uid="{00000000-0005-0000-0000-0000859D0000}"/>
    <cellStyle name="Normal 7 2 2 2 3 2 3 4" xfId="20463" xr:uid="{00000000-0005-0000-0000-0000869D0000}"/>
    <cellStyle name="Normal 7 2 2 2 3 2 3 4 2" xfId="37117" xr:uid="{00000000-0005-0000-0000-0000879D0000}"/>
    <cellStyle name="Normal 7 2 2 2 3 2 3 5" xfId="26523" xr:uid="{00000000-0005-0000-0000-0000889D0000}"/>
    <cellStyle name="Normal 7 2 2 2 3 2 4" xfId="20464" xr:uid="{00000000-0005-0000-0000-0000899D0000}"/>
    <cellStyle name="Normal 7 2 2 2 3 2 4 2" xfId="20465" xr:uid="{00000000-0005-0000-0000-00008A9D0000}"/>
    <cellStyle name="Normal 7 2 2 2 3 2 4 2 2" xfId="43395" xr:uid="{00000000-0005-0000-0000-00008B9D0000}"/>
    <cellStyle name="Normal 7 2 2 2 3 2 4 3" xfId="33377" xr:uid="{00000000-0005-0000-0000-00008C9D0000}"/>
    <cellStyle name="Normal 7 2 2 2 3 2 5" xfId="20466" xr:uid="{00000000-0005-0000-0000-00008D9D0000}"/>
    <cellStyle name="Normal 7 2 2 2 3 2 5 2" xfId="20467" xr:uid="{00000000-0005-0000-0000-00008E9D0000}"/>
    <cellStyle name="Normal 7 2 2 2 3 2 5 2 2" xfId="43396" xr:uid="{00000000-0005-0000-0000-00008F9D0000}"/>
    <cellStyle name="Normal 7 2 2 2 3 2 5 3" xfId="33378" xr:uid="{00000000-0005-0000-0000-0000909D0000}"/>
    <cellStyle name="Normal 7 2 2 2 3 2 6" xfId="20468" xr:uid="{00000000-0005-0000-0000-0000919D0000}"/>
    <cellStyle name="Normal 7 2 2 2 3 2 6 2" xfId="37115" xr:uid="{00000000-0005-0000-0000-0000929D0000}"/>
    <cellStyle name="Normal 7 2 2 2 3 2 7" xfId="26521" xr:uid="{00000000-0005-0000-0000-0000939D0000}"/>
    <cellStyle name="Normal 7 2 2 2 3 3" xfId="20469" xr:uid="{00000000-0005-0000-0000-0000949D0000}"/>
    <cellStyle name="Normal 7 2 2 2 3 3 2" xfId="20470" xr:uid="{00000000-0005-0000-0000-0000959D0000}"/>
    <cellStyle name="Normal 7 2 2 2 3 3 2 2" xfId="20471" xr:uid="{00000000-0005-0000-0000-0000969D0000}"/>
    <cellStyle name="Normal 7 2 2 2 3 3 2 2 2" xfId="43397" xr:uid="{00000000-0005-0000-0000-0000979D0000}"/>
    <cellStyle name="Normal 7 2 2 2 3 3 2 3" xfId="33379" xr:uid="{00000000-0005-0000-0000-0000989D0000}"/>
    <cellStyle name="Normal 7 2 2 2 3 3 3" xfId="20472" xr:uid="{00000000-0005-0000-0000-0000999D0000}"/>
    <cellStyle name="Normal 7 2 2 2 3 3 3 2" xfId="20473" xr:uid="{00000000-0005-0000-0000-00009A9D0000}"/>
    <cellStyle name="Normal 7 2 2 2 3 3 3 2 2" xfId="43398" xr:uid="{00000000-0005-0000-0000-00009B9D0000}"/>
    <cellStyle name="Normal 7 2 2 2 3 3 3 3" xfId="33380" xr:uid="{00000000-0005-0000-0000-00009C9D0000}"/>
    <cellStyle name="Normal 7 2 2 2 3 3 4" xfId="20474" xr:uid="{00000000-0005-0000-0000-00009D9D0000}"/>
    <cellStyle name="Normal 7 2 2 2 3 3 4 2" xfId="37118" xr:uid="{00000000-0005-0000-0000-00009E9D0000}"/>
    <cellStyle name="Normal 7 2 2 2 3 3 5" xfId="26524" xr:uid="{00000000-0005-0000-0000-00009F9D0000}"/>
    <cellStyle name="Normal 7 2 2 2 3 4" xfId="20475" xr:uid="{00000000-0005-0000-0000-0000A09D0000}"/>
    <cellStyle name="Normal 7 2 2 2 3 4 2" xfId="20476" xr:uid="{00000000-0005-0000-0000-0000A19D0000}"/>
    <cellStyle name="Normal 7 2 2 2 3 4 2 2" xfId="20477" xr:uid="{00000000-0005-0000-0000-0000A29D0000}"/>
    <cellStyle name="Normal 7 2 2 2 3 4 2 2 2" xfId="43399" xr:uid="{00000000-0005-0000-0000-0000A39D0000}"/>
    <cellStyle name="Normal 7 2 2 2 3 4 2 3" xfId="33381" xr:uid="{00000000-0005-0000-0000-0000A49D0000}"/>
    <cellStyle name="Normal 7 2 2 2 3 4 3" xfId="20478" xr:uid="{00000000-0005-0000-0000-0000A59D0000}"/>
    <cellStyle name="Normal 7 2 2 2 3 4 3 2" xfId="20479" xr:uid="{00000000-0005-0000-0000-0000A69D0000}"/>
    <cellStyle name="Normal 7 2 2 2 3 4 3 2 2" xfId="43400" xr:uid="{00000000-0005-0000-0000-0000A79D0000}"/>
    <cellStyle name="Normal 7 2 2 2 3 4 3 3" xfId="33382" xr:uid="{00000000-0005-0000-0000-0000A89D0000}"/>
    <cellStyle name="Normal 7 2 2 2 3 4 4" xfId="20480" xr:uid="{00000000-0005-0000-0000-0000A99D0000}"/>
    <cellStyle name="Normal 7 2 2 2 3 4 4 2" xfId="37119" xr:uid="{00000000-0005-0000-0000-0000AA9D0000}"/>
    <cellStyle name="Normal 7 2 2 2 3 4 5" xfId="26525" xr:uid="{00000000-0005-0000-0000-0000AB9D0000}"/>
    <cellStyle name="Normal 7 2 2 2 3 5" xfId="20481" xr:uid="{00000000-0005-0000-0000-0000AC9D0000}"/>
    <cellStyle name="Normal 7 2 2 2 3 5 2" xfId="20482" xr:uid="{00000000-0005-0000-0000-0000AD9D0000}"/>
    <cellStyle name="Normal 7 2 2 2 3 5 2 2" xfId="43401" xr:uid="{00000000-0005-0000-0000-0000AE9D0000}"/>
    <cellStyle name="Normal 7 2 2 2 3 5 3" xfId="33383" xr:uid="{00000000-0005-0000-0000-0000AF9D0000}"/>
    <cellStyle name="Normal 7 2 2 2 3 6" xfId="20483" xr:uid="{00000000-0005-0000-0000-0000B09D0000}"/>
    <cellStyle name="Normal 7 2 2 2 3 6 2" xfId="20484" xr:uid="{00000000-0005-0000-0000-0000B19D0000}"/>
    <cellStyle name="Normal 7 2 2 2 3 6 2 2" xfId="43402" xr:uid="{00000000-0005-0000-0000-0000B29D0000}"/>
    <cellStyle name="Normal 7 2 2 2 3 6 3" xfId="33384" xr:uid="{00000000-0005-0000-0000-0000B39D0000}"/>
    <cellStyle name="Normal 7 2 2 2 3 7" xfId="20485" xr:uid="{00000000-0005-0000-0000-0000B49D0000}"/>
    <cellStyle name="Normal 7 2 2 2 3 7 2" xfId="37114" xr:uid="{00000000-0005-0000-0000-0000B59D0000}"/>
    <cellStyle name="Normal 7 2 2 2 3 8" xfId="26520" xr:uid="{00000000-0005-0000-0000-0000B69D0000}"/>
    <cellStyle name="Normal 7 2 2 2 4" xfId="20486" xr:uid="{00000000-0005-0000-0000-0000B79D0000}"/>
    <cellStyle name="Normal 7 2 2 2 4 2" xfId="20487" xr:uid="{00000000-0005-0000-0000-0000B89D0000}"/>
    <cellStyle name="Normal 7 2 2 2 4 2 2" xfId="20488" xr:uid="{00000000-0005-0000-0000-0000B99D0000}"/>
    <cellStyle name="Normal 7 2 2 2 4 2 2 2" xfId="20489" xr:uid="{00000000-0005-0000-0000-0000BA9D0000}"/>
    <cellStyle name="Normal 7 2 2 2 4 2 2 2 2" xfId="43403" xr:uid="{00000000-0005-0000-0000-0000BB9D0000}"/>
    <cellStyle name="Normal 7 2 2 2 4 2 2 3" xfId="33385" xr:uid="{00000000-0005-0000-0000-0000BC9D0000}"/>
    <cellStyle name="Normal 7 2 2 2 4 2 3" xfId="20490" xr:uid="{00000000-0005-0000-0000-0000BD9D0000}"/>
    <cellStyle name="Normal 7 2 2 2 4 2 3 2" xfId="20491" xr:uid="{00000000-0005-0000-0000-0000BE9D0000}"/>
    <cellStyle name="Normal 7 2 2 2 4 2 3 2 2" xfId="43404" xr:uid="{00000000-0005-0000-0000-0000BF9D0000}"/>
    <cellStyle name="Normal 7 2 2 2 4 2 3 3" xfId="33386" xr:uid="{00000000-0005-0000-0000-0000C09D0000}"/>
    <cellStyle name="Normal 7 2 2 2 4 2 4" xfId="20492" xr:uid="{00000000-0005-0000-0000-0000C19D0000}"/>
    <cellStyle name="Normal 7 2 2 2 4 2 4 2" xfId="37121" xr:uid="{00000000-0005-0000-0000-0000C29D0000}"/>
    <cellStyle name="Normal 7 2 2 2 4 2 5" xfId="26527" xr:uid="{00000000-0005-0000-0000-0000C39D0000}"/>
    <cellStyle name="Normal 7 2 2 2 4 3" xfId="20493" xr:uid="{00000000-0005-0000-0000-0000C49D0000}"/>
    <cellStyle name="Normal 7 2 2 2 4 3 2" xfId="20494" xr:uid="{00000000-0005-0000-0000-0000C59D0000}"/>
    <cellStyle name="Normal 7 2 2 2 4 3 2 2" xfId="20495" xr:uid="{00000000-0005-0000-0000-0000C69D0000}"/>
    <cellStyle name="Normal 7 2 2 2 4 3 2 2 2" xfId="43405" xr:uid="{00000000-0005-0000-0000-0000C79D0000}"/>
    <cellStyle name="Normal 7 2 2 2 4 3 2 3" xfId="33387" xr:uid="{00000000-0005-0000-0000-0000C89D0000}"/>
    <cellStyle name="Normal 7 2 2 2 4 3 3" xfId="20496" xr:uid="{00000000-0005-0000-0000-0000C99D0000}"/>
    <cellStyle name="Normal 7 2 2 2 4 3 3 2" xfId="20497" xr:uid="{00000000-0005-0000-0000-0000CA9D0000}"/>
    <cellStyle name="Normal 7 2 2 2 4 3 3 2 2" xfId="43406" xr:uid="{00000000-0005-0000-0000-0000CB9D0000}"/>
    <cellStyle name="Normal 7 2 2 2 4 3 3 3" xfId="33388" xr:uid="{00000000-0005-0000-0000-0000CC9D0000}"/>
    <cellStyle name="Normal 7 2 2 2 4 3 4" xfId="20498" xr:uid="{00000000-0005-0000-0000-0000CD9D0000}"/>
    <cellStyle name="Normal 7 2 2 2 4 3 4 2" xfId="37122" xr:uid="{00000000-0005-0000-0000-0000CE9D0000}"/>
    <cellStyle name="Normal 7 2 2 2 4 3 5" xfId="26528" xr:uid="{00000000-0005-0000-0000-0000CF9D0000}"/>
    <cellStyle name="Normal 7 2 2 2 4 4" xfId="20499" xr:uid="{00000000-0005-0000-0000-0000D09D0000}"/>
    <cellStyle name="Normal 7 2 2 2 4 4 2" xfId="20500" xr:uid="{00000000-0005-0000-0000-0000D19D0000}"/>
    <cellStyle name="Normal 7 2 2 2 4 4 2 2" xfId="43407" xr:uid="{00000000-0005-0000-0000-0000D29D0000}"/>
    <cellStyle name="Normal 7 2 2 2 4 4 3" xfId="33389" xr:uid="{00000000-0005-0000-0000-0000D39D0000}"/>
    <cellStyle name="Normal 7 2 2 2 4 5" xfId="20501" xr:uid="{00000000-0005-0000-0000-0000D49D0000}"/>
    <cellStyle name="Normal 7 2 2 2 4 5 2" xfId="20502" xr:uid="{00000000-0005-0000-0000-0000D59D0000}"/>
    <cellStyle name="Normal 7 2 2 2 4 5 2 2" xfId="43408" xr:uid="{00000000-0005-0000-0000-0000D69D0000}"/>
    <cellStyle name="Normal 7 2 2 2 4 5 3" xfId="33390" xr:uid="{00000000-0005-0000-0000-0000D79D0000}"/>
    <cellStyle name="Normal 7 2 2 2 4 6" xfId="20503" xr:uid="{00000000-0005-0000-0000-0000D89D0000}"/>
    <cellStyle name="Normal 7 2 2 2 4 6 2" xfId="37120" xr:uid="{00000000-0005-0000-0000-0000D99D0000}"/>
    <cellStyle name="Normal 7 2 2 2 4 7" xfId="26526" xr:uid="{00000000-0005-0000-0000-0000DA9D0000}"/>
    <cellStyle name="Normal 7 2 2 2 5" xfId="20504" xr:uid="{00000000-0005-0000-0000-0000DB9D0000}"/>
    <cellStyle name="Normal 7 2 2 2 5 2" xfId="20505" xr:uid="{00000000-0005-0000-0000-0000DC9D0000}"/>
    <cellStyle name="Normal 7 2 2 2 5 2 2" xfId="20506" xr:uid="{00000000-0005-0000-0000-0000DD9D0000}"/>
    <cellStyle name="Normal 7 2 2 2 5 2 2 2" xfId="43409" xr:uid="{00000000-0005-0000-0000-0000DE9D0000}"/>
    <cellStyle name="Normal 7 2 2 2 5 2 3" xfId="33391" xr:uid="{00000000-0005-0000-0000-0000DF9D0000}"/>
    <cellStyle name="Normal 7 2 2 2 5 3" xfId="20507" xr:uid="{00000000-0005-0000-0000-0000E09D0000}"/>
    <cellStyle name="Normal 7 2 2 2 5 3 2" xfId="20508" xr:uid="{00000000-0005-0000-0000-0000E19D0000}"/>
    <cellStyle name="Normal 7 2 2 2 5 3 2 2" xfId="43410" xr:uid="{00000000-0005-0000-0000-0000E29D0000}"/>
    <cellStyle name="Normal 7 2 2 2 5 3 3" xfId="33392" xr:uid="{00000000-0005-0000-0000-0000E39D0000}"/>
    <cellStyle name="Normal 7 2 2 2 5 4" xfId="20509" xr:uid="{00000000-0005-0000-0000-0000E49D0000}"/>
    <cellStyle name="Normal 7 2 2 2 5 4 2" xfId="37123" xr:uid="{00000000-0005-0000-0000-0000E59D0000}"/>
    <cellStyle name="Normal 7 2 2 2 5 5" xfId="26529" xr:uid="{00000000-0005-0000-0000-0000E69D0000}"/>
    <cellStyle name="Normal 7 2 2 2 6" xfId="20510" xr:uid="{00000000-0005-0000-0000-0000E79D0000}"/>
    <cellStyle name="Normal 7 2 2 2 6 2" xfId="20511" xr:uid="{00000000-0005-0000-0000-0000E89D0000}"/>
    <cellStyle name="Normal 7 2 2 2 6 2 2" xfId="20512" xr:uid="{00000000-0005-0000-0000-0000E99D0000}"/>
    <cellStyle name="Normal 7 2 2 2 6 2 2 2" xfId="43411" xr:uid="{00000000-0005-0000-0000-0000EA9D0000}"/>
    <cellStyle name="Normal 7 2 2 2 6 2 3" xfId="33393" xr:uid="{00000000-0005-0000-0000-0000EB9D0000}"/>
    <cellStyle name="Normal 7 2 2 2 6 3" xfId="20513" xr:uid="{00000000-0005-0000-0000-0000EC9D0000}"/>
    <cellStyle name="Normal 7 2 2 2 6 3 2" xfId="20514" xr:uid="{00000000-0005-0000-0000-0000ED9D0000}"/>
    <cellStyle name="Normal 7 2 2 2 6 3 2 2" xfId="43412" xr:uid="{00000000-0005-0000-0000-0000EE9D0000}"/>
    <cellStyle name="Normal 7 2 2 2 6 3 3" xfId="33394" xr:uid="{00000000-0005-0000-0000-0000EF9D0000}"/>
    <cellStyle name="Normal 7 2 2 2 6 4" xfId="20515" xr:uid="{00000000-0005-0000-0000-0000F09D0000}"/>
    <cellStyle name="Normal 7 2 2 2 6 4 2" xfId="37124" xr:uid="{00000000-0005-0000-0000-0000F19D0000}"/>
    <cellStyle name="Normal 7 2 2 2 6 5" xfId="26530" xr:uid="{00000000-0005-0000-0000-0000F29D0000}"/>
    <cellStyle name="Normal 7 2 2 2 7" xfId="20516" xr:uid="{00000000-0005-0000-0000-0000F39D0000}"/>
    <cellStyle name="Normal 7 2 2 2 7 2" xfId="20517" xr:uid="{00000000-0005-0000-0000-0000F49D0000}"/>
    <cellStyle name="Normal 7 2 2 2 7 2 2" xfId="43413" xr:uid="{00000000-0005-0000-0000-0000F59D0000}"/>
    <cellStyle name="Normal 7 2 2 2 7 3" xfId="33395" xr:uid="{00000000-0005-0000-0000-0000F69D0000}"/>
    <cellStyle name="Normal 7 2 2 2 8" xfId="20518" xr:uid="{00000000-0005-0000-0000-0000F79D0000}"/>
    <cellStyle name="Normal 7 2 2 2 8 2" xfId="20519" xr:uid="{00000000-0005-0000-0000-0000F89D0000}"/>
    <cellStyle name="Normal 7 2 2 2 8 2 2" xfId="43414" xr:uid="{00000000-0005-0000-0000-0000F99D0000}"/>
    <cellStyle name="Normal 7 2 2 2 8 3" xfId="33396" xr:uid="{00000000-0005-0000-0000-0000FA9D0000}"/>
    <cellStyle name="Normal 7 2 2 2 9" xfId="20520" xr:uid="{00000000-0005-0000-0000-0000FB9D0000}"/>
    <cellStyle name="Normal 7 2 2 2 9 2" xfId="37107" xr:uid="{00000000-0005-0000-0000-0000FC9D0000}"/>
    <cellStyle name="Normal 7 2 2 3" xfId="20521" xr:uid="{00000000-0005-0000-0000-0000FD9D0000}"/>
    <cellStyle name="Normal 7 2 2 3 2" xfId="20522" xr:uid="{00000000-0005-0000-0000-0000FE9D0000}"/>
    <cellStyle name="Normal 7 2 2 3 2 2" xfId="20523" xr:uid="{00000000-0005-0000-0000-0000FF9D0000}"/>
    <cellStyle name="Normal 7 2 2 3 2 2 2" xfId="20524" xr:uid="{00000000-0005-0000-0000-0000009E0000}"/>
    <cellStyle name="Normal 7 2 2 3 2 2 2 2" xfId="20525" xr:uid="{00000000-0005-0000-0000-0000019E0000}"/>
    <cellStyle name="Normal 7 2 2 3 2 2 2 2 2" xfId="43415" xr:uid="{00000000-0005-0000-0000-0000029E0000}"/>
    <cellStyle name="Normal 7 2 2 3 2 2 2 3" xfId="33397" xr:uid="{00000000-0005-0000-0000-0000039E0000}"/>
    <cellStyle name="Normal 7 2 2 3 2 2 3" xfId="20526" xr:uid="{00000000-0005-0000-0000-0000049E0000}"/>
    <cellStyle name="Normal 7 2 2 3 2 2 3 2" xfId="20527" xr:uid="{00000000-0005-0000-0000-0000059E0000}"/>
    <cellStyle name="Normal 7 2 2 3 2 2 3 2 2" xfId="43416" xr:uid="{00000000-0005-0000-0000-0000069E0000}"/>
    <cellStyle name="Normal 7 2 2 3 2 2 3 3" xfId="33398" xr:uid="{00000000-0005-0000-0000-0000079E0000}"/>
    <cellStyle name="Normal 7 2 2 3 2 2 4" xfId="20528" xr:uid="{00000000-0005-0000-0000-0000089E0000}"/>
    <cellStyle name="Normal 7 2 2 3 2 2 4 2" xfId="37127" xr:uid="{00000000-0005-0000-0000-0000099E0000}"/>
    <cellStyle name="Normal 7 2 2 3 2 2 5" xfId="26533" xr:uid="{00000000-0005-0000-0000-00000A9E0000}"/>
    <cellStyle name="Normal 7 2 2 3 2 3" xfId="20529" xr:uid="{00000000-0005-0000-0000-00000B9E0000}"/>
    <cellStyle name="Normal 7 2 2 3 2 3 2" xfId="20530" xr:uid="{00000000-0005-0000-0000-00000C9E0000}"/>
    <cellStyle name="Normal 7 2 2 3 2 3 2 2" xfId="20531" xr:uid="{00000000-0005-0000-0000-00000D9E0000}"/>
    <cellStyle name="Normal 7 2 2 3 2 3 2 2 2" xfId="43417" xr:uid="{00000000-0005-0000-0000-00000E9E0000}"/>
    <cellStyle name="Normal 7 2 2 3 2 3 2 3" xfId="33399" xr:uid="{00000000-0005-0000-0000-00000F9E0000}"/>
    <cellStyle name="Normal 7 2 2 3 2 3 3" xfId="20532" xr:uid="{00000000-0005-0000-0000-0000109E0000}"/>
    <cellStyle name="Normal 7 2 2 3 2 3 3 2" xfId="20533" xr:uid="{00000000-0005-0000-0000-0000119E0000}"/>
    <cellStyle name="Normal 7 2 2 3 2 3 3 2 2" xfId="43418" xr:uid="{00000000-0005-0000-0000-0000129E0000}"/>
    <cellStyle name="Normal 7 2 2 3 2 3 3 3" xfId="33400" xr:uid="{00000000-0005-0000-0000-0000139E0000}"/>
    <cellStyle name="Normal 7 2 2 3 2 3 4" xfId="20534" xr:uid="{00000000-0005-0000-0000-0000149E0000}"/>
    <cellStyle name="Normal 7 2 2 3 2 3 4 2" xfId="37128" xr:uid="{00000000-0005-0000-0000-0000159E0000}"/>
    <cellStyle name="Normal 7 2 2 3 2 3 5" xfId="26534" xr:uid="{00000000-0005-0000-0000-0000169E0000}"/>
    <cellStyle name="Normal 7 2 2 3 2 4" xfId="20535" xr:uid="{00000000-0005-0000-0000-0000179E0000}"/>
    <cellStyle name="Normal 7 2 2 3 2 4 2" xfId="20536" xr:uid="{00000000-0005-0000-0000-0000189E0000}"/>
    <cellStyle name="Normal 7 2 2 3 2 4 2 2" xfId="43419" xr:uid="{00000000-0005-0000-0000-0000199E0000}"/>
    <cellStyle name="Normal 7 2 2 3 2 4 3" xfId="33401" xr:uid="{00000000-0005-0000-0000-00001A9E0000}"/>
    <cellStyle name="Normal 7 2 2 3 2 5" xfId="20537" xr:uid="{00000000-0005-0000-0000-00001B9E0000}"/>
    <cellStyle name="Normal 7 2 2 3 2 5 2" xfId="20538" xr:uid="{00000000-0005-0000-0000-00001C9E0000}"/>
    <cellStyle name="Normal 7 2 2 3 2 5 2 2" xfId="43420" xr:uid="{00000000-0005-0000-0000-00001D9E0000}"/>
    <cellStyle name="Normal 7 2 2 3 2 5 3" xfId="33402" xr:uid="{00000000-0005-0000-0000-00001E9E0000}"/>
    <cellStyle name="Normal 7 2 2 3 2 6" xfId="20539" xr:uid="{00000000-0005-0000-0000-00001F9E0000}"/>
    <cellStyle name="Normal 7 2 2 3 2 6 2" xfId="37126" xr:uid="{00000000-0005-0000-0000-0000209E0000}"/>
    <cellStyle name="Normal 7 2 2 3 2 7" xfId="26532" xr:uid="{00000000-0005-0000-0000-0000219E0000}"/>
    <cellStyle name="Normal 7 2 2 3 3" xfId="20540" xr:uid="{00000000-0005-0000-0000-0000229E0000}"/>
    <cellStyle name="Normal 7 2 2 3 3 2" xfId="20541" xr:uid="{00000000-0005-0000-0000-0000239E0000}"/>
    <cellStyle name="Normal 7 2 2 3 3 2 2" xfId="20542" xr:uid="{00000000-0005-0000-0000-0000249E0000}"/>
    <cellStyle name="Normal 7 2 2 3 3 2 2 2" xfId="43421" xr:uid="{00000000-0005-0000-0000-0000259E0000}"/>
    <cellStyle name="Normal 7 2 2 3 3 2 3" xfId="33403" xr:uid="{00000000-0005-0000-0000-0000269E0000}"/>
    <cellStyle name="Normal 7 2 2 3 3 3" xfId="20543" xr:uid="{00000000-0005-0000-0000-0000279E0000}"/>
    <cellStyle name="Normal 7 2 2 3 3 3 2" xfId="20544" xr:uid="{00000000-0005-0000-0000-0000289E0000}"/>
    <cellStyle name="Normal 7 2 2 3 3 3 2 2" xfId="43422" xr:uid="{00000000-0005-0000-0000-0000299E0000}"/>
    <cellStyle name="Normal 7 2 2 3 3 3 3" xfId="33404" xr:uid="{00000000-0005-0000-0000-00002A9E0000}"/>
    <cellStyle name="Normal 7 2 2 3 3 4" xfId="20545" xr:uid="{00000000-0005-0000-0000-00002B9E0000}"/>
    <cellStyle name="Normal 7 2 2 3 3 4 2" xfId="37129" xr:uid="{00000000-0005-0000-0000-00002C9E0000}"/>
    <cellStyle name="Normal 7 2 2 3 3 5" xfId="26535" xr:uid="{00000000-0005-0000-0000-00002D9E0000}"/>
    <cellStyle name="Normal 7 2 2 3 4" xfId="20546" xr:uid="{00000000-0005-0000-0000-00002E9E0000}"/>
    <cellStyle name="Normal 7 2 2 3 4 2" xfId="20547" xr:uid="{00000000-0005-0000-0000-00002F9E0000}"/>
    <cellStyle name="Normal 7 2 2 3 4 2 2" xfId="20548" xr:uid="{00000000-0005-0000-0000-0000309E0000}"/>
    <cellStyle name="Normal 7 2 2 3 4 2 2 2" xfId="43423" xr:uid="{00000000-0005-0000-0000-0000319E0000}"/>
    <cellStyle name="Normal 7 2 2 3 4 2 3" xfId="33405" xr:uid="{00000000-0005-0000-0000-0000329E0000}"/>
    <cellStyle name="Normal 7 2 2 3 4 3" xfId="20549" xr:uid="{00000000-0005-0000-0000-0000339E0000}"/>
    <cellStyle name="Normal 7 2 2 3 4 3 2" xfId="20550" xr:uid="{00000000-0005-0000-0000-0000349E0000}"/>
    <cellStyle name="Normal 7 2 2 3 4 3 2 2" xfId="43424" xr:uid="{00000000-0005-0000-0000-0000359E0000}"/>
    <cellStyle name="Normal 7 2 2 3 4 3 3" xfId="33406" xr:uid="{00000000-0005-0000-0000-0000369E0000}"/>
    <cellStyle name="Normal 7 2 2 3 4 4" xfId="20551" xr:uid="{00000000-0005-0000-0000-0000379E0000}"/>
    <cellStyle name="Normal 7 2 2 3 4 4 2" xfId="37130" xr:uid="{00000000-0005-0000-0000-0000389E0000}"/>
    <cellStyle name="Normal 7 2 2 3 4 5" xfId="26536" xr:uid="{00000000-0005-0000-0000-0000399E0000}"/>
    <cellStyle name="Normal 7 2 2 3 5" xfId="20552" xr:uid="{00000000-0005-0000-0000-00003A9E0000}"/>
    <cellStyle name="Normal 7 2 2 3 5 2" xfId="20553" xr:uid="{00000000-0005-0000-0000-00003B9E0000}"/>
    <cellStyle name="Normal 7 2 2 3 5 2 2" xfId="43425" xr:uid="{00000000-0005-0000-0000-00003C9E0000}"/>
    <cellStyle name="Normal 7 2 2 3 5 3" xfId="33407" xr:uid="{00000000-0005-0000-0000-00003D9E0000}"/>
    <cellStyle name="Normal 7 2 2 3 6" xfId="20554" xr:uid="{00000000-0005-0000-0000-00003E9E0000}"/>
    <cellStyle name="Normal 7 2 2 3 6 2" xfId="20555" xr:uid="{00000000-0005-0000-0000-00003F9E0000}"/>
    <cellStyle name="Normal 7 2 2 3 6 2 2" xfId="43426" xr:uid="{00000000-0005-0000-0000-0000409E0000}"/>
    <cellStyle name="Normal 7 2 2 3 6 3" xfId="33408" xr:uid="{00000000-0005-0000-0000-0000419E0000}"/>
    <cellStyle name="Normal 7 2 2 3 7" xfId="20556" xr:uid="{00000000-0005-0000-0000-0000429E0000}"/>
    <cellStyle name="Normal 7 2 2 3 7 2" xfId="37125" xr:uid="{00000000-0005-0000-0000-0000439E0000}"/>
    <cellStyle name="Normal 7 2 2 3 8" xfId="26531" xr:uid="{00000000-0005-0000-0000-0000449E0000}"/>
    <cellStyle name="Normal 7 2 2 4" xfId="20557" xr:uid="{00000000-0005-0000-0000-0000459E0000}"/>
    <cellStyle name="Normal 7 2 2 4 2" xfId="20558" xr:uid="{00000000-0005-0000-0000-0000469E0000}"/>
    <cellStyle name="Normal 7 2 2 4 2 2" xfId="20559" xr:uid="{00000000-0005-0000-0000-0000479E0000}"/>
    <cellStyle name="Normal 7 2 2 4 2 2 2" xfId="20560" xr:uid="{00000000-0005-0000-0000-0000489E0000}"/>
    <cellStyle name="Normal 7 2 2 4 2 2 2 2" xfId="20561" xr:uid="{00000000-0005-0000-0000-0000499E0000}"/>
    <cellStyle name="Normal 7 2 2 4 2 2 2 2 2" xfId="43427" xr:uid="{00000000-0005-0000-0000-00004A9E0000}"/>
    <cellStyle name="Normal 7 2 2 4 2 2 2 3" xfId="33409" xr:uid="{00000000-0005-0000-0000-00004B9E0000}"/>
    <cellStyle name="Normal 7 2 2 4 2 2 3" xfId="20562" xr:uid="{00000000-0005-0000-0000-00004C9E0000}"/>
    <cellStyle name="Normal 7 2 2 4 2 2 3 2" xfId="20563" xr:uid="{00000000-0005-0000-0000-00004D9E0000}"/>
    <cellStyle name="Normal 7 2 2 4 2 2 3 2 2" xfId="43428" xr:uid="{00000000-0005-0000-0000-00004E9E0000}"/>
    <cellStyle name="Normal 7 2 2 4 2 2 3 3" xfId="33410" xr:uid="{00000000-0005-0000-0000-00004F9E0000}"/>
    <cellStyle name="Normal 7 2 2 4 2 2 4" xfId="20564" xr:uid="{00000000-0005-0000-0000-0000509E0000}"/>
    <cellStyle name="Normal 7 2 2 4 2 2 4 2" xfId="37133" xr:uid="{00000000-0005-0000-0000-0000519E0000}"/>
    <cellStyle name="Normal 7 2 2 4 2 2 5" xfId="26539" xr:uid="{00000000-0005-0000-0000-0000529E0000}"/>
    <cellStyle name="Normal 7 2 2 4 2 3" xfId="20565" xr:uid="{00000000-0005-0000-0000-0000539E0000}"/>
    <cellStyle name="Normal 7 2 2 4 2 3 2" xfId="20566" xr:uid="{00000000-0005-0000-0000-0000549E0000}"/>
    <cellStyle name="Normal 7 2 2 4 2 3 2 2" xfId="20567" xr:uid="{00000000-0005-0000-0000-0000559E0000}"/>
    <cellStyle name="Normal 7 2 2 4 2 3 2 2 2" xfId="43429" xr:uid="{00000000-0005-0000-0000-0000569E0000}"/>
    <cellStyle name="Normal 7 2 2 4 2 3 2 3" xfId="33411" xr:uid="{00000000-0005-0000-0000-0000579E0000}"/>
    <cellStyle name="Normal 7 2 2 4 2 3 3" xfId="20568" xr:uid="{00000000-0005-0000-0000-0000589E0000}"/>
    <cellStyle name="Normal 7 2 2 4 2 3 3 2" xfId="20569" xr:uid="{00000000-0005-0000-0000-0000599E0000}"/>
    <cellStyle name="Normal 7 2 2 4 2 3 3 2 2" xfId="43430" xr:uid="{00000000-0005-0000-0000-00005A9E0000}"/>
    <cellStyle name="Normal 7 2 2 4 2 3 3 3" xfId="33412" xr:uid="{00000000-0005-0000-0000-00005B9E0000}"/>
    <cellStyle name="Normal 7 2 2 4 2 3 4" xfId="20570" xr:uid="{00000000-0005-0000-0000-00005C9E0000}"/>
    <cellStyle name="Normal 7 2 2 4 2 3 4 2" xfId="37134" xr:uid="{00000000-0005-0000-0000-00005D9E0000}"/>
    <cellStyle name="Normal 7 2 2 4 2 3 5" xfId="26540" xr:uid="{00000000-0005-0000-0000-00005E9E0000}"/>
    <cellStyle name="Normal 7 2 2 4 2 4" xfId="20571" xr:uid="{00000000-0005-0000-0000-00005F9E0000}"/>
    <cellStyle name="Normal 7 2 2 4 2 4 2" xfId="20572" xr:uid="{00000000-0005-0000-0000-0000609E0000}"/>
    <cellStyle name="Normal 7 2 2 4 2 4 2 2" xfId="43431" xr:uid="{00000000-0005-0000-0000-0000619E0000}"/>
    <cellStyle name="Normal 7 2 2 4 2 4 3" xfId="33413" xr:uid="{00000000-0005-0000-0000-0000629E0000}"/>
    <cellStyle name="Normal 7 2 2 4 2 5" xfId="20573" xr:uid="{00000000-0005-0000-0000-0000639E0000}"/>
    <cellStyle name="Normal 7 2 2 4 2 5 2" xfId="20574" xr:uid="{00000000-0005-0000-0000-0000649E0000}"/>
    <cellStyle name="Normal 7 2 2 4 2 5 2 2" xfId="43432" xr:uid="{00000000-0005-0000-0000-0000659E0000}"/>
    <cellStyle name="Normal 7 2 2 4 2 5 3" xfId="33414" xr:uid="{00000000-0005-0000-0000-0000669E0000}"/>
    <cellStyle name="Normal 7 2 2 4 2 6" xfId="20575" xr:uid="{00000000-0005-0000-0000-0000679E0000}"/>
    <cellStyle name="Normal 7 2 2 4 2 6 2" xfId="37132" xr:uid="{00000000-0005-0000-0000-0000689E0000}"/>
    <cellStyle name="Normal 7 2 2 4 2 7" xfId="26538" xr:uid="{00000000-0005-0000-0000-0000699E0000}"/>
    <cellStyle name="Normal 7 2 2 4 3" xfId="20576" xr:uid="{00000000-0005-0000-0000-00006A9E0000}"/>
    <cellStyle name="Normal 7 2 2 4 3 2" xfId="20577" xr:uid="{00000000-0005-0000-0000-00006B9E0000}"/>
    <cellStyle name="Normal 7 2 2 4 3 2 2" xfId="20578" xr:uid="{00000000-0005-0000-0000-00006C9E0000}"/>
    <cellStyle name="Normal 7 2 2 4 3 2 2 2" xfId="43433" xr:uid="{00000000-0005-0000-0000-00006D9E0000}"/>
    <cellStyle name="Normal 7 2 2 4 3 2 3" xfId="33415" xr:uid="{00000000-0005-0000-0000-00006E9E0000}"/>
    <cellStyle name="Normal 7 2 2 4 3 3" xfId="20579" xr:uid="{00000000-0005-0000-0000-00006F9E0000}"/>
    <cellStyle name="Normal 7 2 2 4 3 3 2" xfId="20580" xr:uid="{00000000-0005-0000-0000-0000709E0000}"/>
    <cellStyle name="Normal 7 2 2 4 3 3 2 2" xfId="43434" xr:uid="{00000000-0005-0000-0000-0000719E0000}"/>
    <cellStyle name="Normal 7 2 2 4 3 3 3" xfId="33416" xr:uid="{00000000-0005-0000-0000-0000729E0000}"/>
    <cellStyle name="Normal 7 2 2 4 3 4" xfId="20581" xr:uid="{00000000-0005-0000-0000-0000739E0000}"/>
    <cellStyle name="Normal 7 2 2 4 3 4 2" xfId="37135" xr:uid="{00000000-0005-0000-0000-0000749E0000}"/>
    <cellStyle name="Normal 7 2 2 4 3 5" xfId="26541" xr:uid="{00000000-0005-0000-0000-0000759E0000}"/>
    <cellStyle name="Normal 7 2 2 4 4" xfId="20582" xr:uid="{00000000-0005-0000-0000-0000769E0000}"/>
    <cellStyle name="Normal 7 2 2 4 4 2" xfId="20583" xr:uid="{00000000-0005-0000-0000-0000779E0000}"/>
    <cellStyle name="Normal 7 2 2 4 4 2 2" xfId="20584" xr:uid="{00000000-0005-0000-0000-0000789E0000}"/>
    <cellStyle name="Normal 7 2 2 4 4 2 2 2" xfId="43435" xr:uid="{00000000-0005-0000-0000-0000799E0000}"/>
    <cellStyle name="Normal 7 2 2 4 4 2 3" xfId="33417" xr:uid="{00000000-0005-0000-0000-00007A9E0000}"/>
    <cellStyle name="Normal 7 2 2 4 4 3" xfId="20585" xr:uid="{00000000-0005-0000-0000-00007B9E0000}"/>
    <cellStyle name="Normal 7 2 2 4 4 3 2" xfId="20586" xr:uid="{00000000-0005-0000-0000-00007C9E0000}"/>
    <cellStyle name="Normal 7 2 2 4 4 3 2 2" xfId="43436" xr:uid="{00000000-0005-0000-0000-00007D9E0000}"/>
    <cellStyle name="Normal 7 2 2 4 4 3 3" xfId="33418" xr:uid="{00000000-0005-0000-0000-00007E9E0000}"/>
    <cellStyle name="Normal 7 2 2 4 4 4" xfId="20587" xr:uid="{00000000-0005-0000-0000-00007F9E0000}"/>
    <cellStyle name="Normal 7 2 2 4 4 4 2" xfId="37136" xr:uid="{00000000-0005-0000-0000-0000809E0000}"/>
    <cellStyle name="Normal 7 2 2 4 4 5" xfId="26542" xr:uid="{00000000-0005-0000-0000-0000819E0000}"/>
    <cellStyle name="Normal 7 2 2 4 5" xfId="20588" xr:uid="{00000000-0005-0000-0000-0000829E0000}"/>
    <cellStyle name="Normal 7 2 2 4 5 2" xfId="20589" xr:uid="{00000000-0005-0000-0000-0000839E0000}"/>
    <cellStyle name="Normal 7 2 2 4 5 2 2" xfId="43437" xr:uid="{00000000-0005-0000-0000-0000849E0000}"/>
    <cellStyle name="Normal 7 2 2 4 5 3" xfId="33419" xr:uid="{00000000-0005-0000-0000-0000859E0000}"/>
    <cellStyle name="Normal 7 2 2 4 6" xfId="20590" xr:uid="{00000000-0005-0000-0000-0000869E0000}"/>
    <cellStyle name="Normal 7 2 2 4 6 2" xfId="20591" xr:uid="{00000000-0005-0000-0000-0000879E0000}"/>
    <cellStyle name="Normal 7 2 2 4 6 2 2" xfId="43438" xr:uid="{00000000-0005-0000-0000-0000889E0000}"/>
    <cellStyle name="Normal 7 2 2 4 6 3" xfId="33420" xr:uid="{00000000-0005-0000-0000-0000899E0000}"/>
    <cellStyle name="Normal 7 2 2 4 7" xfId="20592" xr:uid="{00000000-0005-0000-0000-00008A9E0000}"/>
    <cellStyle name="Normal 7 2 2 4 7 2" xfId="37131" xr:uid="{00000000-0005-0000-0000-00008B9E0000}"/>
    <cellStyle name="Normal 7 2 2 4 8" xfId="26537" xr:uid="{00000000-0005-0000-0000-00008C9E0000}"/>
    <cellStyle name="Normal 7 2 2 5" xfId="20593" xr:uid="{00000000-0005-0000-0000-00008D9E0000}"/>
    <cellStyle name="Normal 7 2 2 5 2" xfId="20594" xr:uid="{00000000-0005-0000-0000-00008E9E0000}"/>
    <cellStyle name="Normal 7 2 2 5 2 2" xfId="20595" xr:uid="{00000000-0005-0000-0000-00008F9E0000}"/>
    <cellStyle name="Normal 7 2 2 5 2 2 2" xfId="20596" xr:uid="{00000000-0005-0000-0000-0000909E0000}"/>
    <cellStyle name="Normal 7 2 2 5 2 2 2 2" xfId="20597" xr:uid="{00000000-0005-0000-0000-0000919E0000}"/>
    <cellStyle name="Normal 7 2 2 5 2 2 2 2 2" xfId="43439" xr:uid="{00000000-0005-0000-0000-0000929E0000}"/>
    <cellStyle name="Normal 7 2 2 5 2 2 2 3" xfId="33421" xr:uid="{00000000-0005-0000-0000-0000939E0000}"/>
    <cellStyle name="Normal 7 2 2 5 2 2 3" xfId="20598" xr:uid="{00000000-0005-0000-0000-0000949E0000}"/>
    <cellStyle name="Normal 7 2 2 5 2 2 3 2" xfId="20599" xr:uid="{00000000-0005-0000-0000-0000959E0000}"/>
    <cellStyle name="Normal 7 2 2 5 2 2 3 2 2" xfId="43440" xr:uid="{00000000-0005-0000-0000-0000969E0000}"/>
    <cellStyle name="Normal 7 2 2 5 2 2 3 3" xfId="33422" xr:uid="{00000000-0005-0000-0000-0000979E0000}"/>
    <cellStyle name="Normal 7 2 2 5 2 2 4" xfId="20600" xr:uid="{00000000-0005-0000-0000-0000989E0000}"/>
    <cellStyle name="Normal 7 2 2 5 2 2 4 2" xfId="37139" xr:uid="{00000000-0005-0000-0000-0000999E0000}"/>
    <cellStyle name="Normal 7 2 2 5 2 2 5" xfId="26545" xr:uid="{00000000-0005-0000-0000-00009A9E0000}"/>
    <cellStyle name="Normal 7 2 2 5 2 3" xfId="20601" xr:uid="{00000000-0005-0000-0000-00009B9E0000}"/>
    <cellStyle name="Normal 7 2 2 5 2 3 2" xfId="20602" xr:uid="{00000000-0005-0000-0000-00009C9E0000}"/>
    <cellStyle name="Normal 7 2 2 5 2 3 2 2" xfId="20603" xr:uid="{00000000-0005-0000-0000-00009D9E0000}"/>
    <cellStyle name="Normal 7 2 2 5 2 3 2 2 2" xfId="43441" xr:uid="{00000000-0005-0000-0000-00009E9E0000}"/>
    <cellStyle name="Normal 7 2 2 5 2 3 2 3" xfId="33423" xr:uid="{00000000-0005-0000-0000-00009F9E0000}"/>
    <cellStyle name="Normal 7 2 2 5 2 3 3" xfId="20604" xr:uid="{00000000-0005-0000-0000-0000A09E0000}"/>
    <cellStyle name="Normal 7 2 2 5 2 3 3 2" xfId="20605" xr:uid="{00000000-0005-0000-0000-0000A19E0000}"/>
    <cellStyle name="Normal 7 2 2 5 2 3 3 2 2" xfId="43442" xr:uid="{00000000-0005-0000-0000-0000A29E0000}"/>
    <cellStyle name="Normal 7 2 2 5 2 3 3 3" xfId="33424" xr:uid="{00000000-0005-0000-0000-0000A39E0000}"/>
    <cellStyle name="Normal 7 2 2 5 2 3 4" xfId="20606" xr:uid="{00000000-0005-0000-0000-0000A49E0000}"/>
    <cellStyle name="Normal 7 2 2 5 2 3 4 2" xfId="37140" xr:uid="{00000000-0005-0000-0000-0000A59E0000}"/>
    <cellStyle name="Normal 7 2 2 5 2 3 5" xfId="26546" xr:uid="{00000000-0005-0000-0000-0000A69E0000}"/>
    <cellStyle name="Normal 7 2 2 5 2 4" xfId="20607" xr:uid="{00000000-0005-0000-0000-0000A79E0000}"/>
    <cellStyle name="Normal 7 2 2 5 2 4 2" xfId="20608" xr:uid="{00000000-0005-0000-0000-0000A89E0000}"/>
    <cellStyle name="Normal 7 2 2 5 2 4 2 2" xfId="43443" xr:uid="{00000000-0005-0000-0000-0000A99E0000}"/>
    <cellStyle name="Normal 7 2 2 5 2 4 3" xfId="33425" xr:uid="{00000000-0005-0000-0000-0000AA9E0000}"/>
    <cellStyle name="Normal 7 2 2 5 2 5" xfId="20609" xr:uid="{00000000-0005-0000-0000-0000AB9E0000}"/>
    <cellStyle name="Normal 7 2 2 5 2 5 2" xfId="20610" xr:uid="{00000000-0005-0000-0000-0000AC9E0000}"/>
    <cellStyle name="Normal 7 2 2 5 2 5 2 2" xfId="43444" xr:uid="{00000000-0005-0000-0000-0000AD9E0000}"/>
    <cellStyle name="Normal 7 2 2 5 2 5 3" xfId="33426" xr:uid="{00000000-0005-0000-0000-0000AE9E0000}"/>
    <cellStyle name="Normal 7 2 2 5 2 6" xfId="20611" xr:uid="{00000000-0005-0000-0000-0000AF9E0000}"/>
    <cellStyle name="Normal 7 2 2 5 2 6 2" xfId="37138" xr:uid="{00000000-0005-0000-0000-0000B09E0000}"/>
    <cellStyle name="Normal 7 2 2 5 2 7" xfId="26544" xr:uid="{00000000-0005-0000-0000-0000B19E0000}"/>
    <cellStyle name="Normal 7 2 2 5 3" xfId="20612" xr:uid="{00000000-0005-0000-0000-0000B29E0000}"/>
    <cellStyle name="Normal 7 2 2 5 3 2" xfId="20613" xr:uid="{00000000-0005-0000-0000-0000B39E0000}"/>
    <cellStyle name="Normal 7 2 2 5 3 2 2" xfId="20614" xr:uid="{00000000-0005-0000-0000-0000B49E0000}"/>
    <cellStyle name="Normal 7 2 2 5 3 2 2 2" xfId="43445" xr:uid="{00000000-0005-0000-0000-0000B59E0000}"/>
    <cellStyle name="Normal 7 2 2 5 3 2 3" xfId="33427" xr:uid="{00000000-0005-0000-0000-0000B69E0000}"/>
    <cellStyle name="Normal 7 2 2 5 3 3" xfId="20615" xr:uid="{00000000-0005-0000-0000-0000B79E0000}"/>
    <cellStyle name="Normal 7 2 2 5 3 3 2" xfId="20616" xr:uid="{00000000-0005-0000-0000-0000B89E0000}"/>
    <cellStyle name="Normal 7 2 2 5 3 3 2 2" xfId="43446" xr:uid="{00000000-0005-0000-0000-0000B99E0000}"/>
    <cellStyle name="Normal 7 2 2 5 3 3 3" xfId="33428" xr:uid="{00000000-0005-0000-0000-0000BA9E0000}"/>
    <cellStyle name="Normal 7 2 2 5 3 4" xfId="20617" xr:uid="{00000000-0005-0000-0000-0000BB9E0000}"/>
    <cellStyle name="Normal 7 2 2 5 3 4 2" xfId="37141" xr:uid="{00000000-0005-0000-0000-0000BC9E0000}"/>
    <cellStyle name="Normal 7 2 2 5 3 5" xfId="26547" xr:uid="{00000000-0005-0000-0000-0000BD9E0000}"/>
    <cellStyle name="Normal 7 2 2 5 4" xfId="20618" xr:uid="{00000000-0005-0000-0000-0000BE9E0000}"/>
    <cellStyle name="Normal 7 2 2 5 4 2" xfId="20619" xr:uid="{00000000-0005-0000-0000-0000BF9E0000}"/>
    <cellStyle name="Normal 7 2 2 5 4 2 2" xfId="20620" xr:uid="{00000000-0005-0000-0000-0000C09E0000}"/>
    <cellStyle name="Normal 7 2 2 5 4 2 2 2" xfId="43447" xr:uid="{00000000-0005-0000-0000-0000C19E0000}"/>
    <cellStyle name="Normal 7 2 2 5 4 2 3" xfId="33429" xr:uid="{00000000-0005-0000-0000-0000C29E0000}"/>
    <cellStyle name="Normal 7 2 2 5 4 3" xfId="20621" xr:uid="{00000000-0005-0000-0000-0000C39E0000}"/>
    <cellStyle name="Normal 7 2 2 5 4 3 2" xfId="20622" xr:uid="{00000000-0005-0000-0000-0000C49E0000}"/>
    <cellStyle name="Normal 7 2 2 5 4 3 2 2" xfId="43448" xr:uid="{00000000-0005-0000-0000-0000C59E0000}"/>
    <cellStyle name="Normal 7 2 2 5 4 3 3" xfId="33430" xr:uid="{00000000-0005-0000-0000-0000C69E0000}"/>
    <cellStyle name="Normal 7 2 2 5 4 4" xfId="20623" xr:uid="{00000000-0005-0000-0000-0000C79E0000}"/>
    <cellStyle name="Normal 7 2 2 5 4 4 2" xfId="37142" xr:uid="{00000000-0005-0000-0000-0000C89E0000}"/>
    <cellStyle name="Normal 7 2 2 5 4 5" xfId="26548" xr:uid="{00000000-0005-0000-0000-0000C99E0000}"/>
    <cellStyle name="Normal 7 2 2 5 5" xfId="20624" xr:uid="{00000000-0005-0000-0000-0000CA9E0000}"/>
    <cellStyle name="Normal 7 2 2 5 5 2" xfId="20625" xr:uid="{00000000-0005-0000-0000-0000CB9E0000}"/>
    <cellStyle name="Normal 7 2 2 5 5 2 2" xfId="43449" xr:uid="{00000000-0005-0000-0000-0000CC9E0000}"/>
    <cellStyle name="Normal 7 2 2 5 5 3" xfId="33431" xr:uid="{00000000-0005-0000-0000-0000CD9E0000}"/>
    <cellStyle name="Normal 7 2 2 5 6" xfId="20626" xr:uid="{00000000-0005-0000-0000-0000CE9E0000}"/>
    <cellStyle name="Normal 7 2 2 5 6 2" xfId="20627" xr:uid="{00000000-0005-0000-0000-0000CF9E0000}"/>
    <cellStyle name="Normal 7 2 2 5 6 2 2" xfId="43450" xr:uid="{00000000-0005-0000-0000-0000D09E0000}"/>
    <cellStyle name="Normal 7 2 2 5 6 3" xfId="33432" xr:uid="{00000000-0005-0000-0000-0000D19E0000}"/>
    <cellStyle name="Normal 7 2 2 5 7" xfId="20628" xr:uid="{00000000-0005-0000-0000-0000D29E0000}"/>
    <cellStyle name="Normal 7 2 2 5 7 2" xfId="37137" xr:uid="{00000000-0005-0000-0000-0000D39E0000}"/>
    <cellStyle name="Normal 7 2 2 5 8" xfId="26543" xr:uid="{00000000-0005-0000-0000-0000D49E0000}"/>
    <cellStyle name="Normal 7 2 2 6" xfId="20629" xr:uid="{00000000-0005-0000-0000-0000D59E0000}"/>
    <cellStyle name="Normal 7 2 2 6 2" xfId="20630" xr:uid="{00000000-0005-0000-0000-0000D69E0000}"/>
    <cellStyle name="Normal 7 2 2 6 2 2" xfId="20631" xr:uid="{00000000-0005-0000-0000-0000D79E0000}"/>
    <cellStyle name="Normal 7 2 2 6 2 2 2" xfId="20632" xr:uid="{00000000-0005-0000-0000-0000D89E0000}"/>
    <cellStyle name="Normal 7 2 2 6 2 2 2 2" xfId="43451" xr:uid="{00000000-0005-0000-0000-0000D99E0000}"/>
    <cellStyle name="Normal 7 2 2 6 2 2 3" xfId="33433" xr:uid="{00000000-0005-0000-0000-0000DA9E0000}"/>
    <cellStyle name="Normal 7 2 2 6 2 3" xfId="20633" xr:uid="{00000000-0005-0000-0000-0000DB9E0000}"/>
    <cellStyle name="Normal 7 2 2 6 2 3 2" xfId="20634" xr:uid="{00000000-0005-0000-0000-0000DC9E0000}"/>
    <cellStyle name="Normal 7 2 2 6 2 3 2 2" xfId="43452" xr:uid="{00000000-0005-0000-0000-0000DD9E0000}"/>
    <cellStyle name="Normal 7 2 2 6 2 3 3" xfId="33434" xr:uid="{00000000-0005-0000-0000-0000DE9E0000}"/>
    <cellStyle name="Normal 7 2 2 6 2 4" xfId="20635" xr:uid="{00000000-0005-0000-0000-0000DF9E0000}"/>
    <cellStyle name="Normal 7 2 2 6 2 4 2" xfId="37144" xr:uid="{00000000-0005-0000-0000-0000E09E0000}"/>
    <cellStyle name="Normal 7 2 2 6 2 5" xfId="26550" xr:uid="{00000000-0005-0000-0000-0000E19E0000}"/>
    <cellStyle name="Normal 7 2 2 6 3" xfId="20636" xr:uid="{00000000-0005-0000-0000-0000E29E0000}"/>
    <cellStyle name="Normal 7 2 2 6 3 2" xfId="20637" xr:uid="{00000000-0005-0000-0000-0000E39E0000}"/>
    <cellStyle name="Normal 7 2 2 6 3 2 2" xfId="20638" xr:uid="{00000000-0005-0000-0000-0000E49E0000}"/>
    <cellStyle name="Normal 7 2 2 6 3 2 2 2" xfId="43453" xr:uid="{00000000-0005-0000-0000-0000E59E0000}"/>
    <cellStyle name="Normal 7 2 2 6 3 2 3" xfId="33435" xr:uid="{00000000-0005-0000-0000-0000E69E0000}"/>
    <cellStyle name="Normal 7 2 2 6 3 3" xfId="20639" xr:uid="{00000000-0005-0000-0000-0000E79E0000}"/>
    <cellStyle name="Normal 7 2 2 6 3 3 2" xfId="20640" xr:uid="{00000000-0005-0000-0000-0000E89E0000}"/>
    <cellStyle name="Normal 7 2 2 6 3 3 2 2" xfId="43454" xr:uid="{00000000-0005-0000-0000-0000E99E0000}"/>
    <cellStyle name="Normal 7 2 2 6 3 3 3" xfId="33436" xr:uid="{00000000-0005-0000-0000-0000EA9E0000}"/>
    <cellStyle name="Normal 7 2 2 6 3 4" xfId="20641" xr:uid="{00000000-0005-0000-0000-0000EB9E0000}"/>
    <cellStyle name="Normal 7 2 2 6 3 4 2" xfId="37145" xr:uid="{00000000-0005-0000-0000-0000EC9E0000}"/>
    <cellStyle name="Normal 7 2 2 6 3 5" xfId="26551" xr:uid="{00000000-0005-0000-0000-0000ED9E0000}"/>
    <cellStyle name="Normal 7 2 2 6 4" xfId="20642" xr:uid="{00000000-0005-0000-0000-0000EE9E0000}"/>
    <cellStyle name="Normal 7 2 2 6 4 2" xfId="20643" xr:uid="{00000000-0005-0000-0000-0000EF9E0000}"/>
    <cellStyle name="Normal 7 2 2 6 4 2 2" xfId="43455" xr:uid="{00000000-0005-0000-0000-0000F09E0000}"/>
    <cellStyle name="Normal 7 2 2 6 4 3" xfId="33437" xr:uid="{00000000-0005-0000-0000-0000F19E0000}"/>
    <cellStyle name="Normal 7 2 2 6 5" xfId="20644" xr:uid="{00000000-0005-0000-0000-0000F29E0000}"/>
    <cellStyle name="Normal 7 2 2 6 5 2" xfId="20645" xr:uid="{00000000-0005-0000-0000-0000F39E0000}"/>
    <cellStyle name="Normal 7 2 2 6 5 2 2" xfId="43456" xr:uid="{00000000-0005-0000-0000-0000F49E0000}"/>
    <cellStyle name="Normal 7 2 2 6 5 3" xfId="33438" xr:uid="{00000000-0005-0000-0000-0000F59E0000}"/>
    <cellStyle name="Normal 7 2 2 6 6" xfId="20646" xr:uid="{00000000-0005-0000-0000-0000F69E0000}"/>
    <cellStyle name="Normal 7 2 2 6 6 2" xfId="37143" xr:uid="{00000000-0005-0000-0000-0000F79E0000}"/>
    <cellStyle name="Normal 7 2 2 6 7" xfId="26549" xr:uid="{00000000-0005-0000-0000-0000F89E0000}"/>
    <cellStyle name="Normal 7 2 2 7" xfId="20647" xr:uid="{00000000-0005-0000-0000-0000F99E0000}"/>
    <cellStyle name="Normal 7 2 2 7 2" xfId="20648" xr:uid="{00000000-0005-0000-0000-0000FA9E0000}"/>
    <cellStyle name="Normal 7 2 2 7 2 2" xfId="20649" xr:uid="{00000000-0005-0000-0000-0000FB9E0000}"/>
    <cellStyle name="Normal 7 2 2 7 2 2 2" xfId="43457" xr:uid="{00000000-0005-0000-0000-0000FC9E0000}"/>
    <cellStyle name="Normal 7 2 2 7 2 3" xfId="33439" xr:uid="{00000000-0005-0000-0000-0000FD9E0000}"/>
    <cellStyle name="Normal 7 2 2 7 3" xfId="20650" xr:uid="{00000000-0005-0000-0000-0000FE9E0000}"/>
    <cellStyle name="Normal 7 2 2 7 3 2" xfId="20651" xr:uid="{00000000-0005-0000-0000-0000FF9E0000}"/>
    <cellStyle name="Normal 7 2 2 7 3 2 2" xfId="43458" xr:uid="{00000000-0005-0000-0000-0000009F0000}"/>
    <cellStyle name="Normal 7 2 2 7 3 3" xfId="33440" xr:uid="{00000000-0005-0000-0000-0000019F0000}"/>
    <cellStyle name="Normal 7 2 2 7 4" xfId="20652" xr:uid="{00000000-0005-0000-0000-0000029F0000}"/>
    <cellStyle name="Normal 7 2 2 7 4 2" xfId="37146" xr:uid="{00000000-0005-0000-0000-0000039F0000}"/>
    <cellStyle name="Normal 7 2 2 7 5" xfId="26552" xr:uid="{00000000-0005-0000-0000-0000049F0000}"/>
    <cellStyle name="Normal 7 2 2 8" xfId="20653" xr:uid="{00000000-0005-0000-0000-0000059F0000}"/>
    <cellStyle name="Normal 7 2 2 8 2" xfId="20654" xr:uid="{00000000-0005-0000-0000-0000069F0000}"/>
    <cellStyle name="Normal 7 2 2 8 2 2" xfId="20655" xr:uid="{00000000-0005-0000-0000-0000079F0000}"/>
    <cellStyle name="Normal 7 2 2 8 2 2 2" xfId="43459" xr:uid="{00000000-0005-0000-0000-0000089F0000}"/>
    <cellStyle name="Normal 7 2 2 8 2 3" xfId="33441" xr:uid="{00000000-0005-0000-0000-0000099F0000}"/>
    <cellStyle name="Normal 7 2 2 8 3" xfId="20656" xr:uid="{00000000-0005-0000-0000-00000A9F0000}"/>
    <cellStyle name="Normal 7 2 2 8 3 2" xfId="20657" xr:uid="{00000000-0005-0000-0000-00000B9F0000}"/>
    <cellStyle name="Normal 7 2 2 8 3 2 2" xfId="43460" xr:uid="{00000000-0005-0000-0000-00000C9F0000}"/>
    <cellStyle name="Normal 7 2 2 8 3 3" xfId="33442" xr:uid="{00000000-0005-0000-0000-00000D9F0000}"/>
    <cellStyle name="Normal 7 2 2 8 4" xfId="20658" xr:uid="{00000000-0005-0000-0000-00000E9F0000}"/>
    <cellStyle name="Normal 7 2 2 8 4 2" xfId="37147" xr:uid="{00000000-0005-0000-0000-00000F9F0000}"/>
    <cellStyle name="Normal 7 2 2 8 5" xfId="26553" xr:uid="{00000000-0005-0000-0000-0000109F0000}"/>
    <cellStyle name="Normal 7 2 2 9" xfId="20659" xr:uid="{00000000-0005-0000-0000-0000119F0000}"/>
    <cellStyle name="Normal 7 2 2 9 2" xfId="20660" xr:uid="{00000000-0005-0000-0000-0000129F0000}"/>
    <cellStyle name="Normal 7 2 2 9 2 2" xfId="37106" xr:uid="{00000000-0005-0000-0000-0000139F0000}"/>
    <cellStyle name="Normal 7 2 2 9 3" xfId="26512" xr:uid="{00000000-0005-0000-0000-0000149F0000}"/>
    <cellStyle name="Normal 7 2 3" xfId="20661" xr:uid="{00000000-0005-0000-0000-0000159F0000}"/>
    <cellStyle name="Normal 7 2 3 10" xfId="23344" xr:uid="{00000000-0005-0000-0000-0000169F0000}"/>
    <cellStyle name="Normal 7 2 3 2" xfId="20662" xr:uid="{00000000-0005-0000-0000-0000179F0000}"/>
    <cellStyle name="Normal 7 2 3 2 2" xfId="20663" xr:uid="{00000000-0005-0000-0000-0000189F0000}"/>
    <cellStyle name="Normal 7 2 3 2 2 2" xfId="20664" xr:uid="{00000000-0005-0000-0000-0000199F0000}"/>
    <cellStyle name="Normal 7 2 3 2 2 2 2" xfId="20665" xr:uid="{00000000-0005-0000-0000-00001A9F0000}"/>
    <cellStyle name="Normal 7 2 3 2 2 2 2 2" xfId="20666" xr:uid="{00000000-0005-0000-0000-00001B9F0000}"/>
    <cellStyle name="Normal 7 2 3 2 2 2 2 2 2" xfId="43461" xr:uid="{00000000-0005-0000-0000-00001C9F0000}"/>
    <cellStyle name="Normal 7 2 3 2 2 2 2 3" xfId="33443" xr:uid="{00000000-0005-0000-0000-00001D9F0000}"/>
    <cellStyle name="Normal 7 2 3 2 2 2 3" xfId="20667" xr:uid="{00000000-0005-0000-0000-00001E9F0000}"/>
    <cellStyle name="Normal 7 2 3 2 2 2 3 2" xfId="20668" xr:uid="{00000000-0005-0000-0000-00001F9F0000}"/>
    <cellStyle name="Normal 7 2 3 2 2 2 3 2 2" xfId="43462" xr:uid="{00000000-0005-0000-0000-0000209F0000}"/>
    <cellStyle name="Normal 7 2 3 2 2 2 3 3" xfId="33444" xr:uid="{00000000-0005-0000-0000-0000219F0000}"/>
    <cellStyle name="Normal 7 2 3 2 2 2 4" xfId="20669" xr:uid="{00000000-0005-0000-0000-0000229F0000}"/>
    <cellStyle name="Normal 7 2 3 2 2 2 4 2" xfId="37151" xr:uid="{00000000-0005-0000-0000-0000239F0000}"/>
    <cellStyle name="Normal 7 2 3 2 2 2 5" xfId="26557" xr:uid="{00000000-0005-0000-0000-0000249F0000}"/>
    <cellStyle name="Normal 7 2 3 2 2 3" xfId="20670" xr:uid="{00000000-0005-0000-0000-0000259F0000}"/>
    <cellStyle name="Normal 7 2 3 2 2 3 2" xfId="20671" xr:uid="{00000000-0005-0000-0000-0000269F0000}"/>
    <cellStyle name="Normal 7 2 3 2 2 3 2 2" xfId="20672" xr:uid="{00000000-0005-0000-0000-0000279F0000}"/>
    <cellStyle name="Normal 7 2 3 2 2 3 2 2 2" xfId="43463" xr:uid="{00000000-0005-0000-0000-0000289F0000}"/>
    <cellStyle name="Normal 7 2 3 2 2 3 2 3" xfId="33445" xr:uid="{00000000-0005-0000-0000-0000299F0000}"/>
    <cellStyle name="Normal 7 2 3 2 2 3 3" xfId="20673" xr:uid="{00000000-0005-0000-0000-00002A9F0000}"/>
    <cellStyle name="Normal 7 2 3 2 2 3 3 2" xfId="20674" xr:uid="{00000000-0005-0000-0000-00002B9F0000}"/>
    <cellStyle name="Normal 7 2 3 2 2 3 3 2 2" xfId="43464" xr:uid="{00000000-0005-0000-0000-00002C9F0000}"/>
    <cellStyle name="Normal 7 2 3 2 2 3 3 3" xfId="33446" xr:uid="{00000000-0005-0000-0000-00002D9F0000}"/>
    <cellStyle name="Normal 7 2 3 2 2 3 4" xfId="20675" xr:uid="{00000000-0005-0000-0000-00002E9F0000}"/>
    <cellStyle name="Normal 7 2 3 2 2 3 4 2" xfId="37152" xr:uid="{00000000-0005-0000-0000-00002F9F0000}"/>
    <cellStyle name="Normal 7 2 3 2 2 3 5" xfId="26558" xr:uid="{00000000-0005-0000-0000-0000309F0000}"/>
    <cellStyle name="Normal 7 2 3 2 2 4" xfId="20676" xr:uid="{00000000-0005-0000-0000-0000319F0000}"/>
    <cellStyle name="Normal 7 2 3 2 2 4 2" xfId="20677" xr:uid="{00000000-0005-0000-0000-0000329F0000}"/>
    <cellStyle name="Normal 7 2 3 2 2 4 2 2" xfId="43465" xr:uid="{00000000-0005-0000-0000-0000339F0000}"/>
    <cellStyle name="Normal 7 2 3 2 2 4 3" xfId="33447" xr:uid="{00000000-0005-0000-0000-0000349F0000}"/>
    <cellStyle name="Normal 7 2 3 2 2 5" xfId="20678" xr:uid="{00000000-0005-0000-0000-0000359F0000}"/>
    <cellStyle name="Normal 7 2 3 2 2 5 2" xfId="20679" xr:uid="{00000000-0005-0000-0000-0000369F0000}"/>
    <cellStyle name="Normal 7 2 3 2 2 5 2 2" xfId="43466" xr:uid="{00000000-0005-0000-0000-0000379F0000}"/>
    <cellStyle name="Normal 7 2 3 2 2 5 3" xfId="33448" xr:uid="{00000000-0005-0000-0000-0000389F0000}"/>
    <cellStyle name="Normal 7 2 3 2 2 6" xfId="20680" xr:uid="{00000000-0005-0000-0000-0000399F0000}"/>
    <cellStyle name="Normal 7 2 3 2 2 6 2" xfId="37150" xr:uid="{00000000-0005-0000-0000-00003A9F0000}"/>
    <cellStyle name="Normal 7 2 3 2 2 7" xfId="26556" xr:uid="{00000000-0005-0000-0000-00003B9F0000}"/>
    <cellStyle name="Normal 7 2 3 2 3" xfId="20681" xr:uid="{00000000-0005-0000-0000-00003C9F0000}"/>
    <cellStyle name="Normal 7 2 3 2 3 2" xfId="20682" xr:uid="{00000000-0005-0000-0000-00003D9F0000}"/>
    <cellStyle name="Normal 7 2 3 2 3 2 2" xfId="20683" xr:uid="{00000000-0005-0000-0000-00003E9F0000}"/>
    <cellStyle name="Normal 7 2 3 2 3 2 2 2" xfId="43467" xr:uid="{00000000-0005-0000-0000-00003F9F0000}"/>
    <cellStyle name="Normal 7 2 3 2 3 2 3" xfId="33449" xr:uid="{00000000-0005-0000-0000-0000409F0000}"/>
    <cellStyle name="Normal 7 2 3 2 3 3" xfId="20684" xr:uid="{00000000-0005-0000-0000-0000419F0000}"/>
    <cellStyle name="Normal 7 2 3 2 3 3 2" xfId="20685" xr:uid="{00000000-0005-0000-0000-0000429F0000}"/>
    <cellStyle name="Normal 7 2 3 2 3 3 2 2" xfId="43468" xr:uid="{00000000-0005-0000-0000-0000439F0000}"/>
    <cellStyle name="Normal 7 2 3 2 3 3 3" xfId="33450" xr:uid="{00000000-0005-0000-0000-0000449F0000}"/>
    <cellStyle name="Normal 7 2 3 2 3 4" xfId="20686" xr:uid="{00000000-0005-0000-0000-0000459F0000}"/>
    <cellStyle name="Normal 7 2 3 2 3 4 2" xfId="37153" xr:uid="{00000000-0005-0000-0000-0000469F0000}"/>
    <cellStyle name="Normal 7 2 3 2 3 5" xfId="26559" xr:uid="{00000000-0005-0000-0000-0000479F0000}"/>
    <cellStyle name="Normal 7 2 3 2 4" xfId="20687" xr:uid="{00000000-0005-0000-0000-0000489F0000}"/>
    <cellStyle name="Normal 7 2 3 2 4 2" xfId="20688" xr:uid="{00000000-0005-0000-0000-0000499F0000}"/>
    <cellStyle name="Normal 7 2 3 2 4 2 2" xfId="20689" xr:uid="{00000000-0005-0000-0000-00004A9F0000}"/>
    <cellStyle name="Normal 7 2 3 2 4 2 2 2" xfId="43469" xr:uid="{00000000-0005-0000-0000-00004B9F0000}"/>
    <cellStyle name="Normal 7 2 3 2 4 2 3" xfId="33451" xr:uid="{00000000-0005-0000-0000-00004C9F0000}"/>
    <cellStyle name="Normal 7 2 3 2 4 3" xfId="20690" xr:uid="{00000000-0005-0000-0000-00004D9F0000}"/>
    <cellStyle name="Normal 7 2 3 2 4 3 2" xfId="20691" xr:uid="{00000000-0005-0000-0000-00004E9F0000}"/>
    <cellStyle name="Normal 7 2 3 2 4 3 2 2" xfId="43470" xr:uid="{00000000-0005-0000-0000-00004F9F0000}"/>
    <cellStyle name="Normal 7 2 3 2 4 3 3" xfId="33452" xr:uid="{00000000-0005-0000-0000-0000509F0000}"/>
    <cellStyle name="Normal 7 2 3 2 4 4" xfId="20692" xr:uid="{00000000-0005-0000-0000-0000519F0000}"/>
    <cellStyle name="Normal 7 2 3 2 4 4 2" xfId="37154" xr:uid="{00000000-0005-0000-0000-0000529F0000}"/>
    <cellStyle name="Normal 7 2 3 2 4 5" xfId="26560" xr:uid="{00000000-0005-0000-0000-0000539F0000}"/>
    <cellStyle name="Normal 7 2 3 2 5" xfId="20693" xr:uid="{00000000-0005-0000-0000-0000549F0000}"/>
    <cellStyle name="Normal 7 2 3 2 5 2" xfId="20694" xr:uid="{00000000-0005-0000-0000-0000559F0000}"/>
    <cellStyle name="Normal 7 2 3 2 5 2 2" xfId="43471" xr:uid="{00000000-0005-0000-0000-0000569F0000}"/>
    <cellStyle name="Normal 7 2 3 2 5 3" xfId="33453" xr:uid="{00000000-0005-0000-0000-0000579F0000}"/>
    <cellStyle name="Normal 7 2 3 2 6" xfId="20695" xr:uid="{00000000-0005-0000-0000-0000589F0000}"/>
    <cellStyle name="Normal 7 2 3 2 6 2" xfId="20696" xr:uid="{00000000-0005-0000-0000-0000599F0000}"/>
    <cellStyle name="Normal 7 2 3 2 6 2 2" xfId="43472" xr:uid="{00000000-0005-0000-0000-00005A9F0000}"/>
    <cellStyle name="Normal 7 2 3 2 6 3" xfId="33454" xr:uid="{00000000-0005-0000-0000-00005B9F0000}"/>
    <cellStyle name="Normal 7 2 3 2 7" xfId="20697" xr:uid="{00000000-0005-0000-0000-00005C9F0000}"/>
    <cellStyle name="Normal 7 2 3 2 7 2" xfId="37149" xr:uid="{00000000-0005-0000-0000-00005D9F0000}"/>
    <cellStyle name="Normal 7 2 3 2 8" xfId="26555" xr:uid="{00000000-0005-0000-0000-00005E9F0000}"/>
    <cellStyle name="Normal 7 2 3 3" xfId="20698" xr:uid="{00000000-0005-0000-0000-00005F9F0000}"/>
    <cellStyle name="Normal 7 2 3 3 2" xfId="20699" xr:uid="{00000000-0005-0000-0000-0000609F0000}"/>
    <cellStyle name="Normal 7 2 3 3 2 2" xfId="20700" xr:uid="{00000000-0005-0000-0000-0000619F0000}"/>
    <cellStyle name="Normal 7 2 3 3 2 2 2" xfId="20701" xr:uid="{00000000-0005-0000-0000-0000629F0000}"/>
    <cellStyle name="Normal 7 2 3 3 2 2 2 2" xfId="20702" xr:uid="{00000000-0005-0000-0000-0000639F0000}"/>
    <cellStyle name="Normal 7 2 3 3 2 2 2 2 2" xfId="43473" xr:uid="{00000000-0005-0000-0000-0000649F0000}"/>
    <cellStyle name="Normal 7 2 3 3 2 2 2 3" xfId="33455" xr:uid="{00000000-0005-0000-0000-0000659F0000}"/>
    <cellStyle name="Normal 7 2 3 3 2 2 3" xfId="20703" xr:uid="{00000000-0005-0000-0000-0000669F0000}"/>
    <cellStyle name="Normal 7 2 3 3 2 2 3 2" xfId="20704" xr:uid="{00000000-0005-0000-0000-0000679F0000}"/>
    <cellStyle name="Normal 7 2 3 3 2 2 3 2 2" xfId="43474" xr:uid="{00000000-0005-0000-0000-0000689F0000}"/>
    <cellStyle name="Normal 7 2 3 3 2 2 3 3" xfId="33456" xr:uid="{00000000-0005-0000-0000-0000699F0000}"/>
    <cellStyle name="Normal 7 2 3 3 2 2 4" xfId="20705" xr:uid="{00000000-0005-0000-0000-00006A9F0000}"/>
    <cellStyle name="Normal 7 2 3 3 2 2 4 2" xfId="37157" xr:uid="{00000000-0005-0000-0000-00006B9F0000}"/>
    <cellStyle name="Normal 7 2 3 3 2 2 5" xfId="26563" xr:uid="{00000000-0005-0000-0000-00006C9F0000}"/>
    <cellStyle name="Normal 7 2 3 3 2 3" xfId="20706" xr:uid="{00000000-0005-0000-0000-00006D9F0000}"/>
    <cellStyle name="Normal 7 2 3 3 2 3 2" xfId="20707" xr:uid="{00000000-0005-0000-0000-00006E9F0000}"/>
    <cellStyle name="Normal 7 2 3 3 2 3 2 2" xfId="20708" xr:uid="{00000000-0005-0000-0000-00006F9F0000}"/>
    <cellStyle name="Normal 7 2 3 3 2 3 2 2 2" xfId="43475" xr:uid="{00000000-0005-0000-0000-0000709F0000}"/>
    <cellStyle name="Normal 7 2 3 3 2 3 2 3" xfId="33457" xr:uid="{00000000-0005-0000-0000-0000719F0000}"/>
    <cellStyle name="Normal 7 2 3 3 2 3 3" xfId="20709" xr:uid="{00000000-0005-0000-0000-0000729F0000}"/>
    <cellStyle name="Normal 7 2 3 3 2 3 3 2" xfId="20710" xr:uid="{00000000-0005-0000-0000-0000739F0000}"/>
    <cellStyle name="Normal 7 2 3 3 2 3 3 2 2" xfId="43476" xr:uid="{00000000-0005-0000-0000-0000749F0000}"/>
    <cellStyle name="Normal 7 2 3 3 2 3 3 3" xfId="33458" xr:uid="{00000000-0005-0000-0000-0000759F0000}"/>
    <cellStyle name="Normal 7 2 3 3 2 3 4" xfId="20711" xr:uid="{00000000-0005-0000-0000-0000769F0000}"/>
    <cellStyle name="Normal 7 2 3 3 2 3 4 2" xfId="37158" xr:uid="{00000000-0005-0000-0000-0000779F0000}"/>
    <cellStyle name="Normal 7 2 3 3 2 3 5" xfId="26564" xr:uid="{00000000-0005-0000-0000-0000789F0000}"/>
    <cellStyle name="Normal 7 2 3 3 2 4" xfId="20712" xr:uid="{00000000-0005-0000-0000-0000799F0000}"/>
    <cellStyle name="Normal 7 2 3 3 2 4 2" xfId="20713" xr:uid="{00000000-0005-0000-0000-00007A9F0000}"/>
    <cellStyle name="Normal 7 2 3 3 2 4 2 2" xfId="43477" xr:uid="{00000000-0005-0000-0000-00007B9F0000}"/>
    <cellStyle name="Normal 7 2 3 3 2 4 3" xfId="33459" xr:uid="{00000000-0005-0000-0000-00007C9F0000}"/>
    <cellStyle name="Normal 7 2 3 3 2 5" xfId="20714" xr:uid="{00000000-0005-0000-0000-00007D9F0000}"/>
    <cellStyle name="Normal 7 2 3 3 2 5 2" xfId="20715" xr:uid="{00000000-0005-0000-0000-00007E9F0000}"/>
    <cellStyle name="Normal 7 2 3 3 2 5 2 2" xfId="43478" xr:uid="{00000000-0005-0000-0000-00007F9F0000}"/>
    <cellStyle name="Normal 7 2 3 3 2 5 3" xfId="33460" xr:uid="{00000000-0005-0000-0000-0000809F0000}"/>
    <cellStyle name="Normal 7 2 3 3 2 6" xfId="20716" xr:uid="{00000000-0005-0000-0000-0000819F0000}"/>
    <cellStyle name="Normal 7 2 3 3 2 6 2" xfId="37156" xr:uid="{00000000-0005-0000-0000-0000829F0000}"/>
    <cellStyle name="Normal 7 2 3 3 2 7" xfId="26562" xr:uid="{00000000-0005-0000-0000-0000839F0000}"/>
    <cellStyle name="Normal 7 2 3 3 3" xfId="20717" xr:uid="{00000000-0005-0000-0000-0000849F0000}"/>
    <cellStyle name="Normal 7 2 3 3 3 2" xfId="20718" xr:uid="{00000000-0005-0000-0000-0000859F0000}"/>
    <cellStyle name="Normal 7 2 3 3 3 2 2" xfId="20719" xr:uid="{00000000-0005-0000-0000-0000869F0000}"/>
    <cellStyle name="Normal 7 2 3 3 3 2 2 2" xfId="43479" xr:uid="{00000000-0005-0000-0000-0000879F0000}"/>
    <cellStyle name="Normal 7 2 3 3 3 2 3" xfId="33461" xr:uid="{00000000-0005-0000-0000-0000889F0000}"/>
    <cellStyle name="Normal 7 2 3 3 3 3" xfId="20720" xr:uid="{00000000-0005-0000-0000-0000899F0000}"/>
    <cellStyle name="Normal 7 2 3 3 3 3 2" xfId="20721" xr:uid="{00000000-0005-0000-0000-00008A9F0000}"/>
    <cellStyle name="Normal 7 2 3 3 3 3 2 2" xfId="43480" xr:uid="{00000000-0005-0000-0000-00008B9F0000}"/>
    <cellStyle name="Normal 7 2 3 3 3 3 3" xfId="33462" xr:uid="{00000000-0005-0000-0000-00008C9F0000}"/>
    <cellStyle name="Normal 7 2 3 3 3 4" xfId="20722" xr:uid="{00000000-0005-0000-0000-00008D9F0000}"/>
    <cellStyle name="Normal 7 2 3 3 3 4 2" xfId="37159" xr:uid="{00000000-0005-0000-0000-00008E9F0000}"/>
    <cellStyle name="Normal 7 2 3 3 3 5" xfId="26565" xr:uid="{00000000-0005-0000-0000-00008F9F0000}"/>
    <cellStyle name="Normal 7 2 3 3 4" xfId="20723" xr:uid="{00000000-0005-0000-0000-0000909F0000}"/>
    <cellStyle name="Normal 7 2 3 3 4 2" xfId="20724" xr:uid="{00000000-0005-0000-0000-0000919F0000}"/>
    <cellStyle name="Normal 7 2 3 3 4 2 2" xfId="20725" xr:uid="{00000000-0005-0000-0000-0000929F0000}"/>
    <cellStyle name="Normal 7 2 3 3 4 2 2 2" xfId="43481" xr:uid="{00000000-0005-0000-0000-0000939F0000}"/>
    <cellStyle name="Normal 7 2 3 3 4 2 3" xfId="33463" xr:uid="{00000000-0005-0000-0000-0000949F0000}"/>
    <cellStyle name="Normal 7 2 3 3 4 3" xfId="20726" xr:uid="{00000000-0005-0000-0000-0000959F0000}"/>
    <cellStyle name="Normal 7 2 3 3 4 3 2" xfId="20727" xr:uid="{00000000-0005-0000-0000-0000969F0000}"/>
    <cellStyle name="Normal 7 2 3 3 4 3 2 2" xfId="43482" xr:uid="{00000000-0005-0000-0000-0000979F0000}"/>
    <cellStyle name="Normal 7 2 3 3 4 3 3" xfId="33464" xr:uid="{00000000-0005-0000-0000-0000989F0000}"/>
    <cellStyle name="Normal 7 2 3 3 4 4" xfId="20728" xr:uid="{00000000-0005-0000-0000-0000999F0000}"/>
    <cellStyle name="Normal 7 2 3 3 4 4 2" xfId="37160" xr:uid="{00000000-0005-0000-0000-00009A9F0000}"/>
    <cellStyle name="Normal 7 2 3 3 4 5" xfId="26566" xr:uid="{00000000-0005-0000-0000-00009B9F0000}"/>
    <cellStyle name="Normal 7 2 3 3 5" xfId="20729" xr:uid="{00000000-0005-0000-0000-00009C9F0000}"/>
    <cellStyle name="Normal 7 2 3 3 5 2" xfId="20730" xr:uid="{00000000-0005-0000-0000-00009D9F0000}"/>
    <cellStyle name="Normal 7 2 3 3 5 2 2" xfId="43483" xr:uid="{00000000-0005-0000-0000-00009E9F0000}"/>
    <cellStyle name="Normal 7 2 3 3 5 3" xfId="33465" xr:uid="{00000000-0005-0000-0000-00009F9F0000}"/>
    <cellStyle name="Normal 7 2 3 3 6" xfId="20731" xr:uid="{00000000-0005-0000-0000-0000A09F0000}"/>
    <cellStyle name="Normal 7 2 3 3 6 2" xfId="20732" xr:uid="{00000000-0005-0000-0000-0000A19F0000}"/>
    <cellStyle name="Normal 7 2 3 3 6 2 2" xfId="43484" xr:uid="{00000000-0005-0000-0000-0000A29F0000}"/>
    <cellStyle name="Normal 7 2 3 3 6 3" xfId="33466" xr:uid="{00000000-0005-0000-0000-0000A39F0000}"/>
    <cellStyle name="Normal 7 2 3 3 7" xfId="20733" xr:uid="{00000000-0005-0000-0000-0000A49F0000}"/>
    <cellStyle name="Normal 7 2 3 3 7 2" xfId="37155" xr:uid="{00000000-0005-0000-0000-0000A59F0000}"/>
    <cellStyle name="Normal 7 2 3 3 8" xfId="26561" xr:uid="{00000000-0005-0000-0000-0000A69F0000}"/>
    <cellStyle name="Normal 7 2 3 4" xfId="20734" xr:uid="{00000000-0005-0000-0000-0000A79F0000}"/>
    <cellStyle name="Normal 7 2 3 4 2" xfId="20735" xr:uid="{00000000-0005-0000-0000-0000A89F0000}"/>
    <cellStyle name="Normal 7 2 3 4 2 2" xfId="20736" xr:uid="{00000000-0005-0000-0000-0000A99F0000}"/>
    <cellStyle name="Normal 7 2 3 4 2 2 2" xfId="20737" xr:uid="{00000000-0005-0000-0000-0000AA9F0000}"/>
    <cellStyle name="Normal 7 2 3 4 2 2 2 2" xfId="43485" xr:uid="{00000000-0005-0000-0000-0000AB9F0000}"/>
    <cellStyle name="Normal 7 2 3 4 2 2 3" xfId="33467" xr:uid="{00000000-0005-0000-0000-0000AC9F0000}"/>
    <cellStyle name="Normal 7 2 3 4 2 3" xfId="20738" xr:uid="{00000000-0005-0000-0000-0000AD9F0000}"/>
    <cellStyle name="Normal 7 2 3 4 2 3 2" xfId="20739" xr:uid="{00000000-0005-0000-0000-0000AE9F0000}"/>
    <cellStyle name="Normal 7 2 3 4 2 3 2 2" xfId="43486" xr:uid="{00000000-0005-0000-0000-0000AF9F0000}"/>
    <cellStyle name="Normal 7 2 3 4 2 3 3" xfId="33468" xr:uid="{00000000-0005-0000-0000-0000B09F0000}"/>
    <cellStyle name="Normal 7 2 3 4 2 4" xfId="20740" xr:uid="{00000000-0005-0000-0000-0000B19F0000}"/>
    <cellStyle name="Normal 7 2 3 4 2 4 2" xfId="37162" xr:uid="{00000000-0005-0000-0000-0000B29F0000}"/>
    <cellStyle name="Normal 7 2 3 4 2 5" xfId="26568" xr:uid="{00000000-0005-0000-0000-0000B39F0000}"/>
    <cellStyle name="Normal 7 2 3 4 3" xfId="20741" xr:uid="{00000000-0005-0000-0000-0000B49F0000}"/>
    <cellStyle name="Normal 7 2 3 4 3 2" xfId="20742" xr:uid="{00000000-0005-0000-0000-0000B59F0000}"/>
    <cellStyle name="Normal 7 2 3 4 3 2 2" xfId="20743" xr:uid="{00000000-0005-0000-0000-0000B69F0000}"/>
    <cellStyle name="Normal 7 2 3 4 3 2 2 2" xfId="43487" xr:uid="{00000000-0005-0000-0000-0000B79F0000}"/>
    <cellStyle name="Normal 7 2 3 4 3 2 3" xfId="33469" xr:uid="{00000000-0005-0000-0000-0000B89F0000}"/>
    <cellStyle name="Normal 7 2 3 4 3 3" xfId="20744" xr:uid="{00000000-0005-0000-0000-0000B99F0000}"/>
    <cellStyle name="Normal 7 2 3 4 3 3 2" xfId="20745" xr:uid="{00000000-0005-0000-0000-0000BA9F0000}"/>
    <cellStyle name="Normal 7 2 3 4 3 3 2 2" xfId="43488" xr:uid="{00000000-0005-0000-0000-0000BB9F0000}"/>
    <cellStyle name="Normal 7 2 3 4 3 3 3" xfId="33470" xr:uid="{00000000-0005-0000-0000-0000BC9F0000}"/>
    <cellStyle name="Normal 7 2 3 4 3 4" xfId="20746" xr:uid="{00000000-0005-0000-0000-0000BD9F0000}"/>
    <cellStyle name="Normal 7 2 3 4 3 4 2" xfId="37163" xr:uid="{00000000-0005-0000-0000-0000BE9F0000}"/>
    <cellStyle name="Normal 7 2 3 4 3 5" xfId="26569" xr:uid="{00000000-0005-0000-0000-0000BF9F0000}"/>
    <cellStyle name="Normal 7 2 3 4 4" xfId="20747" xr:uid="{00000000-0005-0000-0000-0000C09F0000}"/>
    <cellStyle name="Normal 7 2 3 4 4 2" xfId="20748" xr:uid="{00000000-0005-0000-0000-0000C19F0000}"/>
    <cellStyle name="Normal 7 2 3 4 4 2 2" xfId="43489" xr:uid="{00000000-0005-0000-0000-0000C29F0000}"/>
    <cellStyle name="Normal 7 2 3 4 4 3" xfId="33471" xr:uid="{00000000-0005-0000-0000-0000C39F0000}"/>
    <cellStyle name="Normal 7 2 3 4 5" xfId="20749" xr:uid="{00000000-0005-0000-0000-0000C49F0000}"/>
    <cellStyle name="Normal 7 2 3 4 5 2" xfId="20750" xr:uid="{00000000-0005-0000-0000-0000C59F0000}"/>
    <cellStyle name="Normal 7 2 3 4 5 2 2" xfId="43490" xr:uid="{00000000-0005-0000-0000-0000C69F0000}"/>
    <cellStyle name="Normal 7 2 3 4 5 3" xfId="33472" xr:uid="{00000000-0005-0000-0000-0000C79F0000}"/>
    <cellStyle name="Normal 7 2 3 4 6" xfId="20751" xr:uid="{00000000-0005-0000-0000-0000C89F0000}"/>
    <cellStyle name="Normal 7 2 3 4 6 2" xfId="37161" xr:uid="{00000000-0005-0000-0000-0000C99F0000}"/>
    <cellStyle name="Normal 7 2 3 4 7" xfId="26567" xr:uid="{00000000-0005-0000-0000-0000CA9F0000}"/>
    <cellStyle name="Normal 7 2 3 5" xfId="20752" xr:uid="{00000000-0005-0000-0000-0000CB9F0000}"/>
    <cellStyle name="Normal 7 2 3 5 2" xfId="20753" xr:uid="{00000000-0005-0000-0000-0000CC9F0000}"/>
    <cellStyle name="Normal 7 2 3 5 2 2" xfId="20754" xr:uid="{00000000-0005-0000-0000-0000CD9F0000}"/>
    <cellStyle name="Normal 7 2 3 5 2 2 2" xfId="43491" xr:uid="{00000000-0005-0000-0000-0000CE9F0000}"/>
    <cellStyle name="Normal 7 2 3 5 2 3" xfId="33473" xr:uid="{00000000-0005-0000-0000-0000CF9F0000}"/>
    <cellStyle name="Normal 7 2 3 5 3" xfId="20755" xr:uid="{00000000-0005-0000-0000-0000D09F0000}"/>
    <cellStyle name="Normal 7 2 3 5 3 2" xfId="20756" xr:uid="{00000000-0005-0000-0000-0000D19F0000}"/>
    <cellStyle name="Normal 7 2 3 5 3 2 2" xfId="43492" xr:uid="{00000000-0005-0000-0000-0000D29F0000}"/>
    <cellStyle name="Normal 7 2 3 5 3 3" xfId="33474" xr:uid="{00000000-0005-0000-0000-0000D39F0000}"/>
    <cellStyle name="Normal 7 2 3 5 4" xfId="20757" xr:uid="{00000000-0005-0000-0000-0000D49F0000}"/>
    <cellStyle name="Normal 7 2 3 5 4 2" xfId="37164" xr:uid="{00000000-0005-0000-0000-0000D59F0000}"/>
    <cellStyle name="Normal 7 2 3 5 5" xfId="26570" xr:uid="{00000000-0005-0000-0000-0000D69F0000}"/>
    <cellStyle name="Normal 7 2 3 6" xfId="20758" xr:uid="{00000000-0005-0000-0000-0000D79F0000}"/>
    <cellStyle name="Normal 7 2 3 6 2" xfId="20759" xr:uid="{00000000-0005-0000-0000-0000D89F0000}"/>
    <cellStyle name="Normal 7 2 3 6 2 2" xfId="20760" xr:uid="{00000000-0005-0000-0000-0000D99F0000}"/>
    <cellStyle name="Normal 7 2 3 6 2 2 2" xfId="43493" xr:uid="{00000000-0005-0000-0000-0000DA9F0000}"/>
    <cellStyle name="Normal 7 2 3 6 2 3" xfId="33475" xr:uid="{00000000-0005-0000-0000-0000DB9F0000}"/>
    <cellStyle name="Normal 7 2 3 6 3" xfId="20761" xr:uid="{00000000-0005-0000-0000-0000DC9F0000}"/>
    <cellStyle name="Normal 7 2 3 6 3 2" xfId="20762" xr:uid="{00000000-0005-0000-0000-0000DD9F0000}"/>
    <cellStyle name="Normal 7 2 3 6 3 2 2" xfId="43494" xr:uid="{00000000-0005-0000-0000-0000DE9F0000}"/>
    <cellStyle name="Normal 7 2 3 6 3 3" xfId="33476" xr:uid="{00000000-0005-0000-0000-0000DF9F0000}"/>
    <cellStyle name="Normal 7 2 3 6 4" xfId="20763" xr:uid="{00000000-0005-0000-0000-0000E09F0000}"/>
    <cellStyle name="Normal 7 2 3 6 4 2" xfId="37165" xr:uid="{00000000-0005-0000-0000-0000E19F0000}"/>
    <cellStyle name="Normal 7 2 3 6 5" xfId="26571" xr:uid="{00000000-0005-0000-0000-0000E29F0000}"/>
    <cellStyle name="Normal 7 2 3 7" xfId="20764" xr:uid="{00000000-0005-0000-0000-0000E39F0000}"/>
    <cellStyle name="Normal 7 2 3 7 2" xfId="20765" xr:uid="{00000000-0005-0000-0000-0000E49F0000}"/>
    <cellStyle name="Normal 7 2 3 7 2 2" xfId="37148" xr:uid="{00000000-0005-0000-0000-0000E59F0000}"/>
    <cellStyle name="Normal 7 2 3 7 3" xfId="26554" xr:uid="{00000000-0005-0000-0000-0000E69F0000}"/>
    <cellStyle name="Normal 7 2 3 8" xfId="20766" xr:uid="{00000000-0005-0000-0000-0000E79F0000}"/>
    <cellStyle name="Normal 7 2 3 8 2" xfId="20767" xr:uid="{00000000-0005-0000-0000-0000E89F0000}"/>
    <cellStyle name="Normal 7 2 3 8 2 2" xfId="43495" xr:uid="{00000000-0005-0000-0000-0000E99F0000}"/>
    <cellStyle name="Normal 7 2 3 8 3" xfId="33477" xr:uid="{00000000-0005-0000-0000-0000EA9F0000}"/>
    <cellStyle name="Normal 7 2 3 9" xfId="20768" xr:uid="{00000000-0005-0000-0000-0000EB9F0000}"/>
    <cellStyle name="Normal 7 2 3 9 2" xfId="20769" xr:uid="{00000000-0005-0000-0000-0000EC9F0000}"/>
    <cellStyle name="Normal 7 2 3 9 2 2" xfId="43496" xr:uid="{00000000-0005-0000-0000-0000ED9F0000}"/>
    <cellStyle name="Normal 7 2 3 9 3" xfId="33478" xr:uid="{00000000-0005-0000-0000-0000EE9F0000}"/>
    <cellStyle name="Normal 7 2 4" xfId="20770" xr:uid="{00000000-0005-0000-0000-0000EF9F0000}"/>
    <cellStyle name="Normal 7 2 4 2" xfId="20771" xr:uid="{00000000-0005-0000-0000-0000F09F0000}"/>
    <cellStyle name="Normal 7 2 4 2 2" xfId="20772" xr:uid="{00000000-0005-0000-0000-0000F19F0000}"/>
    <cellStyle name="Normal 7 2 4 2 2 2" xfId="20773" xr:uid="{00000000-0005-0000-0000-0000F29F0000}"/>
    <cellStyle name="Normal 7 2 4 2 2 2 2" xfId="20774" xr:uid="{00000000-0005-0000-0000-0000F39F0000}"/>
    <cellStyle name="Normal 7 2 4 2 2 2 2 2" xfId="43497" xr:uid="{00000000-0005-0000-0000-0000F49F0000}"/>
    <cellStyle name="Normal 7 2 4 2 2 2 3" xfId="33479" xr:uid="{00000000-0005-0000-0000-0000F59F0000}"/>
    <cellStyle name="Normal 7 2 4 2 2 3" xfId="20775" xr:uid="{00000000-0005-0000-0000-0000F69F0000}"/>
    <cellStyle name="Normal 7 2 4 2 2 3 2" xfId="20776" xr:uid="{00000000-0005-0000-0000-0000F79F0000}"/>
    <cellStyle name="Normal 7 2 4 2 2 3 2 2" xfId="43498" xr:uid="{00000000-0005-0000-0000-0000F89F0000}"/>
    <cellStyle name="Normal 7 2 4 2 2 3 3" xfId="33480" xr:uid="{00000000-0005-0000-0000-0000F99F0000}"/>
    <cellStyle name="Normal 7 2 4 2 2 4" xfId="20777" xr:uid="{00000000-0005-0000-0000-0000FA9F0000}"/>
    <cellStyle name="Normal 7 2 4 2 2 4 2" xfId="37168" xr:uid="{00000000-0005-0000-0000-0000FB9F0000}"/>
    <cellStyle name="Normal 7 2 4 2 2 5" xfId="26574" xr:uid="{00000000-0005-0000-0000-0000FC9F0000}"/>
    <cellStyle name="Normal 7 2 4 2 3" xfId="20778" xr:uid="{00000000-0005-0000-0000-0000FD9F0000}"/>
    <cellStyle name="Normal 7 2 4 2 3 2" xfId="20779" xr:uid="{00000000-0005-0000-0000-0000FE9F0000}"/>
    <cellStyle name="Normal 7 2 4 2 3 2 2" xfId="20780" xr:uid="{00000000-0005-0000-0000-0000FF9F0000}"/>
    <cellStyle name="Normal 7 2 4 2 3 2 2 2" xfId="43499" xr:uid="{00000000-0005-0000-0000-000000A00000}"/>
    <cellStyle name="Normal 7 2 4 2 3 2 3" xfId="33481" xr:uid="{00000000-0005-0000-0000-000001A00000}"/>
    <cellStyle name="Normal 7 2 4 2 3 3" xfId="20781" xr:uid="{00000000-0005-0000-0000-000002A00000}"/>
    <cellStyle name="Normal 7 2 4 2 3 3 2" xfId="20782" xr:uid="{00000000-0005-0000-0000-000003A00000}"/>
    <cellStyle name="Normal 7 2 4 2 3 3 2 2" xfId="43500" xr:uid="{00000000-0005-0000-0000-000004A00000}"/>
    <cellStyle name="Normal 7 2 4 2 3 3 3" xfId="33482" xr:uid="{00000000-0005-0000-0000-000005A00000}"/>
    <cellStyle name="Normal 7 2 4 2 3 4" xfId="20783" xr:uid="{00000000-0005-0000-0000-000006A00000}"/>
    <cellStyle name="Normal 7 2 4 2 3 4 2" xfId="37169" xr:uid="{00000000-0005-0000-0000-000007A00000}"/>
    <cellStyle name="Normal 7 2 4 2 3 5" xfId="26575" xr:uid="{00000000-0005-0000-0000-000008A00000}"/>
    <cellStyle name="Normal 7 2 4 2 4" xfId="20784" xr:uid="{00000000-0005-0000-0000-000009A00000}"/>
    <cellStyle name="Normal 7 2 4 2 4 2" xfId="20785" xr:uid="{00000000-0005-0000-0000-00000AA00000}"/>
    <cellStyle name="Normal 7 2 4 2 4 2 2" xfId="43501" xr:uid="{00000000-0005-0000-0000-00000BA00000}"/>
    <cellStyle name="Normal 7 2 4 2 4 3" xfId="33483" xr:uid="{00000000-0005-0000-0000-00000CA00000}"/>
    <cellStyle name="Normal 7 2 4 2 5" xfId="20786" xr:uid="{00000000-0005-0000-0000-00000DA00000}"/>
    <cellStyle name="Normal 7 2 4 2 5 2" xfId="20787" xr:uid="{00000000-0005-0000-0000-00000EA00000}"/>
    <cellStyle name="Normal 7 2 4 2 5 2 2" xfId="43502" xr:uid="{00000000-0005-0000-0000-00000FA00000}"/>
    <cellStyle name="Normal 7 2 4 2 5 3" xfId="33484" xr:uid="{00000000-0005-0000-0000-000010A00000}"/>
    <cellStyle name="Normal 7 2 4 2 6" xfId="20788" xr:uid="{00000000-0005-0000-0000-000011A00000}"/>
    <cellStyle name="Normal 7 2 4 2 6 2" xfId="37167" xr:uid="{00000000-0005-0000-0000-000012A00000}"/>
    <cellStyle name="Normal 7 2 4 2 7" xfId="26573" xr:uid="{00000000-0005-0000-0000-000013A00000}"/>
    <cellStyle name="Normal 7 2 4 3" xfId="20789" xr:uid="{00000000-0005-0000-0000-000014A00000}"/>
    <cellStyle name="Normal 7 2 4 3 2" xfId="20790" xr:uid="{00000000-0005-0000-0000-000015A00000}"/>
    <cellStyle name="Normal 7 2 4 3 2 2" xfId="20791" xr:uid="{00000000-0005-0000-0000-000016A00000}"/>
    <cellStyle name="Normal 7 2 4 3 2 2 2" xfId="43503" xr:uid="{00000000-0005-0000-0000-000017A00000}"/>
    <cellStyle name="Normal 7 2 4 3 2 3" xfId="33485" xr:uid="{00000000-0005-0000-0000-000018A00000}"/>
    <cellStyle name="Normal 7 2 4 3 3" xfId="20792" xr:uid="{00000000-0005-0000-0000-000019A00000}"/>
    <cellStyle name="Normal 7 2 4 3 3 2" xfId="20793" xr:uid="{00000000-0005-0000-0000-00001AA00000}"/>
    <cellStyle name="Normal 7 2 4 3 3 2 2" xfId="43504" xr:uid="{00000000-0005-0000-0000-00001BA00000}"/>
    <cellStyle name="Normal 7 2 4 3 3 3" xfId="33486" xr:uid="{00000000-0005-0000-0000-00001CA00000}"/>
    <cellStyle name="Normal 7 2 4 3 4" xfId="20794" xr:uid="{00000000-0005-0000-0000-00001DA00000}"/>
    <cellStyle name="Normal 7 2 4 3 4 2" xfId="37170" xr:uid="{00000000-0005-0000-0000-00001EA00000}"/>
    <cellStyle name="Normal 7 2 4 3 5" xfId="26576" xr:uid="{00000000-0005-0000-0000-00001FA00000}"/>
    <cellStyle name="Normal 7 2 4 4" xfId="20795" xr:uid="{00000000-0005-0000-0000-000020A00000}"/>
    <cellStyle name="Normal 7 2 4 4 2" xfId="20796" xr:uid="{00000000-0005-0000-0000-000021A00000}"/>
    <cellStyle name="Normal 7 2 4 4 2 2" xfId="20797" xr:uid="{00000000-0005-0000-0000-000022A00000}"/>
    <cellStyle name="Normal 7 2 4 4 2 2 2" xfId="43505" xr:uid="{00000000-0005-0000-0000-000023A00000}"/>
    <cellStyle name="Normal 7 2 4 4 2 3" xfId="33487" xr:uid="{00000000-0005-0000-0000-000024A00000}"/>
    <cellStyle name="Normal 7 2 4 4 3" xfId="20798" xr:uid="{00000000-0005-0000-0000-000025A00000}"/>
    <cellStyle name="Normal 7 2 4 4 3 2" xfId="20799" xr:uid="{00000000-0005-0000-0000-000026A00000}"/>
    <cellStyle name="Normal 7 2 4 4 3 2 2" xfId="43506" xr:uid="{00000000-0005-0000-0000-000027A00000}"/>
    <cellStyle name="Normal 7 2 4 4 3 3" xfId="33488" xr:uid="{00000000-0005-0000-0000-000028A00000}"/>
    <cellStyle name="Normal 7 2 4 4 4" xfId="20800" xr:uid="{00000000-0005-0000-0000-000029A00000}"/>
    <cellStyle name="Normal 7 2 4 4 4 2" xfId="37171" xr:uid="{00000000-0005-0000-0000-00002AA00000}"/>
    <cellStyle name="Normal 7 2 4 4 5" xfId="26577" xr:uid="{00000000-0005-0000-0000-00002BA00000}"/>
    <cellStyle name="Normal 7 2 4 5" xfId="20801" xr:uid="{00000000-0005-0000-0000-00002CA00000}"/>
    <cellStyle name="Normal 7 2 4 5 2" xfId="20802" xr:uid="{00000000-0005-0000-0000-00002DA00000}"/>
    <cellStyle name="Normal 7 2 4 5 2 2" xfId="37166" xr:uid="{00000000-0005-0000-0000-00002EA00000}"/>
    <cellStyle name="Normal 7 2 4 5 3" xfId="26572" xr:uid="{00000000-0005-0000-0000-00002FA00000}"/>
    <cellStyle name="Normal 7 2 4 6" xfId="20803" xr:uid="{00000000-0005-0000-0000-000030A00000}"/>
    <cellStyle name="Normal 7 2 4 6 2" xfId="20804" xr:uid="{00000000-0005-0000-0000-000031A00000}"/>
    <cellStyle name="Normal 7 2 4 6 2 2" xfId="43507" xr:uid="{00000000-0005-0000-0000-000032A00000}"/>
    <cellStyle name="Normal 7 2 4 6 3" xfId="33489" xr:uid="{00000000-0005-0000-0000-000033A00000}"/>
    <cellStyle name="Normal 7 2 4 7" xfId="20805" xr:uid="{00000000-0005-0000-0000-000034A00000}"/>
    <cellStyle name="Normal 7 2 4 7 2" xfId="20806" xr:uid="{00000000-0005-0000-0000-000035A00000}"/>
    <cellStyle name="Normal 7 2 4 7 2 2" xfId="43508" xr:uid="{00000000-0005-0000-0000-000036A00000}"/>
    <cellStyle name="Normal 7 2 4 7 3" xfId="33490" xr:uid="{00000000-0005-0000-0000-000037A00000}"/>
    <cellStyle name="Normal 7 2 4 8" xfId="23480" xr:uid="{00000000-0005-0000-0000-000038A00000}"/>
    <cellStyle name="Normal 7 2 5" xfId="20807" xr:uid="{00000000-0005-0000-0000-000039A00000}"/>
    <cellStyle name="Normal 7 2 5 2" xfId="20808" xr:uid="{00000000-0005-0000-0000-00003AA00000}"/>
    <cellStyle name="Normal 7 2 5 2 2" xfId="20809" xr:uid="{00000000-0005-0000-0000-00003BA00000}"/>
    <cellStyle name="Normal 7 2 5 2 2 2" xfId="20810" xr:uid="{00000000-0005-0000-0000-00003CA00000}"/>
    <cellStyle name="Normal 7 2 5 2 2 2 2" xfId="20811" xr:uid="{00000000-0005-0000-0000-00003DA00000}"/>
    <cellStyle name="Normal 7 2 5 2 2 2 2 2" xfId="43509" xr:uid="{00000000-0005-0000-0000-00003EA00000}"/>
    <cellStyle name="Normal 7 2 5 2 2 2 3" xfId="33491" xr:uid="{00000000-0005-0000-0000-00003FA00000}"/>
    <cellStyle name="Normal 7 2 5 2 2 3" xfId="20812" xr:uid="{00000000-0005-0000-0000-000040A00000}"/>
    <cellStyle name="Normal 7 2 5 2 2 3 2" xfId="20813" xr:uid="{00000000-0005-0000-0000-000041A00000}"/>
    <cellStyle name="Normal 7 2 5 2 2 3 2 2" xfId="43510" xr:uid="{00000000-0005-0000-0000-000042A00000}"/>
    <cellStyle name="Normal 7 2 5 2 2 3 3" xfId="33492" xr:uid="{00000000-0005-0000-0000-000043A00000}"/>
    <cellStyle name="Normal 7 2 5 2 2 4" xfId="20814" xr:uid="{00000000-0005-0000-0000-000044A00000}"/>
    <cellStyle name="Normal 7 2 5 2 2 4 2" xfId="37174" xr:uid="{00000000-0005-0000-0000-000045A00000}"/>
    <cellStyle name="Normal 7 2 5 2 2 5" xfId="26580" xr:uid="{00000000-0005-0000-0000-000046A00000}"/>
    <cellStyle name="Normal 7 2 5 2 3" xfId="20815" xr:uid="{00000000-0005-0000-0000-000047A00000}"/>
    <cellStyle name="Normal 7 2 5 2 3 2" xfId="20816" xr:uid="{00000000-0005-0000-0000-000048A00000}"/>
    <cellStyle name="Normal 7 2 5 2 3 2 2" xfId="20817" xr:uid="{00000000-0005-0000-0000-000049A00000}"/>
    <cellStyle name="Normal 7 2 5 2 3 2 2 2" xfId="43511" xr:uid="{00000000-0005-0000-0000-00004AA00000}"/>
    <cellStyle name="Normal 7 2 5 2 3 2 3" xfId="33493" xr:uid="{00000000-0005-0000-0000-00004BA00000}"/>
    <cellStyle name="Normal 7 2 5 2 3 3" xfId="20818" xr:uid="{00000000-0005-0000-0000-00004CA00000}"/>
    <cellStyle name="Normal 7 2 5 2 3 3 2" xfId="20819" xr:uid="{00000000-0005-0000-0000-00004DA00000}"/>
    <cellStyle name="Normal 7 2 5 2 3 3 2 2" xfId="43512" xr:uid="{00000000-0005-0000-0000-00004EA00000}"/>
    <cellStyle name="Normal 7 2 5 2 3 3 3" xfId="33494" xr:uid="{00000000-0005-0000-0000-00004FA00000}"/>
    <cellStyle name="Normal 7 2 5 2 3 4" xfId="20820" xr:uid="{00000000-0005-0000-0000-000050A00000}"/>
    <cellStyle name="Normal 7 2 5 2 3 4 2" xfId="37175" xr:uid="{00000000-0005-0000-0000-000051A00000}"/>
    <cellStyle name="Normal 7 2 5 2 3 5" xfId="26581" xr:uid="{00000000-0005-0000-0000-000052A00000}"/>
    <cellStyle name="Normal 7 2 5 2 4" xfId="20821" xr:uid="{00000000-0005-0000-0000-000053A00000}"/>
    <cellStyle name="Normal 7 2 5 2 4 2" xfId="20822" xr:uid="{00000000-0005-0000-0000-000054A00000}"/>
    <cellStyle name="Normal 7 2 5 2 4 2 2" xfId="43513" xr:uid="{00000000-0005-0000-0000-000055A00000}"/>
    <cellStyle name="Normal 7 2 5 2 4 3" xfId="33495" xr:uid="{00000000-0005-0000-0000-000056A00000}"/>
    <cellStyle name="Normal 7 2 5 2 5" xfId="20823" xr:uid="{00000000-0005-0000-0000-000057A00000}"/>
    <cellStyle name="Normal 7 2 5 2 5 2" xfId="20824" xr:uid="{00000000-0005-0000-0000-000058A00000}"/>
    <cellStyle name="Normal 7 2 5 2 5 2 2" xfId="43514" xr:uid="{00000000-0005-0000-0000-000059A00000}"/>
    <cellStyle name="Normal 7 2 5 2 5 3" xfId="33496" xr:uid="{00000000-0005-0000-0000-00005AA00000}"/>
    <cellStyle name="Normal 7 2 5 2 6" xfId="20825" xr:uid="{00000000-0005-0000-0000-00005BA00000}"/>
    <cellStyle name="Normal 7 2 5 2 6 2" xfId="37173" xr:uid="{00000000-0005-0000-0000-00005CA00000}"/>
    <cellStyle name="Normal 7 2 5 2 7" xfId="26579" xr:uid="{00000000-0005-0000-0000-00005DA00000}"/>
    <cellStyle name="Normal 7 2 5 3" xfId="20826" xr:uid="{00000000-0005-0000-0000-00005EA00000}"/>
    <cellStyle name="Normal 7 2 5 3 2" xfId="20827" xr:uid="{00000000-0005-0000-0000-00005FA00000}"/>
    <cellStyle name="Normal 7 2 5 3 2 2" xfId="20828" xr:uid="{00000000-0005-0000-0000-000060A00000}"/>
    <cellStyle name="Normal 7 2 5 3 2 2 2" xfId="43515" xr:uid="{00000000-0005-0000-0000-000061A00000}"/>
    <cellStyle name="Normal 7 2 5 3 2 3" xfId="33497" xr:uid="{00000000-0005-0000-0000-000062A00000}"/>
    <cellStyle name="Normal 7 2 5 3 3" xfId="20829" xr:uid="{00000000-0005-0000-0000-000063A00000}"/>
    <cellStyle name="Normal 7 2 5 3 3 2" xfId="20830" xr:uid="{00000000-0005-0000-0000-000064A00000}"/>
    <cellStyle name="Normal 7 2 5 3 3 2 2" xfId="43516" xr:uid="{00000000-0005-0000-0000-000065A00000}"/>
    <cellStyle name="Normal 7 2 5 3 3 3" xfId="33498" xr:uid="{00000000-0005-0000-0000-000066A00000}"/>
    <cellStyle name="Normal 7 2 5 3 4" xfId="20831" xr:uid="{00000000-0005-0000-0000-000067A00000}"/>
    <cellStyle name="Normal 7 2 5 3 4 2" xfId="37176" xr:uid="{00000000-0005-0000-0000-000068A00000}"/>
    <cellStyle name="Normal 7 2 5 3 5" xfId="26582" xr:uid="{00000000-0005-0000-0000-000069A00000}"/>
    <cellStyle name="Normal 7 2 5 4" xfId="20832" xr:uid="{00000000-0005-0000-0000-00006AA00000}"/>
    <cellStyle name="Normal 7 2 5 4 2" xfId="20833" xr:uid="{00000000-0005-0000-0000-00006BA00000}"/>
    <cellStyle name="Normal 7 2 5 4 2 2" xfId="20834" xr:uid="{00000000-0005-0000-0000-00006CA00000}"/>
    <cellStyle name="Normal 7 2 5 4 2 2 2" xfId="43517" xr:uid="{00000000-0005-0000-0000-00006DA00000}"/>
    <cellStyle name="Normal 7 2 5 4 2 3" xfId="33499" xr:uid="{00000000-0005-0000-0000-00006EA00000}"/>
    <cellStyle name="Normal 7 2 5 4 3" xfId="20835" xr:uid="{00000000-0005-0000-0000-00006FA00000}"/>
    <cellStyle name="Normal 7 2 5 4 3 2" xfId="20836" xr:uid="{00000000-0005-0000-0000-000070A00000}"/>
    <cellStyle name="Normal 7 2 5 4 3 2 2" xfId="43518" xr:uid="{00000000-0005-0000-0000-000071A00000}"/>
    <cellStyle name="Normal 7 2 5 4 3 3" xfId="33500" xr:uid="{00000000-0005-0000-0000-000072A00000}"/>
    <cellStyle name="Normal 7 2 5 4 4" xfId="20837" xr:uid="{00000000-0005-0000-0000-000073A00000}"/>
    <cellStyle name="Normal 7 2 5 4 4 2" xfId="37177" xr:uid="{00000000-0005-0000-0000-000074A00000}"/>
    <cellStyle name="Normal 7 2 5 4 5" xfId="26583" xr:uid="{00000000-0005-0000-0000-000075A00000}"/>
    <cellStyle name="Normal 7 2 5 5" xfId="20838" xr:uid="{00000000-0005-0000-0000-000076A00000}"/>
    <cellStyle name="Normal 7 2 5 5 2" xfId="20839" xr:uid="{00000000-0005-0000-0000-000077A00000}"/>
    <cellStyle name="Normal 7 2 5 5 2 2" xfId="43519" xr:uid="{00000000-0005-0000-0000-000078A00000}"/>
    <cellStyle name="Normal 7 2 5 5 3" xfId="33501" xr:uid="{00000000-0005-0000-0000-000079A00000}"/>
    <cellStyle name="Normal 7 2 5 6" xfId="20840" xr:uid="{00000000-0005-0000-0000-00007AA00000}"/>
    <cellStyle name="Normal 7 2 5 6 2" xfId="20841" xr:uid="{00000000-0005-0000-0000-00007BA00000}"/>
    <cellStyle name="Normal 7 2 5 6 2 2" xfId="43520" xr:uid="{00000000-0005-0000-0000-00007CA00000}"/>
    <cellStyle name="Normal 7 2 5 6 3" xfId="33502" xr:uid="{00000000-0005-0000-0000-00007DA00000}"/>
    <cellStyle name="Normal 7 2 5 7" xfId="20842" xr:uid="{00000000-0005-0000-0000-00007EA00000}"/>
    <cellStyle name="Normal 7 2 5 7 2" xfId="37172" xr:uid="{00000000-0005-0000-0000-00007FA00000}"/>
    <cellStyle name="Normal 7 2 5 8" xfId="26578" xr:uid="{00000000-0005-0000-0000-000080A00000}"/>
    <cellStyle name="Normal 7 2 5 9" xfId="45289" xr:uid="{00000000-0005-0000-0000-000081A00000}"/>
    <cellStyle name="Normal 7 2 6" xfId="20843" xr:uid="{00000000-0005-0000-0000-000082A00000}"/>
    <cellStyle name="Normal 7 2 6 2" xfId="20844" xr:uid="{00000000-0005-0000-0000-000083A00000}"/>
    <cellStyle name="Normal 7 2 6 2 2" xfId="20845" xr:uid="{00000000-0005-0000-0000-000084A00000}"/>
    <cellStyle name="Normal 7 2 6 2 2 2" xfId="20846" xr:uid="{00000000-0005-0000-0000-000085A00000}"/>
    <cellStyle name="Normal 7 2 6 2 2 2 2" xfId="20847" xr:uid="{00000000-0005-0000-0000-000086A00000}"/>
    <cellStyle name="Normal 7 2 6 2 2 2 2 2" xfId="43521" xr:uid="{00000000-0005-0000-0000-000087A00000}"/>
    <cellStyle name="Normal 7 2 6 2 2 2 3" xfId="33503" xr:uid="{00000000-0005-0000-0000-000088A00000}"/>
    <cellStyle name="Normal 7 2 6 2 2 3" xfId="20848" xr:uid="{00000000-0005-0000-0000-000089A00000}"/>
    <cellStyle name="Normal 7 2 6 2 2 3 2" xfId="20849" xr:uid="{00000000-0005-0000-0000-00008AA00000}"/>
    <cellStyle name="Normal 7 2 6 2 2 3 2 2" xfId="43522" xr:uid="{00000000-0005-0000-0000-00008BA00000}"/>
    <cellStyle name="Normal 7 2 6 2 2 3 3" xfId="33504" xr:uid="{00000000-0005-0000-0000-00008CA00000}"/>
    <cellStyle name="Normal 7 2 6 2 2 4" xfId="20850" xr:uid="{00000000-0005-0000-0000-00008DA00000}"/>
    <cellStyle name="Normal 7 2 6 2 2 4 2" xfId="37180" xr:uid="{00000000-0005-0000-0000-00008EA00000}"/>
    <cellStyle name="Normal 7 2 6 2 2 5" xfId="26586" xr:uid="{00000000-0005-0000-0000-00008FA00000}"/>
    <cellStyle name="Normal 7 2 6 2 3" xfId="20851" xr:uid="{00000000-0005-0000-0000-000090A00000}"/>
    <cellStyle name="Normal 7 2 6 2 3 2" xfId="20852" xr:uid="{00000000-0005-0000-0000-000091A00000}"/>
    <cellStyle name="Normal 7 2 6 2 3 2 2" xfId="20853" xr:uid="{00000000-0005-0000-0000-000092A00000}"/>
    <cellStyle name="Normal 7 2 6 2 3 2 2 2" xfId="43523" xr:uid="{00000000-0005-0000-0000-000093A00000}"/>
    <cellStyle name="Normal 7 2 6 2 3 2 3" xfId="33505" xr:uid="{00000000-0005-0000-0000-000094A00000}"/>
    <cellStyle name="Normal 7 2 6 2 3 3" xfId="20854" xr:uid="{00000000-0005-0000-0000-000095A00000}"/>
    <cellStyle name="Normal 7 2 6 2 3 3 2" xfId="20855" xr:uid="{00000000-0005-0000-0000-000096A00000}"/>
    <cellStyle name="Normal 7 2 6 2 3 3 2 2" xfId="43524" xr:uid="{00000000-0005-0000-0000-000097A00000}"/>
    <cellStyle name="Normal 7 2 6 2 3 3 3" xfId="33506" xr:uid="{00000000-0005-0000-0000-000098A00000}"/>
    <cellStyle name="Normal 7 2 6 2 3 4" xfId="20856" xr:uid="{00000000-0005-0000-0000-000099A00000}"/>
    <cellStyle name="Normal 7 2 6 2 3 4 2" xfId="37181" xr:uid="{00000000-0005-0000-0000-00009AA00000}"/>
    <cellStyle name="Normal 7 2 6 2 3 5" xfId="26587" xr:uid="{00000000-0005-0000-0000-00009BA00000}"/>
    <cellStyle name="Normal 7 2 6 2 4" xfId="20857" xr:uid="{00000000-0005-0000-0000-00009CA00000}"/>
    <cellStyle name="Normal 7 2 6 2 4 2" xfId="20858" xr:uid="{00000000-0005-0000-0000-00009DA00000}"/>
    <cellStyle name="Normal 7 2 6 2 4 2 2" xfId="43525" xr:uid="{00000000-0005-0000-0000-00009EA00000}"/>
    <cellStyle name="Normal 7 2 6 2 4 3" xfId="33507" xr:uid="{00000000-0005-0000-0000-00009FA00000}"/>
    <cellStyle name="Normal 7 2 6 2 5" xfId="20859" xr:uid="{00000000-0005-0000-0000-0000A0A00000}"/>
    <cellStyle name="Normal 7 2 6 2 5 2" xfId="20860" xr:uid="{00000000-0005-0000-0000-0000A1A00000}"/>
    <cellStyle name="Normal 7 2 6 2 5 2 2" xfId="43526" xr:uid="{00000000-0005-0000-0000-0000A2A00000}"/>
    <cellStyle name="Normal 7 2 6 2 5 3" xfId="33508" xr:uid="{00000000-0005-0000-0000-0000A3A00000}"/>
    <cellStyle name="Normal 7 2 6 2 6" xfId="20861" xr:uid="{00000000-0005-0000-0000-0000A4A00000}"/>
    <cellStyle name="Normal 7 2 6 2 6 2" xfId="37179" xr:uid="{00000000-0005-0000-0000-0000A5A00000}"/>
    <cellStyle name="Normal 7 2 6 2 7" xfId="26585" xr:uid="{00000000-0005-0000-0000-0000A6A00000}"/>
    <cellStyle name="Normal 7 2 6 3" xfId="20862" xr:uid="{00000000-0005-0000-0000-0000A7A00000}"/>
    <cellStyle name="Normal 7 2 6 3 2" xfId="20863" xr:uid="{00000000-0005-0000-0000-0000A8A00000}"/>
    <cellStyle name="Normal 7 2 6 3 2 2" xfId="20864" xr:uid="{00000000-0005-0000-0000-0000A9A00000}"/>
    <cellStyle name="Normal 7 2 6 3 2 2 2" xfId="43527" xr:uid="{00000000-0005-0000-0000-0000AAA00000}"/>
    <cellStyle name="Normal 7 2 6 3 2 3" xfId="33509" xr:uid="{00000000-0005-0000-0000-0000ABA00000}"/>
    <cellStyle name="Normal 7 2 6 3 3" xfId="20865" xr:uid="{00000000-0005-0000-0000-0000ACA00000}"/>
    <cellStyle name="Normal 7 2 6 3 3 2" xfId="20866" xr:uid="{00000000-0005-0000-0000-0000ADA00000}"/>
    <cellStyle name="Normal 7 2 6 3 3 2 2" xfId="43528" xr:uid="{00000000-0005-0000-0000-0000AEA00000}"/>
    <cellStyle name="Normal 7 2 6 3 3 3" xfId="33510" xr:uid="{00000000-0005-0000-0000-0000AFA00000}"/>
    <cellStyle name="Normal 7 2 6 3 4" xfId="20867" xr:uid="{00000000-0005-0000-0000-0000B0A00000}"/>
    <cellStyle name="Normal 7 2 6 3 4 2" xfId="37182" xr:uid="{00000000-0005-0000-0000-0000B1A00000}"/>
    <cellStyle name="Normal 7 2 6 3 5" xfId="26588" xr:uid="{00000000-0005-0000-0000-0000B2A00000}"/>
    <cellStyle name="Normal 7 2 6 4" xfId="20868" xr:uid="{00000000-0005-0000-0000-0000B3A00000}"/>
    <cellStyle name="Normal 7 2 6 4 2" xfId="20869" xr:uid="{00000000-0005-0000-0000-0000B4A00000}"/>
    <cellStyle name="Normal 7 2 6 4 2 2" xfId="20870" xr:uid="{00000000-0005-0000-0000-0000B5A00000}"/>
    <cellStyle name="Normal 7 2 6 4 2 2 2" xfId="43529" xr:uid="{00000000-0005-0000-0000-0000B6A00000}"/>
    <cellStyle name="Normal 7 2 6 4 2 3" xfId="33511" xr:uid="{00000000-0005-0000-0000-0000B7A00000}"/>
    <cellStyle name="Normal 7 2 6 4 3" xfId="20871" xr:uid="{00000000-0005-0000-0000-0000B8A00000}"/>
    <cellStyle name="Normal 7 2 6 4 3 2" xfId="20872" xr:uid="{00000000-0005-0000-0000-0000B9A00000}"/>
    <cellStyle name="Normal 7 2 6 4 3 2 2" xfId="43530" xr:uid="{00000000-0005-0000-0000-0000BAA00000}"/>
    <cellStyle name="Normal 7 2 6 4 3 3" xfId="33512" xr:uid="{00000000-0005-0000-0000-0000BBA00000}"/>
    <cellStyle name="Normal 7 2 6 4 4" xfId="20873" xr:uid="{00000000-0005-0000-0000-0000BCA00000}"/>
    <cellStyle name="Normal 7 2 6 4 4 2" xfId="37183" xr:uid="{00000000-0005-0000-0000-0000BDA00000}"/>
    <cellStyle name="Normal 7 2 6 4 5" xfId="26589" xr:uid="{00000000-0005-0000-0000-0000BEA00000}"/>
    <cellStyle name="Normal 7 2 6 5" xfId="20874" xr:uid="{00000000-0005-0000-0000-0000BFA00000}"/>
    <cellStyle name="Normal 7 2 6 5 2" xfId="20875" xr:uid="{00000000-0005-0000-0000-0000C0A00000}"/>
    <cellStyle name="Normal 7 2 6 5 2 2" xfId="43531" xr:uid="{00000000-0005-0000-0000-0000C1A00000}"/>
    <cellStyle name="Normal 7 2 6 5 3" xfId="33513" xr:uid="{00000000-0005-0000-0000-0000C2A00000}"/>
    <cellStyle name="Normal 7 2 6 6" xfId="20876" xr:uid="{00000000-0005-0000-0000-0000C3A00000}"/>
    <cellStyle name="Normal 7 2 6 6 2" xfId="20877" xr:uid="{00000000-0005-0000-0000-0000C4A00000}"/>
    <cellStyle name="Normal 7 2 6 6 2 2" xfId="43532" xr:uid="{00000000-0005-0000-0000-0000C5A00000}"/>
    <cellStyle name="Normal 7 2 6 6 3" xfId="33514" xr:uid="{00000000-0005-0000-0000-0000C6A00000}"/>
    <cellStyle name="Normal 7 2 6 7" xfId="20878" xr:uid="{00000000-0005-0000-0000-0000C7A00000}"/>
    <cellStyle name="Normal 7 2 6 7 2" xfId="37178" xr:uid="{00000000-0005-0000-0000-0000C8A00000}"/>
    <cellStyle name="Normal 7 2 6 8" xfId="26584" xr:uid="{00000000-0005-0000-0000-0000C9A00000}"/>
    <cellStyle name="Normal 7 2 6 9" xfId="46414" xr:uid="{00000000-0005-0000-0000-0000CAA00000}"/>
    <cellStyle name="Normal 7 2 7" xfId="20879" xr:uid="{00000000-0005-0000-0000-0000CBA00000}"/>
    <cellStyle name="Normal 7 2 7 2" xfId="20880" xr:uid="{00000000-0005-0000-0000-0000CCA00000}"/>
    <cellStyle name="Normal 7 2 7 2 2" xfId="20881" xr:uid="{00000000-0005-0000-0000-0000CDA00000}"/>
    <cellStyle name="Normal 7 2 7 2 2 2" xfId="20882" xr:uid="{00000000-0005-0000-0000-0000CEA00000}"/>
    <cellStyle name="Normal 7 2 7 2 2 2 2" xfId="43533" xr:uid="{00000000-0005-0000-0000-0000CFA00000}"/>
    <cellStyle name="Normal 7 2 7 2 2 3" xfId="33515" xr:uid="{00000000-0005-0000-0000-0000D0A00000}"/>
    <cellStyle name="Normal 7 2 7 2 3" xfId="20883" xr:uid="{00000000-0005-0000-0000-0000D1A00000}"/>
    <cellStyle name="Normal 7 2 7 2 3 2" xfId="20884" xr:uid="{00000000-0005-0000-0000-0000D2A00000}"/>
    <cellStyle name="Normal 7 2 7 2 3 2 2" xfId="43534" xr:uid="{00000000-0005-0000-0000-0000D3A00000}"/>
    <cellStyle name="Normal 7 2 7 2 3 3" xfId="33516" xr:uid="{00000000-0005-0000-0000-0000D4A00000}"/>
    <cellStyle name="Normal 7 2 7 2 4" xfId="20885" xr:uid="{00000000-0005-0000-0000-0000D5A00000}"/>
    <cellStyle name="Normal 7 2 7 2 4 2" xfId="37185" xr:uid="{00000000-0005-0000-0000-0000D6A00000}"/>
    <cellStyle name="Normal 7 2 7 2 5" xfId="26591" xr:uid="{00000000-0005-0000-0000-0000D7A00000}"/>
    <cellStyle name="Normal 7 2 7 3" xfId="20886" xr:uid="{00000000-0005-0000-0000-0000D8A00000}"/>
    <cellStyle name="Normal 7 2 7 3 2" xfId="20887" xr:uid="{00000000-0005-0000-0000-0000D9A00000}"/>
    <cellStyle name="Normal 7 2 7 3 2 2" xfId="20888" xr:uid="{00000000-0005-0000-0000-0000DAA00000}"/>
    <cellStyle name="Normal 7 2 7 3 2 2 2" xfId="43535" xr:uid="{00000000-0005-0000-0000-0000DBA00000}"/>
    <cellStyle name="Normal 7 2 7 3 2 3" xfId="33517" xr:uid="{00000000-0005-0000-0000-0000DCA00000}"/>
    <cellStyle name="Normal 7 2 7 3 3" xfId="20889" xr:uid="{00000000-0005-0000-0000-0000DDA00000}"/>
    <cellStyle name="Normal 7 2 7 3 3 2" xfId="20890" xr:uid="{00000000-0005-0000-0000-0000DEA00000}"/>
    <cellStyle name="Normal 7 2 7 3 3 2 2" xfId="43536" xr:uid="{00000000-0005-0000-0000-0000DFA00000}"/>
    <cellStyle name="Normal 7 2 7 3 3 3" xfId="33518" xr:uid="{00000000-0005-0000-0000-0000E0A00000}"/>
    <cellStyle name="Normal 7 2 7 3 4" xfId="20891" xr:uid="{00000000-0005-0000-0000-0000E1A00000}"/>
    <cellStyle name="Normal 7 2 7 3 4 2" xfId="37186" xr:uid="{00000000-0005-0000-0000-0000E2A00000}"/>
    <cellStyle name="Normal 7 2 7 3 5" xfId="26592" xr:uid="{00000000-0005-0000-0000-0000E3A00000}"/>
    <cellStyle name="Normal 7 2 7 4" xfId="20892" xr:uid="{00000000-0005-0000-0000-0000E4A00000}"/>
    <cellStyle name="Normal 7 2 7 4 2" xfId="20893" xr:uid="{00000000-0005-0000-0000-0000E5A00000}"/>
    <cellStyle name="Normal 7 2 7 4 2 2" xfId="43537" xr:uid="{00000000-0005-0000-0000-0000E6A00000}"/>
    <cellStyle name="Normal 7 2 7 4 3" xfId="33519" xr:uid="{00000000-0005-0000-0000-0000E7A00000}"/>
    <cellStyle name="Normal 7 2 7 5" xfId="20894" xr:uid="{00000000-0005-0000-0000-0000E8A00000}"/>
    <cellStyle name="Normal 7 2 7 5 2" xfId="20895" xr:uid="{00000000-0005-0000-0000-0000E9A00000}"/>
    <cellStyle name="Normal 7 2 7 5 2 2" xfId="43538" xr:uid="{00000000-0005-0000-0000-0000EAA00000}"/>
    <cellStyle name="Normal 7 2 7 5 3" xfId="33520" xr:uid="{00000000-0005-0000-0000-0000EBA00000}"/>
    <cellStyle name="Normal 7 2 7 6" xfId="20896" xr:uid="{00000000-0005-0000-0000-0000ECA00000}"/>
    <cellStyle name="Normal 7 2 7 6 2" xfId="37184" xr:uid="{00000000-0005-0000-0000-0000EDA00000}"/>
    <cellStyle name="Normal 7 2 7 7" xfId="26590" xr:uid="{00000000-0005-0000-0000-0000EEA00000}"/>
    <cellStyle name="Normal 7 2 8" xfId="20897" xr:uid="{00000000-0005-0000-0000-0000EFA00000}"/>
    <cellStyle name="Normal 7 2 8 2" xfId="20898" xr:uid="{00000000-0005-0000-0000-0000F0A00000}"/>
    <cellStyle name="Normal 7 2 8 2 2" xfId="20899" xr:uid="{00000000-0005-0000-0000-0000F1A00000}"/>
    <cellStyle name="Normal 7 2 8 2 2 2" xfId="43539" xr:uid="{00000000-0005-0000-0000-0000F2A00000}"/>
    <cellStyle name="Normal 7 2 8 2 3" xfId="33521" xr:uid="{00000000-0005-0000-0000-0000F3A00000}"/>
    <cellStyle name="Normal 7 2 8 3" xfId="20900" xr:uid="{00000000-0005-0000-0000-0000F4A00000}"/>
    <cellStyle name="Normal 7 2 8 3 2" xfId="20901" xr:uid="{00000000-0005-0000-0000-0000F5A00000}"/>
    <cellStyle name="Normal 7 2 8 3 2 2" xfId="43540" xr:uid="{00000000-0005-0000-0000-0000F6A00000}"/>
    <cellStyle name="Normal 7 2 8 3 3" xfId="33522" xr:uid="{00000000-0005-0000-0000-0000F7A00000}"/>
    <cellStyle name="Normal 7 2 8 4" xfId="20902" xr:uid="{00000000-0005-0000-0000-0000F8A00000}"/>
    <cellStyle name="Normal 7 2 8 4 2" xfId="37187" xr:uid="{00000000-0005-0000-0000-0000F9A00000}"/>
    <cellStyle name="Normal 7 2 8 5" xfId="26593" xr:uid="{00000000-0005-0000-0000-0000FAA00000}"/>
    <cellStyle name="Normal 7 2 9" xfId="20903" xr:uid="{00000000-0005-0000-0000-0000FBA00000}"/>
    <cellStyle name="Normal 7 2 9 2" xfId="20904" xr:uid="{00000000-0005-0000-0000-0000FCA00000}"/>
    <cellStyle name="Normal 7 2 9 2 2" xfId="20905" xr:uid="{00000000-0005-0000-0000-0000FDA00000}"/>
    <cellStyle name="Normal 7 2 9 2 2 2" xfId="43541" xr:uid="{00000000-0005-0000-0000-0000FEA00000}"/>
    <cellStyle name="Normal 7 2 9 2 3" xfId="33523" xr:uid="{00000000-0005-0000-0000-0000FFA00000}"/>
    <cellStyle name="Normal 7 2 9 3" xfId="20906" xr:uid="{00000000-0005-0000-0000-000000A10000}"/>
    <cellStyle name="Normal 7 2 9 3 2" xfId="20907" xr:uid="{00000000-0005-0000-0000-000001A10000}"/>
    <cellStyle name="Normal 7 2 9 3 2 2" xfId="43542" xr:uid="{00000000-0005-0000-0000-000002A10000}"/>
    <cellStyle name="Normal 7 2 9 3 3" xfId="33524" xr:uid="{00000000-0005-0000-0000-000003A10000}"/>
    <cellStyle name="Normal 7 2 9 4" xfId="20908" xr:uid="{00000000-0005-0000-0000-000004A10000}"/>
    <cellStyle name="Normal 7 2 9 4 2" xfId="37188" xr:uid="{00000000-0005-0000-0000-000005A10000}"/>
    <cellStyle name="Normal 7 2 9 5" xfId="26594" xr:uid="{00000000-0005-0000-0000-000006A10000}"/>
    <cellStyle name="Normal 7 20" xfId="44035" xr:uid="{00000000-0005-0000-0000-000007A10000}"/>
    <cellStyle name="Normal 7 3" xfId="20909" xr:uid="{00000000-0005-0000-0000-000008A10000}"/>
    <cellStyle name="Normal 7 3 10" xfId="20910" xr:uid="{00000000-0005-0000-0000-000009A10000}"/>
    <cellStyle name="Normal 7 3 10 2" xfId="20911" xr:uid="{00000000-0005-0000-0000-00000AA10000}"/>
    <cellStyle name="Normal 7 3 10 2 2" xfId="43543" xr:uid="{00000000-0005-0000-0000-00000BA10000}"/>
    <cellStyle name="Normal 7 3 10 3" xfId="33525" xr:uid="{00000000-0005-0000-0000-00000CA10000}"/>
    <cellStyle name="Normal 7 3 11" xfId="20912" xr:uid="{00000000-0005-0000-0000-00000DA10000}"/>
    <cellStyle name="Normal 7 3 11 2" xfId="20913" xr:uid="{00000000-0005-0000-0000-00000EA10000}"/>
    <cellStyle name="Normal 7 3 11 2 2" xfId="43544" xr:uid="{00000000-0005-0000-0000-00000FA10000}"/>
    <cellStyle name="Normal 7 3 11 3" xfId="33526" xr:uid="{00000000-0005-0000-0000-000010A10000}"/>
    <cellStyle name="Normal 7 3 12" xfId="23345" xr:uid="{00000000-0005-0000-0000-000011A10000}"/>
    <cellStyle name="Normal 7 3 13" xfId="44055" xr:uid="{00000000-0005-0000-0000-000012A10000}"/>
    <cellStyle name="Normal 7 3 2" xfId="20914" xr:uid="{00000000-0005-0000-0000-000013A10000}"/>
    <cellStyle name="Normal 7 3 2 10" xfId="20915" xr:uid="{00000000-0005-0000-0000-000014A10000}"/>
    <cellStyle name="Normal 7 3 2 10 2" xfId="34099" xr:uid="{00000000-0005-0000-0000-000015A10000}"/>
    <cellStyle name="Normal 7 3 2 11" xfId="23497" xr:uid="{00000000-0005-0000-0000-000016A10000}"/>
    <cellStyle name="Normal 7 3 2 12" xfId="44365" xr:uid="{00000000-0005-0000-0000-000017A10000}"/>
    <cellStyle name="Normal 7 3 2 2" xfId="20916" xr:uid="{00000000-0005-0000-0000-000018A10000}"/>
    <cellStyle name="Normal 7 3 2 2 2" xfId="20917" xr:uid="{00000000-0005-0000-0000-000019A10000}"/>
    <cellStyle name="Normal 7 3 2 2 2 2" xfId="20918" xr:uid="{00000000-0005-0000-0000-00001AA10000}"/>
    <cellStyle name="Normal 7 3 2 2 2 2 2" xfId="20919" xr:uid="{00000000-0005-0000-0000-00001BA10000}"/>
    <cellStyle name="Normal 7 3 2 2 2 2 2 2" xfId="20920" xr:uid="{00000000-0005-0000-0000-00001CA10000}"/>
    <cellStyle name="Normal 7 3 2 2 2 2 2 2 2" xfId="43545" xr:uid="{00000000-0005-0000-0000-00001DA10000}"/>
    <cellStyle name="Normal 7 3 2 2 2 2 2 3" xfId="33527" xr:uid="{00000000-0005-0000-0000-00001EA10000}"/>
    <cellStyle name="Normal 7 3 2 2 2 2 3" xfId="20921" xr:uid="{00000000-0005-0000-0000-00001FA10000}"/>
    <cellStyle name="Normal 7 3 2 2 2 2 3 2" xfId="20922" xr:uid="{00000000-0005-0000-0000-000020A10000}"/>
    <cellStyle name="Normal 7 3 2 2 2 2 3 2 2" xfId="43546" xr:uid="{00000000-0005-0000-0000-000021A10000}"/>
    <cellStyle name="Normal 7 3 2 2 2 2 3 3" xfId="33528" xr:uid="{00000000-0005-0000-0000-000022A10000}"/>
    <cellStyle name="Normal 7 3 2 2 2 2 4" xfId="20923" xr:uid="{00000000-0005-0000-0000-000023A10000}"/>
    <cellStyle name="Normal 7 3 2 2 2 2 4 2" xfId="37193" xr:uid="{00000000-0005-0000-0000-000024A10000}"/>
    <cellStyle name="Normal 7 3 2 2 2 2 5" xfId="26599" xr:uid="{00000000-0005-0000-0000-000025A10000}"/>
    <cellStyle name="Normal 7 3 2 2 2 3" xfId="20924" xr:uid="{00000000-0005-0000-0000-000026A10000}"/>
    <cellStyle name="Normal 7 3 2 2 2 3 2" xfId="20925" xr:uid="{00000000-0005-0000-0000-000027A10000}"/>
    <cellStyle name="Normal 7 3 2 2 2 3 2 2" xfId="20926" xr:uid="{00000000-0005-0000-0000-000028A10000}"/>
    <cellStyle name="Normal 7 3 2 2 2 3 2 2 2" xfId="43547" xr:uid="{00000000-0005-0000-0000-000029A10000}"/>
    <cellStyle name="Normal 7 3 2 2 2 3 2 3" xfId="33529" xr:uid="{00000000-0005-0000-0000-00002AA10000}"/>
    <cellStyle name="Normal 7 3 2 2 2 3 3" xfId="20927" xr:uid="{00000000-0005-0000-0000-00002BA10000}"/>
    <cellStyle name="Normal 7 3 2 2 2 3 3 2" xfId="20928" xr:uid="{00000000-0005-0000-0000-00002CA10000}"/>
    <cellStyle name="Normal 7 3 2 2 2 3 3 2 2" xfId="43548" xr:uid="{00000000-0005-0000-0000-00002DA10000}"/>
    <cellStyle name="Normal 7 3 2 2 2 3 3 3" xfId="33530" xr:uid="{00000000-0005-0000-0000-00002EA10000}"/>
    <cellStyle name="Normal 7 3 2 2 2 3 4" xfId="20929" xr:uid="{00000000-0005-0000-0000-00002FA10000}"/>
    <cellStyle name="Normal 7 3 2 2 2 3 4 2" xfId="37194" xr:uid="{00000000-0005-0000-0000-000030A10000}"/>
    <cellStyle name="Normal 7 3 2 2 2 3 5" xfId="26600" xr:uid="{00000000-0005-0000-0000-000031A10000}"/>
    <cellStyle name="Normal 7 3 2 2 2 4" xfId="20930" xr:uid="{00000000-0005-0000-0000-000032A10000}"/>
    <cellStyle name="Normal 7 3 2 2 2 4 2" xfId="20931" xr:uid="{00000000-0005-0000-0000-000033A10000}"/>
    <cellStyle name="Normal 7 3 2 2 2 4 2 2" xfId="43549" xr:uid="{00000000-0005-0000-0000-000034A10000}"/>
    <cellStyle name="Normal 7 3 2 2 2 4 3" xfId="33531" xr:uid="{00000000-0005-0000-0000-000035A10000}"/>
    <cellStyle name="Normal 7 3 2 2 2 5" xfId="20932" xr:uid="{00000000-0005-0000-0000-000036A10000}"/>
    <cellStyle name="Normal 7 3 2 2 2 5 2" xfId="20933" xr:uid="{00000000-0005-0000-0000-000037A10000}"/>
    <cellStyle name="Normal 7 3 2 2 2 5 2 2" xfId="43550" xr:uid="{00000000-0005-0000-0000-000038A10000}"/>
    <cellStyle name="Normal 7 3 2 2 2 5 3" xfId="33532" xr:uid="{00000000-0005-0000-0000-000039A10000}"/>
    <cellStyle name="Normal 7 3 2 2 2 6" xfId="20934" xr:uid="{00000000-0005-0000-0000-00003AA10000}"/>
    <cellStyle name="Normal 7 3 2 2 2 6 2" xfId="37192" xr:uid="{00000000-0005-0000-0000-00003BA10000}"/>
    <cellStyle name="Normal 7 3 2 2 2 7" xfId="26598" xr:uid="{00000000-0005-0000-0000-00003CA10000}"/>
    <cellStyle name="Normal 7 3 2 2 3" xfId="20935" xr:uid="{00000000-0005-0000-0000-00003DA10000}"/>
    <cellStyle name="Normal 7 3 2 2 3 2" xfId="20936" xr:uid="{00000000-0005-0000-0000-00003EA10000}"/>
    <cellStyle name="Normal 7 3 2 2 3 2 2" xfId="20937" xr:uid="{00000000-0005-0000-0000-00003FA10000}"/>
    <cellStyle name="Normal 7 3 2 2 3 2 2 2" xfId="43551" xr:uid="{00000000-0005-0000-0000-000040A10000}"/>
    <cellStyle name="Normal 7 3 2 2 3 2 3" xfId="33533" xr:uid="{00000000-0005-0000-0000-000041A10000}"/>
    <cellStyle name="Normal 7 3 2 2 3 3" xfId="20938" xr:uid="{00000000-0005-0000-0000-000042A10000}"/>
    <cellStyle name="Normal 7 3 2 2 3 3 2" xfId="20939" xr:uid="{00000000-0005-0000-0000-000043A10000}"/>
    <cellStyle name="Normal 7 3 2 2 3 3 2 2" xfId="43552" xr:uid="{00000000-0005-0000-0000-000044A10000}"/>
    <cellStyle name="Normal 7 3 2 2 3 3 3" xfId="33534" xr:uid="{00000000-0005-0000-0000-000045A10000}"/>
    <cellStyle name="Normal 7 3 2 2 3 4" xfId="20940" xr:uid="{00000000-0005-0000-0000-000046A10000}"/>
    <cellStyle name="Normal 7 3 2 2 3 4 2" xfId="37195" xr:uid="{00000000-0005-0000-0000-000047A10000}"/>
    <cellStyle name="Normal 7 3 2 2 3 5" xfId="26601" xr:uid="{00000000-0005-0000-0000-000048A10000}"/>
    <cellStyle name="Normal 7 3 2 2 4" xfId="20941" xr:uid="{00000000-0005-0000-0000-000049A10000}"/>
    <cellStyle name="Normal 7 3 2 2 4 2" xfId="20942" xr:uid="{00000000-0005-0000-0000-00004AA10000}"/>
    <cellStyle name="Normal 7 3 2 2 4 2 2" xfId="20943" xr:uid="{00000000-0005-0000-0000-00004BA10000}"/>
    <cellStyle name="Normal 7 3 2 2 4 2 2 2" xfId="43553" xr:uid="{00000000-0005-0000-0000-00004CA10000}"/>
    <cellStyle name="Normal 7 3 2 2 4 2 3" xfId="33535" xr:uid="{00000000-0005-0000-0000-00004DA10000}"/>
    <cellStyle name="Normal 7 3 2 2 4 3" xfId="20944" xr:uid="{00000000-0005-0000-0000-00004EA10000}"/>
    <cellStyle name="Normal 7 3 2 2 4 3 2" xfId="20945" xr:uid="{00000000-0005-0000-0000-00004FA10000}"/>
    <cellStyle name="Normal 7 3 2 2 4 3 2 2" xfId="43554" xr:uid="{00000000-0005-0000-0000-000050A10000}"/>
    <cellStyle name="Normal 7 3 2 2 4 3 3" xfId="33536" xr:uid="{00000000-0005-0000-0000-000051A10000}"/>
    <cellStyle name="Normal 7 3 2 2 4 4" xfId="20946" xr:uid="{00000000-0005-0000-0000-000052A10000}"/>
    <cellStyle name="Normal 7 3 2 2 4 4 2" xfId="37196" xr:uid="{00000000-0005-0000-0000-000053A10000}"/>
    <cellStyle name="Normal 7 3 2 2 4 5" xfId="26602" xr:uid="{00000000-0005-0000-0000-000054A10000}"/>
    <cellStyle name="Normal 7 3 2 2 5" xfId="20947" xr:uid="{00000000-0005-0000-0000-000055A10000}"/>
    <cellStyle name="Normal 7 3 2 2 5 2" xfId="20948" xr:uid="{00000000-0005-0000-0000-000056A10000}"/>
    <cellStyle name="Normal 7 3 2 2 5 2 2" xfId="43555" xr:uid="{00000000-0005-0000-0000-000057A10000}"/>
    <cellStyle name="Normal 7 3 2 2 5 3" xfId="33537" xr:uid="{00000000-0005-0000-0000-000058A10000}"/>
    <cellStyle name="Normal 7 3 2 2 6" xfId="20949" xr:uid="{00000000-0005-0000-0000-000059A10000}"/>
    <cellStyle name="Normal 7 3 2 2 6 2" xfId="20950" xr:uid="{00000000-0005-0000-0000-00005AA10000}"/>
    <cellStyle name="Normal 7 3 2 2 6 2 2" xfId="43556" xr:uid="{00000000-0005-0000-0000-00005BA10000}"/>
    <cellStyle name="Normal 7 3 2 2 6 3" xfId="33538" xr:uid="{00000000-0005-0000-0000-00005CA10000}"/>
    <cellStyle name="Normal 7 3 2 2 7" xfId="20951" xr:uid="{00000000-0005-0000-0000-00005DA10000}"/>
    <cellStyle name="Normal 7 3 2 2 7 2" xfId="37191" xr:uid="{00000000-0005-0000-0000-00005EA10000}"/>
    <cellStyle name="Normal 7 3 2 2 8" xfId="26597" xr:uid="{00000000-0005-0000-0000-00005FA10000}"/>
    <cellStyle name="Normal 7 3 2 3" xfId="20952" xr:uid="{00000000-0005-0000-0000-000060A10000}"/>
    <cellStyle name="Normal 7 3 2 3 2" xfId="20953" xr:uid="{00000000-0005-0000-0000-000061A10000}"/>
    <cellStyle name="Normal 7 3 2 3 2 2" xfId="20954" xr:uid="{00000000-0005-0000-0000-000062A10000}"/>
    <cellStyle name="Normal 7 3 2 3 2 2 2" xfId="20955" xr:uid="{00000000-0005-0000-0000-000063A10000}"/>
    <cellStyle name="Normal 7 3 2 3 2 2 2 2" xfId="20956" xr:uid="{00000000-0005-0000-0000-000064A10000}"/>
    <cellStyle name="Normal 7 3 2 3 2 2 2 2 2" xfId="43557" xr:uid="{00000000-0005-0000-0000-000065A10000}"/>
    <cellStyle name="Normal 7 3 2 3 2 2 2 3" xfId="33539" xr:uid="{00000000-0005-0000-0000-000066A10000}"/>
    <cellStyle name="Normal 7 3 2 3 2 2 3" xfId="20957" xr:uid="{00000000-0005-0000-0000-000067A10000}"/>
    <cellStyle name="Normal 7 3 2 3 2 2 3 2" xfId="20958" xr:uid="{00000000-0005-0000-0000-000068A10000}"/>
    <cellStyle name="Normal 7 3 2 3 2 2 3 2 2" xfId="43558" xr:uid="{00000000-0005-0000-0000-000069A10000}"/>
    <cellStyle name="Normal 7 3 2 3 2 2 3 3" xfId="33540" xr:uid="{00000000-0005-0000-0000-00006AA10000}"/>
    <cellStyle name="Normal 7 3 2 3 2 2 4" xfId="20959" xr:uid="{00000000-0005-0000-0000-00006BA10000}"/>
    <cellStyle name="Normal 7 3 2 3 2 2 4 2" xfId="37199" xr:uid="{00000000-0005-0000-0000-00006CA10000}"/>
    <cellStyle name="Normal 7 3 2 3 2 2 5" xfId="26605" xr:uid="{00000000-0005-0000-0000-00006DA10000}"/>
    <cellStyle name="Normal 7 3 2 3 2 3" xfId="20960" xr:uid="{00000000-0005-0000-0000-00006EA10000}"/>
    <cellStyle name="Normal 7 3 2 3 2 3 2" xfId="20961" xr:uid="{00000000-0005-0000-0000-00006FA10000}"/>
    <cellStyle name="Normal 7 3 2 3 2 3 2 2" xfId="20962" xr:uid="{00000000-0005-0000-0000-000070A10000}"/>
    <cellStyle name="Normal 7 3 2 3 2 3 2 2 2" xfId="43559" xr:uid="{00000000-0005-0000-0000-000071A10000}"/>
    <cellStyle name="Normal 7 3 2 3 2 3 2 3" xfId="33541" xr:uid="{00000000-0005-0000-0000-000072A10000}"/>
    <cellStyle name="Normal 7 3 2 3 2 3 3" xfId="20963" xr:uid="{00000000-0005-0000-0000-000073A10000}"/>
    <cellStyle name="Normal 7 3 2 3 2 3 3 2" xfId="20964" xr:uid="{00000000-0005-0000-0000-000074A10000}"/>
    <cellStyle name="Normal 7 3 2 3 2 3 3 2 2" xfId="43560" xr:uid="{00000000-0005-0000-0000-000075A10000}"/>
    <cellStyle name="Normal 7 3 2 3 2 3 3 3" xfId="33542" xr:uid="{00000000-0005-0000-0000-000076A10000}"/>
    <cellStyle name="Normal 7 3 2 3 2 3 4" xfId="20965" xr:uid="{00000000-0005-0000-0000-000077A10000}"/>
    <cellStyle name="Normal 7 3 2 3 2 3 4 2" xfId="37200" xr:uid="{00000000-0005-0000-0000-000078A10000}"/>
    <cellStyle name="Normal 7 3 2 3 2 3 5" xfId="26606" xr:uid="{00000000-0005-0000-0000-000079A10000}"/>
    <cellStyle name="Normal 7 3 2 3 2 4" xfId="20966" xr:uid="{00000000-0005-0000-0000-00007AA10000}"/>
    <cellStyle name="Normal 7 3 2 3 2 4 2" xfId="20967" xr:uid="{00000000-0005-0000-0000-00007BA10000}"/>
    <cellStyle name="Normal 7 3 2 3 2 4 2 2" xfId="43561" xr:uid="{00000000-0005-0000-0000-00007CA10000}"/>
    <cellStyle name="Normal 7 3 2 3 2 4 3" xfId="33543" xr:uid="{00000000-0005-0000-0000-00007DA10000}"/>
    <cellStyle name="Normal 7 3 2 3 2 5" xfId="20968" xr:uid="{00000000-0005-0000-0000-00007EA10000}"/>
    <cellStyle name="Normal 7 3 2 3 2 5 2" xfId="20969" xr:uid="{00000000-0005-0000-0000-00007FA10000}"/>
    <cellStyle name="Normal 7 3 2 3 2 5 2 2" xfId="43562" xr:uid="{00000000-0005-0000-0000-000080A10000}"/>
    <cellStyle name="Normal 7 3 2 3 2 5 3" xfId="33544" xr:uid="{00000000-0005-0000-0000-000081A10000}"/>
    <cellStyle name="Normal 7 3 2 3 2 6" xfId="20970" xr:uid="{00000000-0005-0000-0000-000082A10000}"/>
    <cellStyle name="Normal 7 3 2 3 2 6 2" xfId="37198" xr:uid="{00000000-0005-0000-0000-000083A10000}"/>
    <cellStyle name="Normal 7 3 2 3 2 7" xfId="26604" xr:uid="{00000000-0005-0000-0000-000084A10000}"/>
    <cellStyle name="Normal 7 3 2 3 3" xfId="20971" xr:uid="{00000000-0005-0000-0000-000085A10000}"/>
    <cellStyle name="Normal 7 3 2 3 3 2" xfId="20972" xr:uid="{00000000-0005-0000-0000-000086A10000}"/>
    <cellStyle name="Normal 7 3 2 3 3 2 2" xfId="20973" xr:uid="{00000000-0005-0000-0000-000087A10000}"/>
    <cellStyle name="Normal 7 3 2 3 3 2 2 2" xfId="43563" xr:uid="{00000000-0005-0000-0000-000088A10000}"/>
    <cellStyle name="Normal 7 3 2 3 3 2 3" xfId="33545" xr:uid="{00000000-0005-0000-0000-000089A10000}"/>
    <cellStyle name="Normal 7 3 2 3 3 3" xfId="20974" xr:uid="{00000000-0005-0000-0000-00008AA10000}"/>
    <cellStyle name="Normal 7 3 2 3 3 3 2" xfId="20975" xr:uid="{00000000-0005-0000-0000-00008BA10000}"/>
    <cellStyle name="Normal 7 3 2 3 3 3 2 2" xfId="43564" xr:uid="{00000000-0005-0000-0000-00008CA10000}"/>
    <cellStyle name="Normal 7 3 2 3 3 3 3" xfId="33546" xr:uid="{00000000-0005-0000-0000-00008DA10000}"/>
    <cellStyle name="Normal 7 3 2 3 3 4" xfId="20976" xr:uid="{00000000-0005-0000-0000-00008EA10000}"/>
    <cellStyle name="Normal 7 3 2 3 3 4 2" xfId="37201" xr:uid="{00000000-0005-0000-0000-00008FA10000}"/>
    <cellStyle name="Normal 7 3 2 3 3 5" xfId="26607" xr:uid="{00000000-0005-0000-0000-000090A10000}"/>
    <cellStyle name="Normal 7 3 2 3 4" xfId="20977" xr:uid="{00000000-0005-0000-0000-000091A10000}"/>
    <cellStyle name="Normal 7 3 2 3 4 2" xfId="20978" xr:uid="{00000000-0005-0000-0000-000092A10000}"/>
    <cellStyle name="Normal 7 3 2 3 4 2 2" xfId="20979" xr:uid="{00000000-0005-0000-0000-000093A10000}"/>
    <cellStyle name="Normal 7 3 2 3 4 2 2 2" xfId="43565" xr:uid="{00000000-0005-0000-0000-000094A10000}"/>
    <cellStyle name="Normal 7 3 2 3 4 2 3" xfId="33547" xr:uid="{00000000-0005-0000-0000-000095A10000}"/>
    <cellStyle name="Normal 7 3 2 3 4 3" xfId="20980" xr:uid="{00000000-0005-0000-0000-000096A10000}"/>
    <cellStyle name="Normal 7 3 2 3 4 3 2" xfId="20981" xr:uid="{00000000-0005-0000-0000-000097A10000}"/>
    <cellStyle name="Normal 7 3 2 3 4 3 2 2" xfId="43566" xr:uid="{00000000-0005-0000-0000-000098A10000}"/>
    <cellStyle name="Normal 7 3 2 3 4 3 3" xfId="33548" xr:uid="{00000000-0005-0000-0000-000099A10000}"/>
    <cellStyle name="Normal 7 3 2 3 4 4" xfId="20982" xr:uid="{00000000-0005-0000-0000-00009AA10000}"/>
    <cellStyle name="Normal 7 3 2 3 4 4 2" xfId="37202" xr:uid="{00000000-0005-0000-0000-00009BA10000}"/>
    <cellStyle name="Normal 7 3 2 3 4 5" xfId="26608" xr:uid="{00000000-0005-0000-0000-00009CA10000}"/>
    <cellStyle name="Normal 7 3 2 3 5" xfId="20983" xr:uid="{00000000-0005-0000-0000-00009DA10000}"/>
    <cellStyle name="Normal 7 3 2 3 5 2" xfId="20984" xr:uid="{00000000-0005-0000-0000-00009EA10000}"/>
    <cellStyle name="Normal 7 3 2 3 5 2 2" xfId="43567" xr:uid="{00000000-0005-0000-0000-00009FA10000}"/>
    <cellStyle name="Normal 7 3 2 3 5 3" xfId="33549" xr:uid="{00000000-0005-0000-0000-0000A0A10000}"/>
    <cellStyle name="Normal 7 3 2 3 6" xfId="20985" xr:uid="{00000000-0005-0000-0000-0000A1A10000}"/>
    <cellStyle name="Normal 7 3 2 3 6 2" xfId="20986" xr:uid="{00000000-0005-0000-0000-0000A2A10000}"/>
    <cellStyle name="Normal 7 3 2 3 6 2 2" xfId="43568" xr:uid="{00000000-0005-0000-0000-0000A3A10000}"/>
    <cellStyle name="Normal 7 3 2 3 6 3" xfId="33550" xr:uid="{00000000-0005-0000-0000-0000A4A10000}"/>
    <cellStyle name="Normal 7 3 2 3 7" xfId="20987" xr:uid="{00000000-0005-0000-0000-0000A5A10000}"/>
    <cellStyle name="Normal 7 3 2 3 7 2" xfId="37197" xr:uid="{00000000-0005-0000-0000-0000A6A10000}"/>
    <cellStyle name="Normal 7 3 2 3 8" xfId="26603" xr:uid="{00000000-0005-0000-0000-0000A7A10000}"/>
    <cellStyle name="Normal 7 3 2 4" xfId="20988" xr:uid="{00000000-0005-0000-0000-0000A8A10000}"/>
    <cellStyle name="Normal 7 3 2 4 2" xfId="20989" xr:uid="{00000000-0005-0000-0000-0000A9A10000}"/>
    <cellStyle name="Normal 7 3 2 4 2 2" xfId="20990" xr:uid="{00000000-0005-0000-0000-0000AAA10000}"/>
    <cellStyle name="Normal 7 3 2 4 2 2 2" xfId="20991" xr:uid="{00000000-0005-0000-0000-0000ABA10000}"/>
    <cellStyle name="Normal 7 3 2 4 2 2 2 2" xfId="43569" xr:uid="{00000000-0005-0000-0000-0000ACA10000}"/>
    <cellStyle name="Normal 7 3 2 4 2 2 3" xfId="33551" xr:uid="{00000000-0005-0000-0000-0000ADA10000}"/>
    <cellStyle name="Normal 7 3 2 4 2 3" xfId="20992" xr:uid="{00000000-0005-0000-0000-0000AEA10000}"/>
    <cellStyle name="Normal 7 3 2 4 2 3 2" xfId="20993" xr:uid="{00000000-0005-0000-0000-0000AFA10000}"/>
    <cellStyle name="Normal 7 3 2 4 2 3 2 2" xfId="43570" xr:uid="{00000000-0005-0000-0000-0000B0A10000}"/>
    <cellStyle name="Normal 7 3 2 4 2 3 3" xfId="33552" xr:uid="{00000000-0005-0000-0000-0000B1A10000}"/>
    <cellStyle name="Normal 7 3 2 4 2 4" xfId="20994" xr:uid="{00000000-0005-0000-0000-0000B2A10000}"/>
    <cellStyle name="Normal 7 3 2 4 2 4 2" xfId="37204" xr:uid="{00000000-0005-0000-0000-0000B3A10000}"/>
    <cellStyle name="Normal 7 3 2 4 2 5" xfId="26610" xr:uid="{00000000-0005-0000-0000-0000B4A10000}"/>
    <cellStyle name="Normal 7 3 2 4 3" xfId="20995" xr:uid="{00000000-0005-0000-0000-0000B5A10000}"/>
    <cellStyle name="Normal 7 3 2 4 3 2" xfId="20996" xr:uid="{00000000-0005-0000-0000-0000B6A10000}"/>
    <cellStyle name="Normal 7 3 2 4 3 2 2" xfId="20997" xr:uid="{00000000-0005-0000-0000-0000B7A10000}"/>
    <cellStyle name="Normal 7 3 2 4 3 2 2 2" xfId="43571" xr:uid="{00000000-0005-0000-0000-0000B8A10000}"/>
    <cellStyle name="Normal 7 3 2 4 3 2 3" xfId="33553" xr:uid="{00000000-0005-0000-0000-0000B9A10000}"/>
    <cellStyle name="Normal 7 3 2 4 3 3" xfId="20998" xr:uid="{00000000-0005-0000-0000-0000BAA10000}"/>
    <cellStyle name="Normal 7 3 2 4 3 3 2" xfId="20999" xr:uid="{00000000-0005-0000-0000-0000BBA10000}"/>
    <cellStyle name="Normal 7 3 2 4 3 3 2 2" xfId="43572" xr:uid="{00000000-0005-0000-0000-0000BCA10000}"/>
    <cellStyle name="Normal 7 3 2 4 3 3 3" xfId="33554" xr:uid="{00000000-0005-0000-0000-0000BDA10000}"/>
    <cellStyle name="Normal 7 3 2 4 3 4" xfId="21000" xr:uid="{00000000-0005-0000-0000-0000BEA10000}"/>
    <cellStyle name="Normal 7 3 2 4 3 4 2" xfId="37205" xr:uid="{00000000-0005-0000-0000-0000BFA10000}"/>
    <cellStyle name="Normal 7 3 2 4 3 5" xfId="26611" xr:uid="{00000000-0005-0000-0000-0000C0A10000}"/>
    <cellStyle name="Normal 7 3 2 4 4" xfId="21001" xr:uid="{00000000-0005-0000-0000-0000C1A10000}"/>
    <cellStyle name="Normal 7 3 2 4 4 2" xfId="21002" xr:uid="{00000000-0005-0000-0000-0000C2A10000}"/>
    <cellStyle name="Normal 7 3 2 4 4 2 2" xfId="43573" xr:uid="{00000000-0005-0000-0000-0000C3A10000}"/>
    <cellStyle name="Normal 7 3 2 4 4 3" xfId="33555" xr:uid="{00000000-0005-0000-0000-0000C4A10000}"/>
    <cellStyle name="Normal 7 3 2 4 5" xfId="21003" xr:uid="{00000000-0005-0000-0000-0000C5A10000}"/>
    <cellStyle name="Normal 7 3 2 4 5 2" xfId="21004" xr:uid="{00000000-0005-0000-0000-0000C6A10000}"/>
    <cellStyle name="Normal 7 3 2 4 5 2 2" xfId="43574" xr:uid="{00000000-0005-0000-0000-0000C7A10000}"/>
    <cellStyle name="Normal 7 3 2 4 5 3" xfId="33556" xr:uid="{00000000-0005-0000-0000-0000C8A10000}"/>
    <cellStyle name="Normal 7 3 2 4 6" xfId="21005" xr:uid="{00000000-0005-0000-0000-0000C9A10000}"/>
    <cellStyle name="Normal 7 3 2 4 6 2" xfId="37203" xr:uid="{00000000-0005-0000-0000-0000CAA10000}"/>
    <cellStyle name="Normal 7 3 2 4 7" xfId="26609" xr:uid="{00000000-0005-0000-0000-0000CBA10000}"/>
    <cellStyle name="Normal 7 3 2 5" xfId="21006" xr:uid="{00000000-0005-0000-0000-0000CCA10000}"/>
    <cellStyle name="Normal 7 3 2 5 2" xfId="21007" xr:uid="{00000000-0005-0000-0000-0000CDA10000}"/>
    <cellStyle name="Normal 7 3 2 5 2 2" xfId="21008" xr:uid="{00000000-0005-0000-0000-0000CEA10000}"/>
    <cellStyle name="Normal 7 3 2 5 2 2 2" xfId="43575" xr:uid="{00000000-0005-0000-0000-0000CFA10000}"/>
    <cellStyle name="Normal 7 3 2 5 2 3" xfId="33557" xr:uid="{00000000-0005-0000-0000-0000D0A10000}"/>
    <cellStyle name="Normal 7 3 2 5 3" xfId="21009" xr:uid="{00000000-0005-0000-0000-0000D1A10000}"/>
    <cellStyle name="Normal 7 3 2 5 3 2" xfId="21010" xr:uid="{00000000-0005-0000-0000-0000D2A10000}"/>
    <cellStyle name="Normal 7 3 2 5 3 2 2" xfId="43576" xr:uid="{00000000-0005-0000-0000-0000D3A10000}"/>
    <cellStyle name="Normal 7 3 2 5 3 3" xfId="33558" xr:uid="{00000000-0005-0000-0000-0000D4A10000}"/>
    <cellStyle name="Normal 7 3 2 5 4" xfId="21011" xr:uid="{00000000-0005-0000-0000-0000D5A10000}"/>
    <cellStyle name="Normal 7 3 2 5 4 2" xfId="37206" xr:uid="{00000000-0005-0000-0000-0000D6A10000}"/>
    <cellStyle name="Normal 7 3 2 5 5" xfId="26612" xr:uid="{00000000-0005-0000-0000-0000D7A10000}"/>
    <cellStyle name="Normal 7 3 2 6" xfId="21012" xr:uid="{00000000-0005-0000-0000-0000D8A10000}"/>
    <cellStyle name="Normal 7 3 2 6 2" xfId="21013" xr:uid="{00000000-0005-0000-0000-0000D9A10000}"/>
    <cellStyle name="Normal 7 3 2 6 2 2" xfId="21014" xr:uid="{00000000-0005-0000-0000-0000DAA10000}"/>
    <cellStyle name="Normal 7 3 2 6 2 2 2" xfId="43577" xr:uid="{00000000-0005-0000-0000-0000DBA10000}"/>
    <cellStyle name="Normal 7 3 2 6 2 3" xfId="33559" xr:uid="{00000000-0005-0000-0000-0000DCA10000}"/>
    <cellStyle name="Normal 7 3 2 6 3" xfId="21015" xr:uid="{00000000-0005-0000-0000-0000DDA10000}"/>
    <cellStyle name="Normal 7 3 2 6 3 2" xfId="21016" xr:uid="{00000000-0005-0000-0000-0000DEA10000}"/>
    <cellStyle name="Normal 7 3 2 6 3 2 2" xfId="43578" xr:uid="{00000000-0005-0000-0000-0000DFA10000}"/>
    <cellStyle name="Normal 7 3 2 6 3 3" xfId="33560" xr:uid="{00000000-0005-0000-0000-0000E0A10000}"/>
    <cellStyle name="Normal 7 3 2 6 4" xfId="21017" xr:uid="{00000000-0005-0000-0000-0000E1A10000}"/>
    <cellStyle name="Normal 7 3 2 6 4 2" xfId="37207" xr:uid="{00000000-0005-0000-0000-0000E2A10000}"/>
    <cellStyle name="Normal 7 3 2 6 5" xfId="26613" xr:uid="{00000000-0005-0000-0000-0000E3A10000}"/>
    <cellStyle name="Normal 7 3 2 7" xfId="21018" xr:uid="{00000000-0005-0000-0000-0000E4A10000}"/>
    <cellStyle name="Normal 7 3 2 7 2" xfId="21019" xr:uid="{00000000-0005-0000-0000-0000E5A10000}"/>
    <cellStyle name="Normal 7 3 2 7 2 2" xfId="37190" xr:uid="{00000000-0005-0000-0000-0000E6A10000}"/>
    <cellStyle name="Normal 7 3 2 7 3" xfId="26596" xr:uid="{00000000-0005-0000-0000-0000E7A10000}"/>
    <cellStyle name="Normal 7 3 2 8" xfId="21020" xr:uid="{00000000-0005-0000-0000-0000E8A10000}"/>
    <cellStyle name="Normal 7 3 2 8 2" xfId="21021" xr:uid="{00000000-0005-0000-0000-0000E9A10000}"/>
    <cellStyle name="Normal 7 3 2 8 2 2" xfId="43579" xr:uid="{00000000-0005-0000-0000-0000EAA10000}"/>
    <cellStyle name="Normal 7 3 2 8 3" xfId="33561" xr:uid="{00000000-0005-0000-0000-0000EBA10000}"/>
    <cellStyle name="Normal 7 3 2 9" xfId="21022" xr:uid="{00000000-0005-0000-0000-0000ECA10000}"/>
    <cellStyle name="Normal 7 3 2 9 2" xfId="21023" xr:uid="{00000000-0005-0000-0000-0000EDA10000}"/>
    <cellStyle name="Normal 7 3 2 9 2 2" xfId="43580" xr:uid="{00000000-0005-0000-0000-0000EEA10000}"/>
    <cellStyle name="Normal 7 3 2 9 3" xfId="33562" xr:uid="{00000000-0005-0000-0000-0000EFA10000}"/>
    <cellStyle name="Normal 7 3 3" xfId="21024" xr:uid="{00000000-0005-0000-0000-0000F0A10000}"/>
    <cellStyle name="Normal 7 3 3 2" xfId="21025" xr:uid="{00000000-0005-0000-0000-0000F1A10000}"/>
    <cellStyle name="Normal 7 3 3 2 2" xfId="21026" xr:uid="{00000000-0005-0000-0000-0000F2A10000}"/>
    <cellStyle name="Normal 7 3 3 2 2 2" xfId="21027" xr:uid="{00000000-0005-0000-0000-0000F3A10000}"/>
    <cellStyle name="Normal 7 3 3 2 2 2 2" xfId="21028" xr:uid="{00000000-0005-0000-0000-0000F4A10000}"/>
    <cellStyle name="Normal 7 3 3 2 2 2 2 2" xfId="43581" xr:uid="{00000000-0005-0000-0000-0000F5A10000}"/>
    <cellStyle name="Normal 7 3 3 2 2 2 3" xfId="33563" xr:uid="{00000000-0005-0000-0000-0000F6A10000}"/>
    <cellStyle name="Normal 7 3 3 2 2 3" xfId="21029" xr:uid="{00000000-0005-0000-0000-0000F7A10000}"/>
    <cellStyle name="Normal 7 3 3 2 2 3 2" xfId="21030" xr:uid="{00000000-0005-0000-0000-0000F8A10000}"/>
    <cellStyle name="Normal 7 3 3 2 2 3 2 2" xfId="43582" xr:uid="{00000000-0005-0000-0000-0000F9A10000}"/>
    <cellStyle name="Normal 7 3 3 2 2 3 3" xfId="33564" xr:uid="{00000000-0005-0000-0000-0000FAA10000}"/>
    <cellStyle name="Normal 7 3 3 2 2 4" xfId="21031" xr:uid="{00000000-0005-0000-0000-0000FBA10000}"/>
    <cellStyle name="Normal 7 3 3 2 2 4 2" xfId="37210" xr:uid="{00000000-0005-0000-0000-0000FCA10000}"/>
    <cellStyle name="Normal 7 3 3 2 2 5" xfId="26616" xr:uid="{00000000-0005-0000-0000-0000FDA10000}"/>
    <cellStyle name="Normal 7 3 3 2 3" xfId="21032" xr:uid="{00000000-0005-0000-0000-0000FEA10000}"/>
    <cellStyle name="Normal 7 3 3 2 3 2" xfId="21033" xr:uid="{00000000-0005-0000-0000-0000FFA10000}"/>
    <cellStyle name="Normal 7 3 3 2 3 2 2" xfId="21034" xr:uid="{00000000-0005-0000-0000-000000A20000}"/>
    <cellStyle name="Normal 7 3 3 2 3 2 2 2" xfId="43583" xr:uid="{00000000-0005-0000-0000-000001A20000}"/>
    <cellStyle name="Normal 7 3 3 2 3 2 3" xfId="33565" xr:uid="{00000000-0005-0000-0000-000002A20000}"/>
    <cellStyle name="Normal 7 3 3 2 3 3" xfId="21035" xr:uid="{00000000-0005-0000-0000-000003A20000}"/>
    <cellStyle name="Normal 7 3 3 2 3 3 2" xfId="21036" xr:uid="{00000000-0005-0000-0000-000004A20000}"/>
    <cellStyle name="Normal 7 3 3 2 3 3 2 2" xfId="43584" xr:uid="{00000000-0005-0000-0000-000005A20000}"/>
    <cellStyle name="Normal 7 3 3 2 3 3 3" xfId="33566" xr:uid="{00000000-0005-0000-0000-000006A20000}"/>
    <cellStyle name="Normal 7 3 3 2 3 4" xfId="21037" xr:uid="{00000000-0005-0000-0000-000007A20000}"/>
    <cellStyle name="Normal 7 3 3 2 3 4 2" xfId="37211" xr:uid="{00000000-0005-0000-0000-000008A20000}"/>
    <cellStyle name="Normal 7 3 3 2 3 5" xfId="26617" xr:uid="{00000000-0005-0000-0000-000009A20000}"/>
    <cellStyle name="Normal 7 3 3 2 4" xfId="21038" xr:uid="{00000000-0005-0000-0000-00000AA20000}"/>
    <cellStyle name="Normal 7 3 3 2 4 2" xfId="21039" xr:uid="{00000000-0005-0000-0000-00000BA20000}"/>
    <cellStyle name="Normal 7 3 3 2 4 2 2" xfId="43585" xr:uid="{00000000-0005-0000-0000-00000CA20000}"/>
    <cellStyle name="Normal 7 3 3 2 4 3" xfId="33567" xr:uid="{00000000-0005-0000-0000-00000DA20000}"/>
    <cellStyle name="Normal 7 3 3 2 5" xfId="21040" xr:uid="{00000000-0005-0000-0000-00000EA20000}"/>
    <cellStyle name="Normal 7 3 3 2 5 2" xfId="21041" xr:uid="{00000000-0005-0000-0000-00000FA20000}"/>
    <cellStyle name="Normal 7 3 3 2 5 2 2" xfId="43586" xr:uid="{00000000-0005-0000-0000-000010A20000}"/>
    <cellStyle name="Normal 7 3 3 2 5 3" xfId="33568" xr:uid="{00000000-0005-0000-0000-000011A20000}"/>
    <cellStyle name="Normal 7 3 3 2 6" xfId="21042" xr:uid="{00000000-0005-0000-0000-000012A20000}"/>
    <cellStyle name="Normal 7 3 3 2 6 2" xfId="37209" xr:uid="{00000000-0005-0000-0000-000013A20000}"/>
    <cellStyle name="Normal 7 3 3 2 7" xfId="26615" xr:uid="{00000000-0005-0000-0000-000014A20000}"/>
    <cellStyle name="Normal 7 3 3 3" xfId="21043" xr:uid="{00000000-0005-0000-0000-000015A20000}"/>
    <cellStyle name="Normal 7 3 3 3 2" xfId="21044" xr:uid="{00000000-0005-0000-0000-000016A20000}"/>
    <cellStyle name="Normal 7 3 3 3 2 2" xfId="21045" xr:uid="{00000000-0005-0000-0000-000017A20000}"/>
    <cellStyle name="Normal 7 3 3 3 2 2 2" xfId="43587" xr:uid="{00000000-0005-0000-0000-000018A20000}"/>
    <cellStyle name="Normal 7 3 3 3 2 3" xfId="33569" xr:uid="{00000000-0005-0000-0000-000019A20000}"/>
    <cellStyle name="Normal 7 3 3 3 3" xfId="21046" xr:uid="{00000000-0005-0000-0000-00001AA20000}"/>
    <cellStyle name="Normal 7 3 3 3 3 2" xfId="21047" xr:uid="{00000000-0005-0000-0000-00001BA20000}"/>
    <cellStyle name="Normal 7 3 3 3 3 2 2" xfId="43588" xr:uid="{00000000-0005-0000-0000-00001CA20000}"/>
    <cellStyle name="Normal 7 3 3 3 3 3" xfId="33570" xr:uid="{00000000-0005-0000-0000-00001DA20000}"/>
    <cellStyle name="Normal 7 3 3 3 4" xfId="21048" xr:uid="{00000000-0005-0000-0000-00001EA20000}"/>
    <cellStyle name="Normal 7 3 3 3 4 2" xfId="37212" xr:uid="{00000000-0005-0000-0000-00001FA20000}"/>
    <cellStyle name="Normal 7 3 3 3 5" xfId="26618" xr:uid="{00000000-0005-0000-0000-000020A20000}"/>
    <cellStyle name="Normal 7 3 3 4" xfId="21049" xr:uid="{00000000-0005-0000-0000-000021A20000}"/>
    <cellStyle name="Normal 7 3 3 4 2" xfId="21050" xr:uid="{00000000-0005-0000-0000-000022A20000}"/>
    <cellStyle name="Normal 7 3 3 4 2 2" xfId="21051" xr:uid="{00000000-0005-0000-0000-000023A20000}"/>
    <cellStyle name="Normal 7 3 3 4 2 2 2" xfId="43589" xr:uid="{00000000-0005-0000-0000-000024A20000}"/>
    <cellStyle name="Normal 7 3 3 4 2 3" xfId="33571" xr:uid="{00000000-0005-0000-0000-000025A20000}"/>
    <cellStyle name="Normal 7 3 3 4 3" xfId="21052" xr:uid="{00000000-0005-0000-0000-000026A20000}"/>
    <cellStyle name="Normal 7 3 3 4 3 2" xfId="21053" xr:uid="{00000000-0005-0000-0000-000027A20000}"/>
    <cellStyle name="Normal 7 3 3 4 3 2 2" xfId="43590" xr:uid="{00000000-0005-0000-0000-000028A20000}"/>
    <cellStyle name="Normal 7 3 3 4 3 3" xfId="33572" xr:uid="{00000000-0005-0000-0000-000029A20000}"/>
    <cellStyle name="Normal 7 3 3 4 4" xfId="21054" xr:uid="{00000000-0005-0000-0000-00002AA20000}"/>
    <cellStyle name="Normal 7 3 3 4 4 2" xfId="37213" xr:uid="{00000000-0005-0000-0000-00002BA20000}"/>
    <cellStyle name="Normal 7 3 3 4 5" xfId="26619" xr:uid="{00000000-0005-0000-0000-00002CA20000}"/>
    <cellStyle name="Normal 7 3 3 5" xfId="21055" xr:uid="{00000000-0005-0000-0000-00002DA20000}"/>
    <cellStyle name="Normal 7 3 3 5 2" xfId="21056" xr:uid="{00000000-0005-0000-0000-00002EA20000}"/>
    <cellStyle name="Normal 7 3 3 5 2 2" xfId="43591" xr:uid="{00000000-0005-0000-0000-00002FA20000}"/>
    <cellStyle name="Normal 7 3 3 5 3" xfId="33573" xr:uid="{00000000-0005-0000-0000-000030A20000}"/>
    <cellStyle name="Normal 7 3 3 6" xfId="21057" xr:uid="{00000000-0005-0000-0000-000031A20000}"/>
    <cellStyle name="Normal 7 3 3 6 2" xfId="21058" xr:uid="{00000000-0005-0000-0000-000032A20000}"/>
    <cellStyle name="Normal 7 3 3 6 2 2" xfId="43592" xr:uid="{00000000-0005-0000-0000-000033A20000}"/>
    <cellStyle name="Normal 7 3 3 6 3" xfId="33574" xr:uid="{00000000-0005-0000-0000-000034A20000}"/>
    <cellStyle name="Normal 7 3 3 7" xfId="21059" xr:uid="{00000000-0005-0000-0000-000035A20000}"/>
    <cellStyle name="Normal 7 3 3 7 2" xfId="37208" xr:uid="{00000000-0005-0000-0000-000036A20000}"/>
    <cellStyle name="Normal 7 3 3 8" xfId="26614" xr:uid="{00000000-0005-0000-0000-000037A20000}"/>
    <cellStyle name="Normal 7 3 3 9" xfId="45290" xr:uid="{00000000-0005-0000-0000-000038A20000}"/>
    <cellStyle name="Normal 7 3 4" xfId="21060" xr:uid="{00000000-0005-0000-0000-000039A20000}"/>
    <cellStyle name="Normal 7 3 4 2" xfId="21061" xr:uid="{00000000-0005-0000-0000-00003AA20000}"/>
    <cellStyle name="Normal 7 3 4 2 2" xfId="21062" xr:uid="{00000000-0005-0000-0000-00003BA20000}"/>
    <cellStyle name="Normal 7 3 4 2 2 2" xfId="21063" xr:uid="{00000000-0005-0000-0000-00003CA20000}"/>
    <cellStyle name="Normal 7 3 4 2 2 2 2" xfId="21064" xr:uid="{00000000-0005-0000-0000-00003DA20000}"/>
    <cellStyle name="Normal 7 3 4 2 2 2 2 2" xfId="43593" xr:uid="{00000000-0005-0000-0000-00003EA20000}"/>
    <cellStyle name="Normal 7 3 4 2 2 2 3" xfId="33575" xr:uid="{00000000-0005-0000-0000-00003FA20000}"/>
    <cellStyle name="Normal 7 3 4 2 2 3" xfId="21065" xr:uid="{00000000-0005-0000-0000-000040A20000}"/>
    <cellStyle name="Normal 7 3 4 2 2 3 2" xfId="21066" xr:uid="{00000000-0005-0000-0000-000041A20000}"/>
    <cellStyle name="Normal 7 3 4 2 2 3 2 2" xfId="43594" xr:uid="{00000000-0005-0000-0000-000042A20000}"/>
    <cellStyle name="Normal 7 3 4 2 2 3 3" xfId="33576" xr:uid="{00000000-0005-0000-0000-000043A20000}"/>
    <cellStyle name="Normal 7 3 4 2 2 4" xfId="21067" xr:uid="{00000000-0005-0000-0000-000044A20000}"/>
    <cellStyle name="Normal 7 3 4 2 2 4 2" xfId="37216" xr:uid="{00000000-0005-0000-0000-000045A20000}"/>
    <cellStyle name="Normal 7 3 4 2 2 5" xfId="26622" xr:uid="{00000000-0005-0000-0000-000046A20000}"/>
    <cellStyle name="Normal 7 3 4 2 3" xfId="21068" xr:uid="{00000000-0005-0000-0000-000047A20000}"/>
    <cellStyle name="Normal 7 3 4 2 3 2" xfId="21069" xr:uid="{00000000-0005-0000-0000-000048A20000}"/>
    <cellStyle name="Normal 7 3 4 2 3 2 2" xfId="21070" xr:uid="{00000000-0005-0000-0000-000049A20000}"/>
    <cellStyle name="Normal 7 3 4 2 3 2 2 2" xfId="43595" xr:uid="{00000000-0005-0000-0000-00004AA20000}"/>
    <cellStyle name="Normal 7 3 4 2 3 2 3" xfId="33577" xr:uid="{00000000-0005-0000-0000-00004BA20000}"/>
    <cellStyle name="Normal 7 3 4 2 3 3" xfId="21071" xr:uid="{00000000-0005-0000-0000-00004CA20000}"/>
    <cellStyle name="Normal 7 3 4 2 3 3 2" xfId="21072" xr:uid="{00000000-0005-0000-0000-00004DA20000}"/>
    <cellStyle name="Normal 7 3 4 2 3 3 2 2" xfId="43596" xr:uid="{00000000-0005-0000-0000-00004EA20000}"/>
    <cellStyle name="Normal 7 3 4 2 3 3 3" xfId="33578" xr:uid="{00000000-0005-0000-0000-00004FA20000}"/>
    <cellStyle name="Normal 7 3 4 2 3 4" xfId="21073" xr:uid="{00000000-0005-0000-0000-000050A20000}"/>
    <cellStyle name="Normal 7 3 4 2 3 4 2" xfId="37217" xr:uid="{00000000-0005-0000-0000-000051A20000}"/>
    <cellStyle name="Normal 7 3 4 2 3 5" xfId="26623" xr:uid="{00000000-0005-0000-0000-000052A20000}"/>
    <cellStyle name="Normal 7 3 4 2 4" xfId="21074" xr:uid="{00000000-0005-0000-0000-000053A20000}"/>
    <cellStyle name="Normal 7 3 4 2 4 2" xfId="21075" xr:uid="{00000000-0005-0000-0000-000054A20000}"/>
    <cellStyle name="Normal 7 3 4 2 4 2 2" xfId="43597" xr:uid="{00000000-0005-0000-0000-000055A20000}"/>
    <cellStyle name="Normal 7 3 4 2 4 3" xfId="33579" xr:uid="{00000000-0005-0000-0000-000056A20000}"/>
    <cellStyle name="Normal 7 3 4 2 5" xfId="21076" xr:uid="{00000000-0005-0000-0000-000057A20000}"/>
    <cellStyle name="Normal 7 3 4 2 5 2" xfId="21077" xr:uid="{00000000-0005-0000-0000-000058A20000}"/>
    <cellStyle name="Normal 7 3 4 2 5 2 2" xfId="43598" xr:uid="{00000000-0005-0000-0000-000059A20000}"/>
    <cellStyle name="Normal 7 3 4 2 5 3" xfId="33580" xr:uid="{00000000-0005-0000-0000-00005AA20000}"/>
    <cellStyle name="Normal 7 3 4 2 6" xfId="21078" xr:uid="{00000000-0005-0000-0000-00005BA20000}"/>
    <cellStyle name="Normal 7 3 4 2 6 2" xfId="37215" xr:uid="{00000000-0005-0000-0000-00005CA20000}"/>
    <cellStyle name="Normal 7 3 4 2 7" xfId="26621" xr:uid="{00000000-0005-0000-0000-00005DA20000}"/>
    <cellStyle name="Normal 7 3 4 3" xfId="21079" xr:uid="{00000000-0005-0000-0000-00005EA20000}"/>
    <cellStyle name="Normal 7 3 4 3 2" xfId="21080" xr:uid="{00000000-0005-0000-0000-00005FA20000}"/>
    <cellStyle name="Normal 7 3 4 3 2 2" xfId="21081" xr:uid="{00000000-0005-0000-0000-000060A20000}"/>
    <cellStyle name="Normal 7 3 4 3 2 2 2" xfId="43599" xr:uid="{00000000-0005-0000-0000-000061A20000}"/>
    <cellStyle name="Normal 7 3 4 3 2 3" xfId="33581" xr:uid="{00000000-0005-0000-0000-000062A20000}"/>
    <cellStyle name="Normal 7 3 4 3 3" xfId="21082" xr:uid="{00000000-0005-0000-0000-000063A20000}"/>
    <cellStyle name="Normal 7 3 4 3 3 2" xfId="21083" xr:uid="{00000000-0005-0000-0000-000064A20000}"/>
    <cellStyle name="Normal 7 3 4 3 3 2 2" xfId="43600" xr:uid="{00000000-0005-0000-0000-000065A20000}"/>
    <cellStyle name="Normal 7 3 4 3 3 3" xfId="33582" xr:uid="{00000000-0005-0000-0000-000066A20000}"/>
    <cellStyle name="Normal 7 3 4 3 4" xfId="21084" xr:uid="{00000000-0005-0000-0000-000067A20000}"/>
    <cellStyle name="Normal 7 3 4 3 4 2" xfId="37218" xr:uid="{00000000-0005-0000-0000-000068A20000}"/>
    <cellStyle name="Normal 7 3 4 3 5" xfId="26624" xr:uid="{00000000-0005-0000-0000-000069A20000}"/>
    <cellStyle name="Normal 7 3 4 4" xfId="21085" xr:uid="{00000000-0005-0000-0000-00006AA20000}"/>
    <cellStyle name="Normal 7 3 4 4 2" xfId="21086" xr:uid="{00000000-0005-0000-0000-00006BA20000}"/>
    <cellStyle name="Normal 7 3 4 4 2 2" xfId="21087" xr:uid="{00000000-0005-0000-0000-00006CA20000}"/>
    <cellStyle name="Normal 7 3 4 4 2 2 2" xfId="43601" xr:uid="{00000000-0005-0000-0000-00006DA20000}"/>
    <cellStyle name="Normal 7 3 4 4 2 3" xfId="33583" xr:uid="{00000000-0005-0000-0000-00006EA20000}"/>
    <cellStyle name="Normal 7 3 4 4 3" xfId="21088" xr:uid="{00000000-0005-0000-0000-00006FA20000}"/>
    <cellStyle name="Normal 7 3 4 4 3 2" xfId="21089" xr:uid="{00000000-0005-0000-0000-000070A20000}"/>
    <cellStyle name="Normal 7 3 4 4 3 2 2" xfId="43602" xr:uid="{00000000-0005-0000-0000-000071A20000}"/>
    <cellStyle name="Normal 7 3 4 4 3 3" xfId="33584" xr:uid="{00000000-0005-0000-0000-000072A20000}"/>
    <cellStyle name="Normal 7 3 4 4 4" xfId="21090" xr:uid="{00000000-0005-0000-0000-000073A20000}"/>
    <cellStyle name="Normal 7 3 4 4 4 2" xfId="37219" xr:uid="{00000000-0005-0000-0000-000074A20000}"/>
    <cellStyle name="Normal 7 3 4 4 5" xfId="26625" xr:uid="{00000000-0005-0000-0000-000075A20000}"/>
    <cellStyle name="Normal 7 3 4 5" xfId="21091" xr:uid="{00000000-0005-0000-0000-000076A20000}"/>
    <cellStyle name="Normal 7 3 4 5 2" xfId="21092" xr:uid="{00000000-0005-0000-0000-000077A20000}"/>
    <cellStyle name="Normal 7 3 4 5 2 2" xfId="43603" xr:uid="{00000000-0005-0000-0000-000078A20000}"/>
    <cellStyle name="Normal 7 3 4 5 3" xfId="33585" xr:uid="{00000000-0005-0000-0000-000079A20000}"/>
    <cellStyle name="Normal 7 3 4 6" xfId="21093" xr:uid="{00000000-0005-0000-0000-00007AA20000}"/>
    <cellStyle name="Normal 7 3 4 6 2" xfId="21094" xr:uid="{00000000-0005-0000-0000-00007BA20000}"/>
    <cellStyle name="Normal 7 3 4 6 2 2" xfId="43604" xr:uid="{00000000-0005-0000-0000-00007CA20000}"/>
    <cellStyle name="Normal 7 3 4 6 3" xfId="33586" xr:uid="{00000000-0005-0000-0000-00007DA20000}"/>
    <cellStyle name="Normal 7 3 4 7" xfId="21095" xr:uid="{00000000-0005-0000-0000-00007EA20000}"/>
    <cellStyle name="Normal 7 3 4 7 2" xfId="37214" xr:uid="{00000000-0005-0000-0000-00007FA20000}"/>
    <cellStyle name="Normal 7 3 4 8" xfId="26620" xr:uid="{00000000-0005-0000-0000-000080A20000}"/>
    <cellStyle name="Normal 7 3 5" xfId="21096" xr:uid="{00000000-0005-0000-0000-000081A20000}"/>
    <cellStyle name="Normal 7 3 5 2" xfId="21097" xr:uid="{00000000-0005-0000-0000-000082A20000}"/>
    <cellStyle name="Normal 7 3 5 2 2" xfId="21098" xr:uid="{00000000-0005-0000-0000-000083A20000}"/>
    <cellStyle name="Normal 7 3 5 2 2 2" xfId="21099" xr:uid="{00000000-0005-0000-0000-000084A20000}"/>
    <cellStyle name="Normal 7 3 5 2 2 2 2" xfId="21100" xr:uid="{00000000-0005-0000-0000-000085A20000}"/>
    <cellStyle name="Normal 7 3 5 2 2 2 2 2" xfId="43605" xr:uid="{00000000-0005-0000-0000-000086A20000}"/>
    <cellStyle name="Normal 7 3 5 2 2 2 3" xfId="33587" xr:uid="{00000000-0005-0000-0000-000087A20000}"/>
    <cellStyle name="Normal 7 3 5 2 2 3" xfId="21101" xr:uid="{00000000-0005-0000-0000-000088A20000}"/>
    <cellStyle name="Normal 7 3 5 2 2 3 2" xfId="21102" xr:uid="{00000000-0005-0000-0000-000089A20000}"/>
    <cellStyle name="Normal 7 3 5 2 2 3 2 2" xfId="43606" xr:uid="{00000000-0005-0000-0000-00008AA20000}"/>
    <cellStyle name="Normal 7 3 5 2 2 3 3" xfId="33588" xr:uid="{00000000-0005-0000-0000-00008BA20000}"/>
    <cellStyle name="Normal 7 3 5 2 2 4" xfId="21103" xr:uid="{00000000-0005-0000-0000-00008CA20000}"/>
    <cellStyle name="Normal 7 3 5 2 2 4 2" xfId="37222" xr:uid="{00000000-0005-0000-0000-00008DA20000}"/>
    <cellStyle name="Normal 7 3 5 2 2 5" xfId="26628" xr:uid="{00000000-0005-0000-0000-00008EA20000}"/>
    <cellStyle name="Normal 7 3 5 2 3" xfId="21104" xr:uid="{00000000-0005-0000-0000-00008FA20000}"/>
    <cellStyle name="Normal 7 3 5 2 3 2" xfId="21105" xr:uid="{00000000-0005-0000-0000-000090A20000}"/>
    <cellStyle name="Normal 7 3 5 2 3 2 2" xfId="21106" xr:uid="{00000000-0005-0000-0000-000091A20000}"/>
    <cellStyle name="Normal 7 3 5 2 3 2 2 2" xfId="43607" xr:uid="{00000000-0005-0000-0000-000092A20000}"/>
    <cellStyle name="Normal 7 3 5 2 3 2 3" xfId="33589" xr:uid="{00000000-0005-0000-0000-000093A20000}"/>
    <cellStyle name="Normal 7 3 5 2 3 3" xfId="21107" xr:uid="{00000000-0005-0000-0000-000094A20000}"/>
    <cellStyle name="Normal 7 3 5 2 3 3 2" xfId="21108" xr:uid="{00000000-0005-0000-0000-000095A20000}"/>
    <cellStyle name="Normal 7 3 5 2 3 3 2 2" xfId="43608" xr:uid="{00000000-0005-0000-0000-000096A20000}"/>
    <cellStyle name="Normal 7 3 5 2 3 3 3" xfId="33590" xr:uid="{00000000-0005-0000-0000-000097A20000}"/>
    <cellStyle name="Normal 7 3 5 2 3 4" xfId="21109" xr:uid="{00000000-0005-0000-0000-000098A20000}"/>
    <cellStyle name="Normal 7 3 5 2 3 4 2" xfId="37223" xr:uid="{00000000-0005-0000-0000-000099A20000}"/>
    <cellStyle name="Normal 7 3 5 2 3 5" xfId="26629" xr:uid="{00000000-0005-0000-0000-00009AA20000}"/>
    <cellStyle name="Normal 7 3 5 2 4" xfId="21110" xr:uid="{00000000-0005-0000-0000-00009BA20000}"/>
    <cellStyle name="Normal 7 3 5 2 4 2" xfId="21111" xr:uid="{00000000-0005-0000-0000-00009CA20000}"/>
    <cellStyle name="Normal 7 3 5 2 4 2 2" xfId="43609" xr:uid="{00000000-0005-0000-0000-00009DA20000}"/>
    <cellStyle name="Normal 7 3 5 2 4 3" xfId="33591" xr:uid="{00000000-0005-0000-0000-00009EA20000}"/>
    <cellStyle name="Normal 7 3 5 2 5" xfId="21112" xr:uid="{00000000-0005-0000-0000-00009FA20000}"/>
    <cellStyle name="Normal 7 3 5 2 5 2" xfId="21113" xr:uid="{00000000-0005-0000-0000-0000A0A20000}"/>
    <cellStyle name="Normal 7 3 5 2 5 2 2" xfId="43610" xr:uid="{00000000-0005-0000-0000-0000A1A20000}"/>
    <cellStyle name="Normal 7 3 5 2 5 3" xfId="33592" xr:uid="{00000000-0005-0000-0000-0000A2A20000}"/>
    <cellStyle name="Normal 7 3 5 2 6" xfId="21114" xr:uid="{00000000-0005-0000-0000-0000A3A20000}"/>
    <cellStyle name="Normal 7 3 5 2 6 2" xfId="37221" xr:uid="{00000000-0005-0000-0000-0000A4A20000}"/>
    <cellStyle name="Normal 7 3 5 2 7" xfId="26627" xr:uid="{00000000-0005-0000-0000-0000A5A20000}"/>
    <cellStyle name="Normal 7 3 5 3" xfId="21115" xr:uid="{00000000-0005-0000-0000-0000A6A20000}"/>
    <cellStyle name="Normal 7 3 5 3 2" xfId="21116" xr:uid="{00000000-0005-0000-0000-0000A7A20000}"/>
    <cellStyle name="Normal 7 3 5 3 2 2" xfId="21117" xr:uid="{00000000-0005-0000-0000-0000A8A20000}"/>
    <cellStyle name="Normal 7 3 5 3 2 2 2" xfId="43611" xr:uid="{00000000-0005-0000-0000-0000A9A20000}"/>
    <cellStyle name="Normal 7 3 5 3 2 3" xfId="33593" xr:uid="{00000000-0005-0000-0000-0000AAA20000}"/>
    <cellStyle name="Normal 7 3 5 3 3" xfId="21118" xr:uid="{00000000-0005-0000-0000-0000ABA20000}"/>
    <cellStyle name="Normal 7 3 5 3 3 2" xfId="21119" xr:uid="{00000000-0005-0000-0000-0000ACA20000}"/>
    <cellStyle name="Normal 7 3 5 3 3 2 2" xfId="43612" xr:uid="{00000000-0005-0000-0000-0000ADA20000}"/>
    <cellStyle name="Normal 7 3 5 3 3 3" xfId="33594" xr:uid="{00000000-0005-0000-0000-0000AEA20000}"/>
    <cellStyle name="Normal 7 3 5 3 4" xfId="21120" xr:uid="{00000000-0005-0000-0000-0000AFA20000}"/>
    <cellStyle name="Normal 7 3 5 3 4 2" xfId="37224" xr:uid="{00000000-0005-0000-0000-0000B0A20000}"/>
    <cellStyle name="Normal 7 3 5 3 5" xfId="26630" xr:uid="{00000000-0005-0000-0000-0000B1A20000}"/>
    <cellStyle name="Normal 7 3 5 4" xfId="21121" xr:uid="{00000000-0005-0000-0000-0000B2A20000}"/>
    <cellStyle name="Normal 7 3 5 4 2" xfId="21122" xr:uid="{00000000-0005-0000-0000-0000B3A20000}"/>
    <cellStyle name="Normal 7 3 5 4 2 2" xfId="21123" xr:uid="{00000000-0005-0000-0000-0000B4A20000}"/>
    <cellStyle name="Normal 7 3 5 4 2 2 2" xfId="43613" xr:uid="{00000000-0005-0000-0000-0000B5A20000}"/>
    <cellStyle name="Normal 7 3 5 4 2 3" xfId="33595" xr:uid="{00000000-0005-0000-0000-0000B6A20000}"/>
    <cellStyle name="Normal 7 3 5 4 3" xfId="21124" xr:uid="{00000000-0005-0000-0000-0000B7A20000}"/>
    <cellStyle name="Normal 7 3 5 4 3 2" xfId="21125" xr:uid="{00000000-0005-0000-0000-0000B8A20000}"/>
    <cellStyle name="Normal 7 3 5 4 3 2 2" xfId="43614" xr:uid="{00000000-0005-0000-0000-0000B9A20000}"/>
    <cellStyle name="Normal 7 3 5 4 3 3" xfId="33596" xr:uid="{00000000-0005-0000-0000-0000BAA20000}"/>
    <cellStyle name="Normal 7 3 5 4 4" xfId="21126" xr:uid="{00000000-0005-0000-0000-0000BBA20000}"/>
    <cellStyle name="Normal 7 3 5 4 4 2" xfId="37225" xr:uid="{00000000-0005-0000-0000-0000BCA20000}"/>
    <cellStyle name="Normal 7 3 5 4 5" xfId="26631" xr:uid="{00000000-0005-0000-0000-0000BDA20000}"/>
    <cellStyle name="Normal 7 3 5 5" xfId="21127" xr:uid="{00000000-0005-0000-0000-0000BEA20000}"/>
    <cellStyle name="Normal 7 3 5 5 2" xfId="21128" xr:uid="{00000000-0005-0000-0000-0000BFA20000}"/>
    <cellStyle name="Normal 7 3 5 5 2 2" xfId="43615" xr:uid="{00000000-0005-0000-0000-0000C0A20000}"/>
    <cellStyle name="Normal 7 3 5 5 3" xfId="33597" xr:uid="{00000000-0005-0000-0000-0000C1A20000}"/>
    <cellStyle name="Normal 7 3 5 6" xfId="21129" xr:uid="{00000000-0005-0000-0000-0000C2A20000}"/>
    <cellStyle name="Normal 7 3 5 6 2" xfId="21130" xr:uid="{00000000-0005-0000-0000-0000C3A20000}"/>
    <cellStyle name="Normal 7 3 5 6 2 2" xfId="43616" xr:uid="{00000000-0005-0000-0000-0000C4A20000}"/>
    <cellStyle name="Normal 7 3 5 6 3" xfId="33598" xr:uid="{00000000-0005-0000-0000-0000C5A20000}"/>
    <cellStyle name="Normal 7 3 5 7" xfId="21131" xr:uid="{00000000-0005-0000-0000-0000C6A20000}"/>
    <cellStyle name="Normal 7 3 5 7 2" xfId="37220" xr:uid="{00000000-0005-0000-0000-0000C7A20000}"/>
    <cellStyle name="Normal 7 3 5 8" xfId="26626" xr:uid="{00000000-0005-0000-0000-0000C8A20000}"/>
    <cellStyle name="Normal 7 3 6" xfId="21132" xr:uid="{00000000-0005-0000-0000-0000C9A20000}"/>
    <cellStyle name="Normal 7 3 6 2" xfId="21133" xr:uid="{00000000-0005-0000-0000-0000CAA20000}"/>
    <cellStyle name="Normal 7 3 6 2 2" xfId="21134" xr:uid="{00000000-0005-0000-0000-0000CBA20000}"/>
    <cellStyle name="Normal 7 3 6 2 2 2" xfId="21135" xr:uid="{00000000-0005-0000-0000-0000CCA20000}"/>
    <cellStyle name="Normal 7 3 6 2 2 2 2" xfId="43617" xr:uid="{00000000-0005-0000-0000-0000CDA20000}"/>
    <cellStyle name="Normal 7 3 6 2 2 3" xfId="33599" xr:uid="{00000000-0005-0000-0000-0000CEA20000}"/>
    <cellStyle name="Normal 7 3 6 2 3" xfId="21136" xr:uid="{00000000-0005-0000-0000-0000CFA20000}"/>
    <cellStyle name="Normal 7 3 6 2 3 2" xfId="21137" xr:uid="{00000000-0005-0000-0000-0000D0A20000}"/>
    <cellStyle name="Normal 7 3 6 2 3 2 2" xfId="43618" xr:uid="{00000000-0005-0000-0000-0000D1A20000}"/>
    <cellStyle name="Normal 7 3 6 2 3 3" xfId="33600" xr:uid="{00000000-0005-0000-0000-0000D2A20000}"/>
    <cellStyle name="Normal 7 3 6 2 4" xfId="21138" xr:uid="{00000000-0005-0000-0000-0000D3A20000}"/>
    <cellStyle name="Normal 7 3 6 2 4 2" xfId="37227" xr:uid="{00000000-0005-0000-0000-0000D4A20000}"/>
    <cellStyle name="Normal 7 3 6 2 5" xfId="26633" xr:uid="{00000000-0005-0000-0000-0000D5A20000}"/>
    <cellStyle name="Normal 7 3 6 3" xfId="21139" xr:uid="{00000000-0005-0000-0000-0000D6A20000}"/>
    <cellStyle name="Normal 7 3 6 3 2" xfId="21140" xr:uid="{00000000-0005-0000-0000-0000D7A20000}"/>
    <cellStyle name="Normal 7 3 6 3 2 2" xfId="21141" xr:uid="{00000000-0005-0000-0000-0000D8A20000}"/>
    <cellStyle name="Normal 7 3 6 3 2 2 2" xfId="43619" xr:uid="{00000000-0005-0000-0000-0000D9A20000}"/>
    <cellStyle name="Normal 7 3 6 3 2 3" xfId="33601" xr:uid="{00000000-0005-0000-0000-0000DAA20000}"/>
    <cellStyle name="Normal 7 3 6 3 3" xfId="21142" xr:uid="{00000000-0005-0000-0000-0000DBA20000}"/>
    <cellStyle name="Normal 7 3 6 3 3 2" xfId="21143" xr:uid="{00000000-0005-0000-0000-0000DCA20000}"/>
    <cellStyle name="Normal 7 3 6 3 3 2 2" xfId="43620" xr:uid="{00000000-0005-0000-0000-0000DDA20000}"/>
    <cellStyle name="Normal 7 3 6 3 3 3" xfId="33602" xr:uid="{00000000-0005-0000-0000-0000DEA20000}"/>
    <cellStyle name="Normal 7 3 6 3 4" xfId="21144" xr:uid="{00000000-0005-0000-0000-0000DFA20000}"/>
    <cellStyle name="Normal 7 3 6 3 4 2" xfId="37228" xr:uid="{00000000-0005-0000-0000-0000E0A20000}"/>
    <cellStyle name="Normal 7 3 6 3 5" xfId="26634" xr:uid="{00000000-0005-0000-0000-0000E1A20000}"/>
    <cellStyle name="Normal 7 3 6 4" xfId="21145" xr:uid="{00000000-0005-0000-0000-0000E2A20000}"/>
    <cellStyle name="Normal 7 3 6 4 2" xfId="21146" xr:uid="{00000000-0005-0000-0000-0000E3A20000}"/>
    <cellStyle name="Normal 7 3 6 4 2 2" xfId="43621" xr:uid="{00000000-0005-0000-0000-0000E4A20000}"/>
    <cellStyle name="Normal 7 3 6 4 3" xfId="33603" xr:uid="{00000000-0005-0000-0000-0000E5A20000}"/>
    <cellStyle name="Normal 7 3 6 5" xfId="21147" xr:uid="{00000000-0005-0000-0000-0000E6A20000}"/>
    <cellStyle name="Normal 7 3 6 5 2" xfId="21148" xr:uid="{00000000-0005-0000-0000-0000E7A20000}"/>
    <cellStyle name="Normal 7 3 6 5 2 2" xfId="43622" xr:uid="{00000000-0005-0000-0000-0000E8A20000}"/>
    <cellStyle name="Normal 7 3 6 5 3" xfId="33604" xr:uid="{00000000-0005-0000-0000-0000E9A20000}"/>
    <cellStyle name="Normal 7 3 6 6" xfId="21149" xr:uid="{00000000-0005-0000-0000-0000EAA20000}"/>
    <cellStyle name="Normal 7 3 6 6 2" xfId="37226" xr:uid="{00000000-0005-0000-0000-0000EBA20000}"/>
    <cellStyle name="Normal 7 3 6 7" xfId="26632" xr:uid="{00000000-0005-0000-0000-0000ECA20000}"/>
    <cellStyle name="Normal 7 3 7" xfId="21150" xr:uid="{00000000-0005-0000-0000-0000EDA20000}"/>
    <cellStyle name="Normal 7 3 7 2" xfId="21151" xr:uid="{00000000-0005-0000-0000-0000EEA20000}"/>
    <cellStyle name="Normal 7 3 7 2 2" xfId="21152" xr:uid="{00000000-0005-0000-0000-0000EFA20000}"/>
    <cellStyle name="Normal 7 3 7 2 2 2" xfId="43623" xr:uid="{00000000-0005-0000-0000-0000F0A20000}"/>
    <cellStyle name="Normal 7 3 7 2 3" xfId="33605" xr:uid="{00000000-0005-0000-0000-0000F1A20000}"/>
    <cellStyle name="Normal 7 3 7 3" xfId="21153" xr:uid="{00000000-0005-0000-0000-0000F2A20000}"/>
    <cellStyle name="Normal 7 3 7 3 2" xfId="21154" xr:uid="{00000000-0005-0000-0000-0000F3A20000}"/>
    <cellStyle name="Normal 7 3 7 3 2 2" xfId="43624" xr:uid="{00000000-0005-0000-0000-0000F4A20000}"/>
    <cellStyle name="Normal 7 3 7 3 3" xfId="33606" xr:uid="{00000000-0005-0000-0000-0000F5A20000}"/>
    <cellStyle name="Normal 7 3 7 4" xfId="21155" xr:uid="{00000000-0005-0000-0000-0000F6A20000}"/>
    <cellStyle name="Normal 7 3 7 4 2" xfId="37229" xr:uid="{00000000-0005-0000-0000-0000F7A20000}"/>
    <cellStyle name="Normal 7 3 7 5" xfId="26635" xr:uid="{00000000-0005-0000-0000-0000F8A20000}"/>
    <cellStyle name="Normal 7 3 8" xfId="21156" xr:uid="{00000000-0005-0000-0000-0000F9A20000}"/>
    <cellStyle name="Normal 7 3 8 2" xfId="21157" xr:uid="{00000000-0005-0000-0000-0000FAA20000}"/>
    <cellStyle name="Normal 7 3 8 2 2" xfId="21158" xr:uid="{00000000-0005-0000-0000-0000FBA20000}"/>
    <cellStyle name="Normal 7 3 8 2 2 2" xfId="43625" xr:uid="{00000000-0005-0000-0000-0000FCA20000}"/>
    <cellStyle name="Normal 7 3 8 2 3" xfId="33607" xr:uid="{00000000-0005-0000-0000-0000FDA20000}"/>
    <cellStyle name="Normal 7 3 8 3" xfId="21159" xr:uid="{00000000-0005-0000-0000-0000FEA20000}"/>
    <cellStyle name="Normal 7 3 8 3 2" xfId="21160" xr:uid="{00000000-0005-0000-0000-0000FFA20000}"/>
    <cellStyle name="Normal 7 3 8 3 2 2" xfId="43626" xr:uid="{00000000-0005-0000-0000-000000A30000}"/>
    <cellStyle name="Normal 7 3 8 3 3" xfId="33608" xr:uid="{00000000-0005-0000-0000-000001A30000}"/>
    <cellStyle name="Normal 7 3 8 4" xfId="21161" xr:uid="{00000000-0005-0000-0000-000002A30000}"/>
    <cellStyle name="Normal 7 3 8 4 2" xfId="37230" xr:uid="{00000000-0005-0000-0000-000003A30000}"/>
    <cellStyle name="Normal 7 3 8 5" xfId="26636" xr:uid="{00000000-0005-0000-0000-000004A30000}"/>
    <cellStyle name="Normal 7 3 9" xfId="21162" xr:uid="{00000000-0005-0000-0000-000005A30000}"/>
    <cellStyle name="Normal 7 3 9 2" xfId="21163" xr:uid="{00000000-0005-0000-0000-000006A30000}"/>
    <cellStyle name="Normal 7 3 9 2 2" xfId="37189" xr:uid="{00000000-0005-0000-0000-000007A30000}"/>
    <cellStyle name="Normal 7 3 9 3" xfId="26595" xr:uid="{00000000-0005-0000-0000-000008A30000}"/>
    <cellStyle name="Normal 7 4" xfId="21164" xr:uid="{00000000-0005-0000-0000-000009A30000}"/>
    <cellStyle name="Normal 7 4 10" xfId="21165" xr:uid="{00000000-0005-0000-0000-00000AA30000}"/>
    <cellStyle name="Normal 7 4 10 2" xfId="21166" xr:uid="{00000000-0005-0000-0000-00000BA30000}"/>
    <cellStyle name="Normal 7 4 10 2 2" xfId="43627" xr:uid="{00000000-0005-0000-0000-00000CA30000}"/>
    <cellStyle name="Normal 7 4 10 3" xfId="33609" xr:uid="{00000000-0005-0000-0000-00000DA30000}"/>
    <cellStyle name="Normal 7 4 11" xfId="21167" xr:uid="{00000000-0005-0000-0000-00000EA30000}"/>
    <cellStyle name="Normal 7 4 11 2" xfId="33866" xr:uid="{00000000-0005-0000-0000-00000FA30000}"/>
    <cellStyle name="Normal 7 4 12" xfId="21168" xr:uid="{00000000-0005-0000-0000-000010A30000}"/>
    <cellStyle name="Normal 7 4 12 2" xfId="34079" xr:uid="{00000000-0005-0000-0000-000011A30000}"/>
    <cellStyle name="Normal 7 4 13" xfId="23476" xr:uid="{00000000-0005-0000-0000-000012A30000}"/>
    <cellStyle name="Normal 7 4 14" xfId="44252" xr:uid="{00000000-0005-0000-0000-000013A30000}"/>
    <cellStyle name="Normal 7 4 2" xfId="21169" xr:uid="{00000000-0005-0000-0000-000014A30000}"/>
    <cellStyle name="Normal 7 4 2 10" xfId="26638" xr:uid="{00000000-0005-0000-0000-000015A30000}"/>
    <cellStyle name="Normal 7 4 2 2" xfId="21170" xr:uid="{00000000-0005-0000-0000-000016A30000}"/>
    <cellStyle name="Normal 7 4 2 2 2" xfId="21171" xr:uid="{00000000-0005-0000-0000-000017A30000}"/>
    <cellStyle name="Normal 7 4 2 2 2 2" xfId="21172" xr:uid="{00000000-0005-0000-0000-000018A30000}"/>
    <cellStyle name="Normal 7 4 2 2 2 2 2" xfId="21173" xr:uid="{00000000-0005-0000-0000-000019A30000}"/>
    <cellStyle name="Normal 7 4 2 2 2 2 2 2" xfId="21174" xr:uid="{00000000-0005-0000-0000-00001AA30000}"/>
    <cellStyle name="Normal 7 4 2 2 2 2 2 2 2" xfId="43628" xr:uid="{00000000-0005-0000-0000-00001BA30000}"/>
    <cellStyle name="Normal 7 4 2 2 2 2 2 3" xfId="33610" xr:uid="{00000000-0005-0000-0000-00001CA30000}"/>
    <cellStyle name="Normal 7 4 2 2 2 2 3" xfId="21175" xr:uid="{00000000-0005-0000-0000-00001DA30000}"/>
    <cellStyle name="Normal 7 4 2 2 2 2 3 2" xfId="21176" xr:uid="{00000000-0005-0000-0000-00001EA30000}"/>
    <cellStyle name="Normal 7 4 2 2 2 2 3 2 2" xfId="43629" xr:uid="{00000000-0005-0000-0000-00001FA30000}"/>
    <cellStyle name="Normal 7 4 2 2 2 2 3 3" xfId="33611" xr:uid="{00000000-0005-0000-0000-000020A30000}"/>
    <cellStyle name="Normal 7 4 2 2 2 2 4" xfId="21177" xr:uid="{00000000-0005-0000-0000-000021A30000}"/>
    <cellStyle name="Normal 7 4 2 2 2 2 4 2" xfId="37235" xr:uid="{00000000-0005-0000-0000-000022A30000}"/>
    <cellStyle name="Normal 7 4 2 2 2 2 5" xfId="26641" xr:uid="{00000000-0005-0000-0000-000023A30000}"/>
    <cellStyle name="Normal 7 4 2 2 2 3" xfId="21178" xr:uid="{00000000-0005-0000-0000-000024A30000}"/>
    <cellStyle name="Normal 7 4 2 2 2 3 2" xfId="21179" xr:uid="{00000000-0005-0000-0000-000025A30000}"/>
    <cellStyle name="Normal 7 4 2 2 2 3 2 2" xfId="21180" xr:uid="{00000000-0005-0000-0000-000026A30000}"/>
    <cellStyle name="Normal 7 4 2 2 2 3 2 2 2" xfId="43630" xr:uid="{00000000-0005-0000-0000-000027A30000}"/>
    <cellStyle name="Normal 7 4 2 2 2 3 2 3" xfId="33612" xr:uid="{00000000-0005-0000-0000-000028A30000}"/>
    <cellStyle name="Normal 7 4 2 2 2 3 3" xfId="21181" xr:uid="{00000000-0005-0000-0000-000029A30000}"/>
    <cellStyle name="Normal 7 4 2 2 2 3 3 2" xfId="21182" xr:uid="{00000000-0005-0000-0000-00002AA30000}"/>
    <cellStyle name="Normal 7 4 2 2 2 3 3 2 2" xfId="43631" xr:uid="{00000000-0005-0000-0000-00002BA30000}"/>
    <cellStyle name="Normal 7 4 2 2 2 3 3 3" xfId="33613" xr:uid="{00000000-0005-0000-0000-00002CA30000}"/>
    <cellStyle name="Normal 7 4 2 2 2 3 4" xfId="21183" xr:uid="{00000000-0005-0000-0000-00002DA30000}"/>
    <cellStyle name="Normal 7 4 2 2 2 3 4 2" xfId="37236" xr:uid="{00000000-0005-0000-0000-00002EA30000}"/>
    <cellStyle name="Normal 7 4 2 2 2 3 5" xfId="26642" xr:uid="{00000000-0005-0000-0000-00002FA30000}"/>
    <cellStyle name="Normal 7 4 2 2 2 4" xfId="21184" xr:uid="{00000000-0005-0000-0000-000030A30000}"/>
    <cellStyle name="Normal 7 4 2 2 2 4 2" xfId="21185" xr:uid="{00000000-0005-0000-0000-000031A30000}"/>
    <cellStyle name="Normal 7 4 2 2 2 4 2 2" xfId="43632" xr:uid="{00000000-0005-0000-0000-000032A30000}"/>
    <cellStyle name="Normal 7 4 2 2 2 4 3" xfId="33614" xr:uid="{00000000-0005-0000-0000-000033A30000}"/>
    <cellStyle name="Normal 7 4 2 2 2 5" xfId="21186" xr:uid="{00000000-0005-0000-0000-000034A30000}"/>
    <cellStyle name="Normal 7 4 2 2 2 5 2" xfId="21187" xr:uid="{00000000-0005-0000-0000-000035A30000}"/>
    <cellStyle name="Normal 7 4 2 2 2 5 2 2" xfId="43633" xr:uid="{00000000-0005-0000-0000-000036A30000}"/>
    <cellStyle name="Normal 7 4 2 2 2 5 3" xfId="33615" xr:uid="{00000000-0005-0000-0000-000037A30000}"/>
    <cellStyle name="Normal 7 4 2 2 2 6" xfId="21188" xr:uid="{00000000-0005-0000-0000-000038A30000}"/>
    <cellStyle name="Normal 7 4 2 2 2 6 2" xfId="37234" xr:uid="{00000000-0005-0000-0000-000039A30000}"/>
    <cellStyle name="Normal 7 4 2 2 2 7" xfId="26640" xr:uid="{00000000-0005-0000-0000-00003AA30000}"/>
    <cellStyle name="Normal 7 4 2 2 3" xfId="21189" xr:uid="{00000000-0005-0000-0000-00003BA30000}"/>
    <cellStyle name="Normal 7 4 2 2 3 2" xfId="21190" xr:uid="{00000000-0005-0000-0000-00003CA30000}"/>
    <cellStyle name="Normal 7 4 2 2 3 2 2" xfId="21191" xr:uid="{00000000-0005-0000-0000-00003DA30000}"/>
    <cellStyle name="Normal 7 4 2 2 3 2 2 2" xfId="43634" xr:uid="{00000000-0005-0000-0000-00003EA30000}"/>
    <cellStyle name="Normal 7 4 2 2 3 2 3" xfId="33616" xr:uid="{00000000-0005-0000-0000-00003FA30000}"/>
    <cellStyle name="Normal 7 4 2 2 3 3" xfId="21192" xr:uid="{00000000-0005-0000-0000-000040A30000}"/>
    <cellStyle name="Normal 7 4 2 2 3 3 2" xfId="21193" xr:uid="{00000000-0005-0000-0000-000041A30000}"/>
    <cellStyle name="Normal 7 4 2 2 3 3 2 2" xfId="43635" xr:uid="{00000000-0005-0000-0000-000042A30000}"/>
    <cellStyle name="Normal 7 4 2 2 3 3 3" xfId="33617" xr:uid="{00000000-0005-0000-0000-000043A30000}"/>
    <cellStyle name="Normal 7 4 2 2 3 4" xfId="21194" xr:uid="{00000000-0005-0000-0000-000044A30000}"/>
    <cellStyle name="Normal 7 4 2 2 3 4 2" xfId="37237" xr:uid="{00000000-0005-0000-0000-000045A30000}"/>
    <cellStyle name="Normal 7 4 2 2 3 5" xfId="26643" xr:uid="{00000000-0005-0000-0000-000046A30000}"/>
    <cellStyle name="Normal 7 4 2 2 4" xfId="21195" xr:uid="{00000000-0005-0000-0000-000047A30000}"/>
    <cellStyle name="Normal 7 4 2 2 4 2" xfId="21196" xr:uid="{00000000-0005-0000-0000-000048A30000}"/>
    <cellStyle name="Normal 7 4 2 2 4 2 2" xfId="21197" xr:uid="{00000000-0005-0000-0000-000049A30000}"/>
    <cellStyle name="Normal 7 4 2 2 4 2 2 2" xfId="43636" xr:uid="{00000000-0005-0000-0000-00004AA30000}"/>
    <cellStyle name="Normal 7 4 2 2 4 2 3" xfId="33618" xr:uid="{00000000-0005-0000-0000-00004BA30000}"/>
    <cellStyle name="Normal 7 4 2 2 4 3" xfId="21198" xr:uid="{00000000-0005-0000-0000-00004CA30000}"/>
    <cellStyle name="Normal 7 4 2 2 4 3 2" xfId="21199" xr:uid="{00000000-0005-0000-0000-00004DA30000}"/>
    <cellStyle name="Normal 7 4 2 2 4 3 2 2" xfId="43637" xr:uid="{00000000-0005-0000-0000-00004EA30000}"/>
    <cellStyle name="Normal 7 4 2 2 4 3 3" xfId="33619" xr:uid="{00000000-0005-0000-0000-00004FA30000}"/>
    <cellStyle name="Normal 7 4 2 2 4 4" xfId="21200" xr:uid="{00000000-0005-0000-0000-000050A30000}"/>
    <cellStyle name="Normal 7 4 2 2 4 4 2" xfId="37238" xr:uid="{00000000-0005-0000-0000-000051A30000}"/>
    <cellStyle name="Normal 7 4 2 2 4 5" xfId="26644" xr:uid="{00000000-0005-0000-0000-000052A30000}"/>
    <cellStyle name="Normal 7 4 2 2 5" xfId="21201" xr:uid="{00000000-0005-0000-0000-000053A30000}"/>
    <cellStyle name="Normal 7 4 2 2 5 2" xfId="21202" xr:uid="{00000000-0005-0000-0000-000054A30000}"/>
    <cellStyle name="Normal 7 4 2 2 5 2 2" xfId="43638" xr:uid="{00000000-0005-0000-0000-000055A30000}"/>
    <cellStyle name="Normal 7 4 2 2 5 3" xfId="33620" xr:uid="{00000000-0005-0000-0000-000056A30000}"/>
    <cellStyle name="Normal 7 4 2 2 6" xfId="21203" xr:uid="{00000000-0005-0000-0000-000057A30000}"/>
    <cellStyle name="Normal 7 4 2 2 6 2" xfId="21204" xr:uid="{00000000-0005-0000-0000-000058A30000}"/>
    <cellStyle name="Normal 7 4 2 2 6 2 2" xfId="43639" xr:uid="{00000000-0005-0000-0000-000059A30000}"/>
    <cellStyle name="Normal 7 4 2 2 6 3" xfId="33621" xr:uid="{00000000-0005-0000-0000-00005AA30000}"/>
    <cellStyle name="Normal 7 4 2 2 7" xfId="21205" xr:uid="{00000000-0005-0000-0000-00005BA30000}"/>
    <cellStyle name="Normal 7 4 2 2 7 2" xfId="37233" xr:uid="{00000000-0005-0000-0000-00005CA30000}"/>
    <cellStyle name="Normal 7 4 2 2 8" xfId="26639" xr:uid="{00000000-0005-0000-0000-00005DA30000}"/>
    <cellStyle name="Normal 7 4 2 3" xfId="21206" xr:uid="{00000000-0005-0000-0000-00005EA30000}"/>
    <cellStyle name="Normal 7 4 2 3 2" xfId="21207" xr:uid="{00000000-0005-0000-0000-00005FA30000}"/>
    <cellStyle name="Normal 7 4 2 3 2 2" xfId="21208" xr:uid="{00000000-0005-0000-0000-000060A30000}"/>
    <cellStyle name="Normal 7 4 2 3 2 2 2" xfId="21209" xr:uid="{00000000-0005-0000-0000-000061A30000}"/>
    <cellStyle name="Normal 7 4 2 3 2 2 2 2" xfId="21210" xr:uid="{00000000-0005-0000-0000-000062A30000}"/>
    <cellStyle name="Normal 7 4 2 3 2 2 2 2 2" xfId="43640" xr:uid="{00000000-0005-0000-0000-000063A30000}"/>
    <cellStyle name="Normal 7 4 2 3 2 2 2 3" xfId="33622" xr:uid="{00000000-0005-0000-0000-000064A30000}"/>
    <cellStyle name="Normal 7 4 2 3 2 2 3" xfId="21211" xr:uid="{00000000-0005-0000-0000-000065A30000}"/>
    <cellStyle name="Normal 7 4 2 3 2 2 3 2" xfId="21212" xr:uid="{00000000-0005-0000-0000-000066A30000}"/>
    <cellStyle name="Normal 7 4 2 3 2 2 3 2 2" xfId="43641" xr:uid="{00000000-0005-0000-0000-000067A30000}"/>
    <cellStyle name="Normal 7 4 2 3 2 2 3 3" xfId="33623" xr:uid="{00000000-0005-0000-0000-000068A30000}"/>
    <cellStyle name="Normal 7 4 2 3 2 2 4" xfId="21213" xr:uid="{00000000-0005-0000-0000-000069A30000}"/>
    <cellStyle name="Normal 7 4 2 3 2 2 4 2" xfId="37241" xr:uid="{00000000-0005-0000-0000-00006AA30000}"/>
    <cellStyle name="Normal 7 4 2 3 2 2 5" xfId="26647" xr:uid="{00000000-0005-0000-0000-00006BA30000}"/>
    <cellStyle name="Normal 7 4 2 3 2 3" xfId="21214" xr:uid="{00000000-0005-0000-0000-00006CA30000}"/>
    <cellStyle name="Normal 7 4 2 3 2 3 2" xfId="21215" xr:uid="{00000000-0005-0000-0000-00006DA30000}"/>
    <cellStyle name="Normal 7 4 2 3 2 3 2 2" xfId="21216" xr:uid="{00000000-0005-0000-0000-00006EA30000}"/>
    <cellStyle name="Normal 7 4 2 3 2 3 2 2 2" xfId="43642" xr:uid="{00000000-0005-0000-0000-00006FA30000}"/>
    <cellStyle name="Normal 7 4 2 3 2 3 2 3" xfId="33624" xr:uid="{00000000-0005-0000-0000-000070A30000}"/>
    <cellStyle name="Normal 7 4 2 3 2 3 3" xfId="21217" xr:uid="{00000000-0005-0000-0000-000071A30000}"/>
    <cellStyle name="Normal 7 4 2 3 2 3 3 2" xfId="21218" xr:uid="{00000000-0005-0000-0000-000072A30000}"/>
    <cellStyle name="Normal 7 4 2 3 2 3 3 2 2" xfId="43643" xr:uid="{00000000-0005-0000-0000-000073A30000}"/>
    <cellStyle name="Normal 7 4 2 3 2 3 3 3" xfId="33625" xr:uid="{00000000-0005-0000-0000-000074A30000}"/>
    <cellStyle name="Normal 7 4 2 3 2 3 4" xfId="21219" xr:uid="{00000000-0005-0000-0000-000075A30000}"/>
    <cellStyle name="Normal 7 4 2 3 2 3 4 2" xfId="37242" xr:uid="{00000000-0005-0000-0000-000076A30000}"/>
    <cellStyle name="Normal 7 4 2 3 2 3 5" xfId="26648" xr:uid="{00000000-0005-0000-0000-000077A30000}"/>
    <cellStyle name="Normal 7 4 2 3 2 4" xfId="21220" xr:uid="{00000000-0005-0000-0000-000078A30000}"/>
    <cellStyle name="Normal 7 4 2 3 2 4 2" xfId="21221" xr:uid="{00000000-0005-0000-0000-000079A30000}"/>
    <cellStyle name="Normal 7 4 2 3 2 4 2 2" xfId="43644" xr:uid="{00000000-0005-0000-0000-00007AA30000}"/>
    <cellStyle name="Normal 7 4 2 3 2 4 3" xfId="33626" xr:uid="{00000000-0005-0000-0000-00007BA30000}"/>
    <cellStyle name="Normal 7 4 2 3 2 5" xfId="21222" xr:uid="{00000000-0005-0000-0000-00007CA30000}"/>
    <cellStyle name="Normal 7 4 2 3 2 5 2" xfId="21223" xr:uid="{00000000-0005-0000-0000-00007DA30000}"/>
    <cellStyle name="Normal 7 4 2 3 2 5 2 2" xfId="43645" xr:uid="{00000000-0005-0000-0000-00007EA30000}"/>
    <cellStyle name="Normal 7 4 2 3 2 5 3" xfId="33627" xr:uid="{00000000-0005-0000-0000-00007FA30000}"/>
    <cellStyle name="Normal 7 4 2 3 2 6" xfId="21224" xr:uid="{00000000-0005-0000-0000-000080A30000}"/>
    <cellStyle name="Normal 7 4 2 3 2 6 2" xfId="37240" xr:uid="{00000000-0005-0000-0000-000081A30000}"/>
    <cellStyle name="Normal 7 4 2 3 2 7" xfId="26646" xr:uid="{00000000-0005-0000-0000-000082A30000}"/>
    <cellStyle name="Normal 7 4 2 3 3" xfId="21225" xr:uid="{00000000-0005-0000-0000-000083A30000}"/>
    <cellStyle name="Normal 7 4 2 3 3 2" xfId="21226" xr:uid="{00000000-0005-0000-0000-000084A30000}"/>
    <cellStyle name="Normal 7 4 2 3 3 2 2" xfId="21227" xr:uid="{00000000-0005-0000-0000-000085A30000}"/>
    <cellStyle name="Normal 7 4 2 3 3 2 2 2" xfId="43646" xr:uid="{00000000-0005-0000-0000-000086A30000}"/>
    <cellStyle name="Normal 7 4 2 3 3 2 3" xfId="33628" xr:uid="{00000000-0005-0000-0000-000087A30000}"/>
    <cellStyle name="Normal 7 4 2 3 3 3" xfId="21228" xr:uid="{00000000-0005-0000-0000-000088A30000}"/>
    <cellStyle name="Normal 7 4 2 3 3 3 2" xfId="21229" xr:uid="{00000000-0005-0000-0000-000089A30000}"/>
    <cellStyle name="Normal 7 4 2 3 3 3 2 2" xfId="43647" xr:uid="{00000000-0005-0000-0000-00008AA30000}"/>
    <cellStyle name="Normal 7 4 2 3 3 3 3" xfId="33629" xr:uid="{00000000-0005-0000-0000-00008BA30000}"/>
    <cellStyle name="Normal 7 4 2 3 3 4" xfId="21230" xr:uid="{00000000-0005-0000-0000-00008CA30000}"/>
    <cellStyle name="Normal 7 4 2 3 3 4 2" xfId="37243" xr:uid="{00000000-0005-0000-0000-00008DA30000}"/>
    <cellStyle name="Normal 7 4 2 3 3 5" xfId="26649" xr:uid="{00000000-0005-0000-0000-00008EA30000}"/>
    <cellStyle name="Normal 7 4 2 3 4" xfId="21231" xr:uid="{00000000-0005-0000-0000-00008FA30000}"/>
    <cellStyle name="Normal 7 4 2 3 4 2" xfId="21232" xr:uid="{00000000-0005-0000-0000-000090A30000}"/>
    <cellStyle name="Normal 7 4 2 3 4 2 2" xfId="21233" xr:uid="{00000000-0005-0000-0000-000091A30000}"/>
    <cellStyle name="Normal 7 4 2 3 4 2 2 2" xfId="43648" xr:uid="{00000000-0005-0000-0000-000092A30000}"/>
    <cellStyle name="Normal 7 4 2 3 4 2 3" xfId="33630" xr:uid="{00000000-0005-0000-0000-000093A30000}"/>
    <cellStyle name="Normal 7 4 2 3 4 3" xfId="21234" xr:uid="{00000000-0005-0000-0000-000094A30000}"/>
    <cellStyle name="Normal 7 4 2 3 4 3 2" xfId="21235" xr:uid="{00000000-0005-0000-0000-000095A30000}"/>
    <cellStyle name="Normal 7 4 2 3 4 3 2 2" xfId="43649" xr:uid="{00000000-0005-0000-0000-000096A30000}"/>
    <cellStyle name="Normal 7 4 2 3 4 3 3" xfId="33631" xr:uid="{00000000-0005-0000-0000-000097A30000}"/>
    <cellStyle name="Normal 7 4 2 3 4 4" xfId="21236" xr:uid="{00000000-0005-0000-0000-000098A30000}"/>
    <cellStyle name="Normal 7 4 2 3 4 4 2" xfId="37244" xr:uid="{00000000-0005-0000-0000-000099A30000}"/>
    <cellStyle name="Normal 7 4 2 3 4 5" xfId="26650" xr:uid="{00000000-0005-0000-0000-00009AA30000}"/>
    <cellStyle name="Normal 7 4 2 3 5" xfId="21237" xr:uid="{00000000-0005-0000-0000-00009BA30000}"/>
    <cellStyle name="Normal 7 4 2 3 5 2" xfId="21238" xr:uid="{00000000-0005-0000-0000-00009CA30000}"/>
    <cellStyle name="Normal 7 4 2 3 5 2 2" xfId="43650" xr:uid="{00000000-0005-0000-0000-00009DA30000}"/>
    <cellStyle name="Normal 7 4 2 3 5 3" xfId="33632" xr:uid="{00000000-0005-0000-0000-00009EA30000}"/>
    <cellStyle name="Normal 7 4 2 3 6" xfId="21239" xr:uid="{00000000-0005-0000-0000-00009FA30000}"/>
    <cellStyle name="Normal 7 4 2 3 6 2" xfId="21240" xr:uid="{00000000-0005-0000-0000-0000A0A30000}"/>
    <cellStyle name="Normal 7 4 2 3 6 2 2" xfId="43651" xr:uid="{00000000-0005-0000-0000-0000A1A30000}"/>
    <cellStyle name="Normal 7 4 2 3 6 3" xfId="33633" xr:uid="{00000000-0005-0000-0000-0000A2A30000}"/>
    <cellStyle name="Normal 7 4 2 3 7" xfId="21241" xr:uid="{00000000-0005-0000-0000-0000A3A30000}"/>
    <cellStyle name="Normal 7 4 2 3 7 2" xfId="37239" xr:uid="{00000000-0005-0000-0000-0000A4A30000}"/>
    <cellStyle name="Normal 7 4 2 3 8" xfId="26645" xr:uid="{00000000-0005-0000-0000-0000A5A30000}"/>
    <cellStyle name="Normal 7 4 2 4" xfId="21242" xr:uid="{00000000-0005-0000-0000-0000A6A30000}"/>
    <cellStyle name="Normal 7 4 2 4 2" xfId="21243" xr:uid="{00000000-0005-0000-0000-0000A7A30000}"/>
    <cellStyle name="Normal 7 4 2 4 2 2" xfId="21244" xr:uid="{00000000-0005-0000-0000-0000A8A30000}"/>
    <cellStyle name="Normal 7 4 2 4 2 2 2" xfId="21245" xr:uid="{00000000-0005-0000-0000-0000A9A30000}"/>
    <cellStyle name="Normal 7 4 2 4 2 2 2 2" xfId="43652" xr:uid="{00000000-0005-0000-0000-0000AAA30000}"/>
    <cellStyle name="Normal 7 4 2 4 2 2 3" xfId="33634" xr:uid="{00000000-0005-0000-0000-0000ABA30000}"/>
    <cellStyle name="Normal 7 4 2 4 2 3" xfId="21246" xr:uid="{00000000-0005-0000-0000-0000ACA30000}"/>
    <cellStyle name="Normal 7 4 2 4 2 3 2" xfId="21247" xr:uid="{00000000-0005-0000-0000-0000ADA30000}"/>
    <cellStyle name="Normal 7 4 2 4 2 3 2 2" xfId="43653" xr:uid="{00000000-0005-0000-0000-0000AEA30000}"/>
    <cellStyle name="Normal 7 4 2 4 2 3 3" xfId="33635" xr:uid="{00000000-0005-0000-0000-0000AFA30000}"/>
    <cellStyle name="Normal 7 4 2 4 2 4" xfId="21248" xr:uid="{00000000-0005-0000-0000-0000B0A30000}"/>
    <cellStyle name="Normal 7 4 2 4 2 4 2" xfId="37246" xr:uid="{00000000-0005-0000-0000-0000B1A30000}"/>
    <cellStyle name="Normal 7 4 2 4 2 5" xfId="26652" xr:uid="{00000000-0005-0000-0000-0000B2A30000}"/>
    <cellStyle name="Normal 7 4 2 4 3" xfId="21249" xr:uid="{00000000-0005-0000-0000-0000B3A30000}"/>
    <cellStyle name="Normal 7 4 2 4 3 2" xfId="21250" xr:uid="{00000000-0005-0000-0000-0000B4A30000}"/>
    <cellStyle name="Normal 7 4 2 4 3 2 2" xfId="21251" xr:uid="{00000000-0005-0000-0000-0000B5A30000}"/>
    <cellStyle name="Normal 7 4 2 4 3 2 2 2" xfId="43654" xr:uid="{00000000-0005-0000-0000-0000B6A30000}"/>
    <cellStyle name="Normal 7 4 2 4 3 2 3" xfId="33636" xr:uid="{00000000-0005-0000-0000-0000B7A30000}"/>
    <cellStyle name="Normal 7 4 2 4 3 3" xfId="21252" xr:uid="{00000000-0005-0000-0000-0000B8A30000}"/>
    <cellStyle name="Normal 7 4 2 4 3 3 2" xfId="21253" xr:uid="{00000000-0005-0000-0000-0000B9A30000}"/>
    <cellStyle name="Normal 7 4 2 4 3 3 2 2" xfId="43655" xr:uid="{00000000-0005-0000-0000-0000BAA30000}"/>
    <cellStyle name="Normal 7 4 2 4 3 3 3" xfId="33637" xr:uid="{00000000-0005-0000-0000-0000BBA30000}"/>
    <cellStyle name="Normal 7 4 2 4 3 4" xfId="21254" xr:uid="{00000000-0005-0000-0000-0000BCA30000}"/>
    <cellStyle name="Normal 7 4 2 4 3 4 2" xfId="37247" xr:uid="{00000000-0005-0000-0000-0000BDA30000}"/>
    <cellStyle name="Normal 7 4 2 4 3 5" xfId="26653" xr:uid="{00000000-0005-0000-0000-0000BEA30000}"/>
    <cellStyle name="Normal 7 4 2 4 4" xfId="21255" xr:uid="{00000000-0005-0000-0000-0000BFA30000}"/>
    <cellStyle name="Normal 7 4 2 4 4 2" xfId="21256" xr:uid="{00000000-0005-0000-0000-0000C0A30000}"/>
    <cellStyle name="Normal 7 4 2 4 4 2 2" xfId="43656" xr:uid="{00000000-0005-0000-0000-0000C1A30000}"/>
    <cellStyle name="Normal 7 4 2 4 4 3" xfId="33638" xr:uid="{00000000-0005-0000-0000-0000C2A30000}"/>
    <cellStyle name="Normal 7 4 2 4 5" xfId="21257" xr:uid="{00000000-0005-0000-0000-0000C3A30000}"/>
    <cellStyle name="Normal 7 4 2 4 5 2" xfId="21258" xr:uid="{00000000-0005-0000-0000-0000C4A30000}"/>
    <cellStyle name="Normal 7 4 2 4 5 2 2" xfId="43657" xr:uid="{00000000-0005-0000-0000-0000C5A30000}"/>
    <cellStyle name="Normal 7 4 2 4 5 3" xfId="33639" xr:uid="{00000000-0005-0000-0000-0000C6A30000}"/>
    <cellStyle name="Normal 7 4 2 4 6" xfId="21259" xr:uid="{00000000-0005-0000-0000-0000C7A30000}"/>
    <cellStyle name="Normal 7 4 2 4 6 2" xfId="37245" xr:uid="{00000000-0005-0000-0000-0000C8A30000}"/>
    <cellStyle name="Normal 7 4 2 4 7" xfId="26651" xr:uid="{00000000-0005-0000-0000-0000C9A30000}"/>
    <cellStyle name="Normal 7 4 2 5" xfId="21260" xr:uid="{00000000-0005-0000-0000-0000CAA30000}"/>
    <cellStyle name="Normal 7 4 2 5 2" xfId="21261" xr:uid="{00000000-0005-0000-0000-0000CBA30000}"/>
    <cellStyle name="Normal 7 4 2 5 2 2" xfId="21262" xr:uid="{00000000-0005-0000-0000-0000CCA30000}"/>
    <cellStyle name="Normal 7 4 2 5 2 2 2" xfId="43658" xr:uid="{00000000-0005-0000-0000-0000CDA30000}"/>
    <cellStyle name="Normal 7 4 2 5 2 3" xfId="33640" xr:uid="{00000000-0005-0000-0000-0000CEA30000}"/>
    <cellStyle name="Normal 7 4 2 5 3" xfId="21263" xr:uid="{00000000-0005-0000-0000-0000CFA30000}"/>
    <cellStyle name="Normal 7 4 2 5 3 2" xfId="21264" xr:uid="{00000000-0005-0000-0000-0000D0A30000}"/>
    <cellStyle name="Normal 7 4 2 5 3 2 2" xfId="43659" xr:uid="{00000000-0005-0000-0000-0000D1A30000}"/>
    <cellStyle name="Normal 7 4 2 5 3 3" xfId="33641" xr:uid="{00000000-0005-0000-0000-0000D2A30000}"/>
    <cellStyle name="Normal 7 4 2 5 4" xfId="21265" xr:uid="{00000000-0005-0000-0000-0000D3A30000}"/>
    <cellStyle name="Normal 7 4 2 5 4 2" xfId="37248" xr:uid="{00000000-0005-0000-0000-0000D4A30000}"/>
    <cellStyle name="Normal 7 4 2 5 5" xfId="26654" xr:uid="{00000000-0005-0000-0000-0000D5A30000}"/>
    <cellStyle name="Normal 7 4 2 6" xfId="21266" xr:uid="{00000000-0005-0000-0000-0000D6A30000}"/>
    <cellStyle name="Normal 7 4 2 6 2" xfId="21267" xr:uid="{00000000-0005-0000-0000-0000D7A30000}"/>
    <cellStyle name="Normal 7 4 2 6 2 2" xfId="21268" xr:uid="{00000000-0005-0000-0000-0000D8A30000}"/>
    <cellStyle name="Normal 7 4 2 6 2 2 2" xfId="43660" xr:uid="{00000000-0005-0000-0000-0000D9A30000}"/>
    <cellStyle name="Normal 7 4 2 6 2 3" xfId="33642" xr:uid="{00000000-0005-0000-0000-0000DAA30000}"/>
    <cellStyle name="Normal 7 4 2 6 3" xfId="21269" xr:uid="{00000000-0005-0000-0000-0000DBA30000}"/>
    <cellStyle name="Normal 7 4 2 6 3 2" xfId="21270" xr:uid="{00000000-0005-0000-0000-0000DCA30000}"/>
    <cellStyle name="Normal 7 4 2 6 3 2 2" xfId="43661" xr:uid="{00000000-0005-0000-0000-0000DDA30000}"/>
    <cellStyle name="Normal 7 4 2 6 3 3" xfId="33643" xr:uid="{00000000-0005-0000-0000-0000DEA30000}"/>
    <cellStyle name="Normal 7 4 2 6 4" xfId="21271" xr:uid="{00000000-0005-0000-0000-0000DFA30000}"/>
    <cellStyle name="Normal 7 4 2 6 4 2" xfId="37249" xr:uid="{00000000-0005-0000-0000-0000E0A30000}"/>
    <cellStyle name="Normal 7 4 2 6 5" xfId="26655" xr:uid="{00000000-0005-0000-0000-0000E1A30000}"/>
    <cellStyle name="Normal 7 4 2 7" xfId="21272" xr:uid="{00000000-0005-0000-0000-0000E2A30000}"/>
    <cellStyle name="Normal 7 4 2 7 2" xfId="21273" xr:uid="{00000000-0005-0000-0000-0000E3A30000}"/>
    <cellStyle name="Normal 7 4 2 7 2 2" xfId="43662" xr:uid="{00000000-0005-0000-0000-0000E4A30000}"/>
    <cellStyle name="Normal 7 4 2 7 3" xfId="33644" xr:uid="{00000000-0005-0000-0000-0000E5A30000}"/>
    <cellStyle name="Normal 7 4 2 8" xfId="21274" xr:uid="{00000000-0005-0000-0000-0000E6A30000}"/>
    <cellStyle name="Normal 7 4 2 8 2" xfId="21275" xr:uid="{00000000-0005-0000-0000-0000E7A30000}"/>
    <cellStyle name="Normal 7 4 2 8 2 2" xfId="43663" xr:uid="{00000000-0005-0000-0000-0000E8A30000}"/>
    <cellStyle name="Normal 7 4 2 8 3" xfId="33645" xr:uid="{00000000-0005-0000-0000-0000E9A30000}"/>
    <cellStyle name="Normal 7 4 2 9" xfId="21276" xr:uid="{00000000-0005-0000-0000-0000EAA30000}"/>
    <cellStyle name="Normal 7 4 2 9 2" xfId="37232" xr:uid="{00000000-0005-0000-0000-0000EBA30000}"/>
    <cellStyle name="Normal 7 4 3" xfId="21277" xr:uid="{00000000-0005-0000-0000-0000ECA30000}"/>
    <cellStyle name="Normal 7 4 3 2" xfId="21278" xr:uid="{00000000-0005-0000-0000-0000EDA30000}"/>
    <cellStyle name="Normal 7 4 3 2 2" xfId="21279" xr:uid="{00000000-0005-0000-0000-0000EEA30000}"/>
    <cellStyle name="Normal 7 4 3 2 2 2" xfId="21280" xr:uid="{00000000-0005-0000-0000-0000EFA30000}"/>
    <cellStyle name="Normal 7 4 3 2 2 2 2" xfId="21281" xr:uid="{00000000-0005-0000-0000-0000F0A30000}"/>
    <cellStyle name="Normal 7 4 3 2 2 2 2 2" xfId="43664" xr:uid="{00000000-0005-0000-0000-0000F1A30000}"/>
    <cellStyle name="Normal 7 4 3 2 2 2 3" xfId="33646" xr:uid="{00000000-0005-0000-0000-0000F2A30000}"/>
    <cellStyle name="Normal 7 4 3 2 2 3" xfId="21282" xr:uid="{00000000-0005-0000-0000-0000F3A30000}"/>
    <cellStyle name="Normal 7 4 3 2 2 3 2" xfId="21283" xr:uid="{00000000-0005-0000-0000-0000F4A30000}"/>
    <cellStyle name="Normal 7 4 3 2 2 3 2 2" xfId="43665" xr:uid="{00000000-0005-0000-0000-0000F5A30000}"/>
    <cellStyle name="Normal 7 4 3 2 2 3 3" xfId="33647" xr:uid="{00000000-0005-0000-0000-0000F6A30000}"/>
    <cellStyle name="Normal 7 4 3 2 2 4" xfId="21284" xr:uid="{00000000-0005-0000-0000-0000F7A30000}"/>
    <cellStyle name="Normal 7 4 3 2 2 4 2" xfId="37252" xr:uid="{00000000-0005-0000-0000-0000F8A30000}"/>
    <cellStyle name="Normal 7 4 3 2 2 5" xfId="26658" xr:uid="{00000000-0005-0000-0000-0000F9A30000}"/>
    <cellStyle name="Normal 7 4 3 2 3" xfId="21285" xr:uid="{00000000-0005-0000-0000-0000FAA30000}"/>
    <cellStyle name="Normal 7 4 3 2 3 2" xfId="21286" xr:uid="{00000000-0005-0000-0000-0000FBA30000}"/>
    <cellStyle name="Normal 7 4 3 2 3 2 2" xfId="21287" xr:uid="{00000000-0005-0000-0000-0000FCA30000}"/>
    <cellStyle name="Normal 7 4 3 2 3 2 2 2" xfId="43666" xr:uid="{00000000-0005-0000-0000-0000FDA30000}"/>
    <cellStyle name="Normal 7 4 3 2 3 2 3" xfId="33648" xr:uid="{00000000-0005-0000-0000-0000FEA30000}"/>
    <cellStyle name="Normal 7 4 3 2 3 3" xfId="21288" xr:uid="{00000000-0005-0000-0000-0000FFA30000}"/>
    <cellStyle name="Normal 7 4 3 2 3 3 2" xfId="21289" xr:uid="{00000000-0005-0000-0000-000000A40000}"/>
    <cellStyle name="Normal 7 4 3 2 3 3 2 2" xfId="43667" xr:uid="{00000000-0005-0000-0000-000001A40000}"/>
    <cellStyle name="Normal 7 4 3 2 3 3 3" xfId="33649" xr:uid="{00000000-0005-0000-0000-000002A40000}"/>
    <cellStyle name="Normal 7 4 3 2 3 4" xfId="21290" xr:uid="{00000000-0005-0000-0000-000003A40000}"/>
    <cellStyle name="Normal 7 4 3 2 3 4 2" xfId="37253" xr:uid="{00000000-0005-0000-0000-000004A40000}"/>
    <cellStyle name="Normal 7 4 3 2 3 5" xfId="26659" xr:uid="{00000000-0005-0000-0000-000005A40000}"/>
    <cellStyle name="Normal 7 4 3 2 4" xfId="21291" xr:uid="{00000000-0005-0000-0000-000006A40000}"/>
    <cellStyle name="Normal 7 4 3 2 4 2" xfId="21292" xr:uid="{00000000-0005-0000-0000-000007A40000}"/>
    <cellStyle name="Normal 7 4 3 2 4 2 2" xfId="43668" xr:uid="{00000000-0005-0000-0000-000008A40000}"/>
    <cellStyle name="Normal 7 4 3 2 4 3" xfId="33650" xr:uid="{00000000-0005-0000-0000-000009A40000}"/>
    <cellStyle name="Normal 7 4 3 2 5" xfId="21293" xr:uid="{00000000-0005-0000-0000-00000AA40000}"/>
    <cellStyle name="Normal 7 4 3 2 5 2" xfId="21294" xr:uid="{00000000-0005-0000-0000-00000BA40000}"/>
    <cellStyle name="Normal 7 4 3 2 5 2 2" xfId="43669" xr:uid="{00000000-0005-0000-0000-00000CA40000}"/>
    <cellStyle name="Normal 7 4 3 2 5 3" xfId="33651" xr:uid="{00000000-0005-0000-0000-00000DA40000}"/>
    <cellStyle name="Normal 7 4 3 2 6" xfId="21295" xr:uid="{00000000-0005-0000-0000-00000EA40000}"/>
    <cellStyle name="Normal 7 4 3 2 6 2" xfId="37251" xr:uid="{00000000-0005-0000-0000-00000FA40000}"/>
    <cellStyle name="Normal 7 4 3 2 7" xfId="26657" xr:uid="{00000000-0005-0000-0000-000010A40000}"/>
    <cellStyle name="Normal 7 4 3 3" xfId="21296" xr:uid="{00000000-0005-0000-0000-000011A40000}"/>
    <cellStyle name="Normal 7 4 3 3 2" xfId="21297" xr:uid="{00000000-0005-0000-0000-000012A40000}"/>
    <cellStyle name="Normal 7 4 3 3 2 2" xfId="21298" xr:uid="{00000000-0005-0000-0000-000013A40000}"/>
    <cellStyle name="Normal 7 4 3 3 2 2 2" xfId="43670" xr:uid="{00000000-0005-0000-0000-000014A40000}"/>
    <cellStyle name="Normal 7 4 3 3 2 3" xfId="33652" xr:uid="{00000000-0005-0000-0000-000015A40000}"/>
    <cellStyle name="Normal 7 4 3 3 3" xfId="21299" xr:uid="{00000000-0005-0000-0000-000016A40000}"/>
    <cellStyle name="Normal 7 4 3 3 3 2" xfId="21300" xr:uid="{00000000-0005-0000-0000-000017A40000}"/>
    <cellStyle name="Normal 7 4 3 3 3 2 2" xfId="43671" xr:uid="{00000000-0005-0000-0000-000018A40000}"/>
    <cellStyle name="Normal 7 4 3 3 3 3" xfId="33653" xr:uid="{00000000-0005-0000-0000-000019A40000}"/>
    <cellStyle name="Normal 7 4 3 3 4" xfId="21301" xr:uid="{00000000-0005-0000-0000-00001AA40000}"/>
    <cellStyle name="Normal 7 4 3 3 4 2" xfId="37254" xr:uid="{00000000-0005-0000-0000-00001BA40000}"/>
    <cellStyle name="Normal 7 4 3 3 5" xfId="26660" xr:uid="{00000000-0005-0000-0000-00001CA40000}"/>
    <cellStyle name="Normal 7 4 3 4" xfId="21302" xr:uid="{00000000-0005-0000-0000-00001DA40000}"/>
    <cellStyle name="Normal 7 4 3 4 2" xfId="21303" xr:uid="{00000000-0005-0000-0000-00001EA40000}"/>
    <cellStyle name="Normal 7 4 3 4 2 2" xfId="21304" xr:uid="{00000000-0005-0000-0000-00001FA40000}"/>
    <cellStyle name="Normal 7 4 3 4 2 2 2" xfId="43672" xr:uid="{00000000-0005-0000-0000-000020A40000}"/>
    <cellStyle name="Normal 7 4 3 4 2 3" xfId="33654" xr:uid="{00000000-0005-0000-0000-000021A40000}"/>
    <cellStyle name="Normal 7 4 3 4 3" xfId="21305" xr:uid="{00000000-0005-0000-0000-000022A40000}"/>
    <cellStyle name="Normal 7 4 3 4 3 2" xfId="21306" xr:uid="{00000000-0005-0000-0000-000023A40000}"/>
    <cellStyle name="Normal 7 4 3 4 3 2 2" xfId="43673" xr:uid="{00000000-0005-0000-0000-000024A40000}"/>
    <cellStyle name="Normal 7 4 3 4 3 3" xfId="33655" xr:uid="{00000000-0005-0000-0000-000025A40000}"/>
    <cellStyle name="Normal 7 4 3 4 4" xfId="21307" xr:uid="{00000000-0005-0000-0000-000026A40000}"/>
    <cellStyle name="Normal 7 4 3 4 4 2" xfId="37255" xr:uid="{00000000-0005-0000-0000-000027A40000}"/>
    <cellStyle name="Normal 7 4 3 4 5" xfId="26661" xr:uid="{00000000-0005-0000-0000-000028A40000}"/>
    <cellStyle name="Normal 7 4 3 5" xfId="21308" xr:uid="{00000000-0005-0000-0000-000029A40000}"/>
    <cellStyle name="Normal 7 4 3 5 2" xfId="21309" xr:uid="{00000000-0005-0000-0000-00002AA40000}"/>
    <cellStyle name="Normal 7 4 3 5 2 2" xfId="43674" xr:uid="{00000000-0005-0000-0000-00002BA40000}"/>
    <cellStyle name="Normal 7 4 3 5 3" xfId="33656" xr:uid="{00000000-0005-0000-0000-00002CA40000}"/>
    <cellStyle name="Normal 7 4 3 6" xfId="21310" xr:uid="{00000000-0005-0000-0000-00002DA40000}"/>
    <cellStyle name="Normal 7 4 3 6 2" xfId="21311" xr:uid="{00000000-0005-0000-0000-00002EA40000}"/>
    <cellStyle name="Normal 7 4 3 6 2 2" xfId="43675" xr:uid="{00000000-0005-0000-0000-00002FA40000}"/>
    <cellStyle name="Normal 7 4 3 6 3" xfId="33657" xr:uid="{00000000-0005-0000-0000-000030A40000}"/>
    <cellStyle name="Normal 7 4 3 7" xfId="21312" xr:uid="{00000000-0005-0000-0000-000031A40000}"/>
    <cellStyle name="Normal 7 4 3 7 2" xfId="37250" xr:uid="{00000000-0005-0000-0000-000032A40000}"/>
    <cellStyle name="Normal 7 4 3 8" xfId="26656" xr:uid="{00000000-0005-0000-0000-000033A40000}"/>
    <cellStyle name="Normal 7 4 4" xfId="21313" xr:uid="{00000000-0005-0000-0000-000034A40000}"/>
    <cellStyle name="Normal 7 4 4 2" xfId="21314" xr:uid="{00000000-0005-0000-0000-000035A40000}"/>
    <cellStyle name="Normal 7 4 4 2 2" xfId="21315" xr:uid="{00000000-0005-0000-0000-000036A40000}"/>
    <cellStyle name="Normal 7 4 4 2 2 2" xfId="21316" xr:uid="{00000000-0005-0000-0000-000037A40000}"/>
    <cellStyle name="Normal 7 4 4 2 2 2 2" xfId="21317" xr:uid="{00000000-0005-0000-0000-000038A40000}"/>
    <cellStyle name="Normal 7 4 4 2 2 2 2 2" xfId="43676" xr:uid="{00000000-0005-0000-0000-000039A40000}"/>
    <cellStyle name="Normal 7 4 4 2 2 2 3" xfId="33658" xr:uid="{00000000-0005-0000-0000-00003AA40000}"/>
    <cellStyle name="Normal 7 4 4 2 2 3" xfId="21318" xr:uid="{00000000-0005-0000-0000-00003BA40000}"/>
    <cellStyle name="Normal 7 4 4 2 2 3 2" xfId="21319" xr:uid="{00000000-0005-0000-0000-00003CA40000}"/>
    <cellStyle name="Normal 7 4 4 2 2 3 2 2" xfId="43677" xr:uid="{00000000-0005-0000-0000-00003DA40000}"/>
    <cellStyle name="Normal 7 4 4 2 2 3 3" xfId="33659" xr:uid="{00000000-0005-0000-0000-00003EA40000}"/>
    <cellStyle name="Normal 7 4 4 2 2 4" xfId="21320" xr:uid="{00000000-0005-0000-0000-00003FA40000}"/>
    <cellStyle name="Normal 7 4 4 2 2 4 2" xfId="37258" xr:uid="{00000000-0005-0000-0000-000040A40000}"/>
    <cellStyle name="Normal 7 4 4 2 2 5" xfId="26664" xr:uid="{00000000-0005-0000-0000-000041A40000}"/>
    <cellStyle name="Normal 7 4 4 2 3" xfId="21321" xr:uid="{00000000-0005-0000-0000-000042A40000}"/>
    <cellStyle name="Normal 7 4 4 2 3 2" xfId="21322" xr:uid="{00000000-0005-0000-0000-000043A40000}"/>
    <cellStyle name="Normal 7 4 4 2 3 2 2" xfId="21323" xr:uid="{00000000-0005-0000-0000-000044A40000}"/>
    <cellStyle name="Normal 7 4 4 2 3 2 2 2" xfId="43678" xr:uid="{00000000-0005-0000-0000-000045A40000}"/>
    <cellStyle name="Normal 7 4 4 2 3 2 3" xfId="33660" xr:uid="{00000000-0005-0000-0000-000046A40000}"/>
    <cellStyle name="Normal 7 4 4 2 3 3" xfId="21324" xr:uid="{00000000-0005-0000-0000-000047A40000}"/>
    <cellStyle name="Normal 7 4 4 2 3 3 2" xfId="21325" xr:uid="{00000000-0005-0000-0000-000048A40000}"/>
    <cellStyle name="Normal 7 4 4 2 3 3 2 2" xfId="43679" xr:uid="{00000000-0005-0000-0000-000049A40000}"/>
    <cellStyle name="Normal 7 4 4 2 3 3 3" xfId="33661" xr:uid="{00000000-0005-0000-0000-00004AA40000}"/>
    <cellStyle name="Normal 7 4 4 2 3 4" xfId="21326" xr:uid="{00000000-0005-0000-0000-00004BA40000}"/>
    <cellStyle name="Normal 7 4 4 2 3 4 2" xfId="37259" xr:uid="{00000000-0005-0000-0000-00004CA40000}"/>
    <cellStyle name="Normal 7 4 4 2 3 5" xfId="26665" xr:uid="{00000000-0005-0000-0000-00004DA40000}"/>
    <cellStyle name="Normal 7 4 4 2 4" xfId="21327" xr:uid="{00000000-0005-0000-0000-00004EA40000}"/>
    <cellStyle name="Normal 7 4 4 2 4 2" xfId="21328" xr:uid="{00000000-0005-0000-0000-00004FA40000}"/>
    <cellStyle name="Normal 7 4 4 2 4 2 2" xfId="43680" xr:uid="{00000000-0005-0000-0000-000050A40000}"/>
    <cellStyle name="Normal 7 4 4 2 4 3" xfId="33662" xr:uid="{00000000-0005-0000-0000-000051A40000}"/>
    <cellStyle name="Normal 7 4 4 2 5" xfId="21329" xr:uid="{00000000-0005-0000-0000-000052A40000}"/>
    <cellStyle name="Normal 7 4 4 2 5 2" xfId="21330" xr:uid="{00000000-0005-0000-0000-000053A40000}"/>
    <cellStyle name="Normal 7 4 4 2 5 2 2" xfId="43681" xr:uid="{00000000-0005-0000-0000-000054A40000}"/>
    <cellStyle name="Normal 7 4 4 2 5 3" xfId="33663" xr:uid="{00000000-0005-0000-0000-000055A40000}"/>
    <cellStyle name="Normal 7 4 4 2 6" xfId="21331" xr:uid="{00000000-0005-0000-0000-000056A40000}"/>
    <cellStyle name="Normal 7 4 4 2 6 2" xfId="37257" xr:uid="{00000000-0005-0000-0000-000057A40000}"/>
    <cellStyle name="Normal 7 4 4 2 7" xfId="26663" xr:uid="{00000000-0005-0000-0000-000058A40000}"/>
    <cellStyle name="Normal 7 4 4 3" xfId="21332" xr:uid="{00000000-0005-0000-0000-000059A40000}"/>
    <cellStyle name="Normal 7 4 4 3 2" xfId="21333" xr:uid="{00000000-0005-0000-0000-00005AA40000}"/>
    <cellStyle name="Normal 7 4 4 3 2 2" xfId="21334" xr:uid="{00000000-0005-0000-0000-00005BA40000}"/>
    <cellStyle name="Normal 7 4 4 3 2 2 2" xfId="43682" xr:uid="{00000000-0005-0000-0000-00005CA40000}"/>
    <cellStyle name="Normal 7 4 4 3 2 3" xfId="33664" xr:uid="{00000000-0005-0000-0000-00005DA40000}"/>
    <cellStyle name="Normal 7 4 4 3 3" xfId="21335" xr:uid="{00000000-0005-0000-0000-00005EA40000}"/>
    <cellStyle name="Normal 7 4 4 3 3 2" xfId="21336" xr:uid="{00000000-0005-0000-0000-00005FA40000}"/>
    <cellStyle name="Normal 7 4 4 3 3 2 2" xfId="43683" xr:uid="{00000000-0005-0000-0000-000060A40000}"/>
    <cellStyle name="Normal 7 4 4 3 3 3" xfId="33665" xr:uid="{00000000-0005-0000-0000-000061A40000}"/>
    <cellStyle name="Normal 7 4 4 3 4" xfId="21337" xr:uid="{00000000-0005-0000-0000-000062A40000}"/>
    <cellStyle name="Normal 7 4 4 3 4 2" xfId="37260" xr:uid="{00000000-0005-0000-0000-000063A40000}"/>
    <cellStyle name="Normal 7 4 4 3 5" xfId="26666" xr:uid="{00000000-0005-0000-0000-000064A40000}"/>
    <cellStyle name="Normal 7 4 4 4" xfId="21338" xr:uid="{00000000-0005-0000-0000-000065A40000}"/>
    <cellStyle name="Normal 7 4 4 4 2" xfId="21339" xr:uid="{00000000-0005-0000-0000-000066A40000}"/>
    <cellStyle name="Normal 7 4 4 4 2 2" xfId="21340" xr:uid="{00000000-0005-0000-0000-000067A40000}"/>
    <cellStyle name="Normal 7 4 4 4 2 2 2" xfId="43684" xr:uid="{00000000-0005-0000-0000-000068A40000}"/>
    <cellStyle name="Normal 7 4 4 4 2 3" xfId="33666" xr:uid="{00000000-0005-0000-0000-000069A40000}"/>
    <cellStyle name="Normal 7 4 4 4 3" xfId="21341" xr:uid="{00000000-0005-0000-0000-00006AA40000}"/>
    <cellStyle name="Normal 7 4 4 4 3 2" xfId="21342" xr:uid="{00000000-0005-0000-0000-00006BA40000}"/>
    <cellStyle name="Normal 7 4 4 4 3 2 2" xfId="43685" xr:uid="{00000000-0005-0000-0000-00006CA40000}"/>
    <cellStyle name="Normal 7 4 4 4 3 3" xfId="33667" xr:uid="{00000000-0005-0000-0000-00006DA40000}"/>
    <cellStyle name="Normal 7 4 4 4 4" xfId="21343" xr:uid="{00000000-0005-0000-0000-00006EA40000}"/>
    <cellStyle name="Normal 7 4 4 4 4 2" xfId="37261" xr:uid="{00000000-0005-0000-0000-00006FA40000}"/>
    <cellStyle name="Normal 7 4 4 4 5" xfId="26667" xr:uid="{00000000-0005-0000-0000-000070A40000}"/>
    <cellStyle name="Normal 7 4 4 5" xfId="21344" xr:uid="{00000000-0005-0000-0000-000071A40000}"/>
    <cellStyle name="Normal 7 4 4 5 2" xfId="21345" xr:uid="{00000000-0005-0000-0000-000072A40000}"/>
    <cellStyle name="Normal 7 4 4 5 2 2" xfId="43686" xr:uid="{00000000-0005-0000-0000-000073A40000}"/>
    <cellStyle name="Normal 7 4 4 5 3" xfId="33668" xr:uid="{00000000-0005-0000-0000-000074A40000}"/>
    <cellStyle name="Normal 7 4 4 6" xfId="21346" xr:uid="{00000000-0005-0000-0000-000075A40000}"/>
    <cellStyle name="Normal 7 4 4 6 2" xfId="21347" xr:uid="{00000000-0005-0000-0000-000076A40000}"/>
    <cellStyle name="Normal 7 4 4 6 2 2" xfId="43687" xr:uid="{00000000-0005-0000-0000-000077A40000}"/>
    <cellStyle name="Normal 7 4 4 6 3" xfId="33669" xr:uid="{00000000-0005-0000-0000-000078A40000}"/>
    <cellStyle name="Normal 7 4 4 7" xfId="21348" xr:uid="{00000000-0005-0000-0000-000079A40000}"/>
    <cellStyle name="Normal 7 4 4 7 2" xfId="37256" xr:uid="{00000000-0005-0000-0000-00007AA40000}"/>
    <cellStyle name="Normal 7 4 4 8" xfId="26662" xr:uid="{00000000-0005-0000-0000-00007BA40000}"/>
    <cellStyle name="Normal 7 4 5" xfId="21349" xr:uid="{00000000-0005-0000-0000-00007CA40000}"/>
    <cellStyle name="Normal 7 4 5 2" xfId="21350" xr:uid="{00000000-0005-0000-0000-00007DA40000}"/>
    <cellStyle name="Normal 7 4 5 2 2" xfId="21351" xr:uid="{00000000-0005-0000-0000-00007EA40000}"/>
    <cellStyle name="Normal 7 4 5 2 2 2" xfId="21352" xr:uid="{00000000-0005-0000-0000-00007FA40000}"/>
    <cellStyle name="Normal 7 4 5 2 2 2 2" xfId="43688" xr:uid="{00000000-0005-0000-0000-000080A40000}"/>
    <cellStyle name="Normal 7 4 5 2 2 3" xfId="33670" xr:uid="{00000000-0005-0000-0000-000081A40000}"/>
    <cellStyle name="Normal 7 4 5 2 3" xfId="21353" xr:uid="{00000000-0005-0000-0000-000082A40000}"/>
    <cellStyle name="Normal 7 4 5 2 3 2" xfId="21354" xr:uid="{00000000-0005-0000-0000-000083A40000}"/>
    <cellStyle name="Normal 7 4 5 2 3 2 2" xfId="43689" xr:uid="{00000000-0005-0000-0000-000084A40000}"/>
    <cellStyle name="Normal 7 4 5 2 3 3" xfId="33671" xr:uid="{00000000-0005-0000-0000-000085A40000}"/>
    <cellStyle name="Normal 7 4 5 2 4" xfId="21355" xr:uid="{00000000-0005-0000-0000-000086A40000}"/>
    <cellStyle name="Normal 7 4 5 2 4 2" xfId="37263" xr:uid="{00000000-0005-0000-0000-000087A40000}"/>
    <cellStyle name="Normal 7 4 5 2 5" xfId="26669" xr:uid="{00000000-0005-0000-0000-000088A40000}"/>
    <cellStyle name="Normal 7 4 5 3" xfId="21356" xr:uid="{00000000-0005-0000-0000-000089A40000}"/>
    <cellStyle name="Normal 7 4 5 3 2" xfId="21357" xr:uid="{00000000-0005-0000-0000-00008AA40000}"/>
    <cellStyle name="Normal 7 4 5 3 2 2" xfId="21358" xr:uid="{00000000-0005-0000-0000-00008BA40000}"/>
    <cellStyle name="Normal 7 4 5 3 2 2 2" xfId="43690" xr:uid="{00000000-0005-0000-0000-00008CA40000}"/>
    <cellStyle name="Normal 7 4 5 3 2 3" xfId="33672" xr:uid="{00000000-0005-0000-0000-00008DA40000}"/>
    <cellStyle name="Normal 7 4 5 3 3" xfId="21359" xr:uid="{00000000-0005-0000-0000-00008EA40000}"/>
    <cellStyle name="Normal 7 4 5 3 3 2" xfId="21360" xr:uid="{00000000-0005-0000-0000-00008FA40000}"/>
    <cellStyle name="Normal 7 4 5 3 3 2 2" xfId="43691" xr:uid="{00000000-0005-0000-0000-000090A40000}"/>
    <cellStyle name="Normal 7 4 5 3 3 3" xfId="33673" xr:uid="{00000000-0005-0000-0000-000091A40000}"/>
    <cellStyle name="Normal 7 4 5 3 4" xfId="21361" xr:uid="{00000000-0005-0000-0000-000092A40000}"/>
    <cellStyle name="Normal 7 4 5 3 4 2" xfId="37264" xr:uid="{00000000-0005-0000-0000-000093A40000}"/>
    <cellStyle name="Normal 7 4 5 3 5" xfId="26670" xr:uid="{00000000-0005-0000-0000-000094A40000}"/>
    <cellStyle name="Normal 7 4 5 4" xfId="21362" xr:uid="{00000000-0005-0000-0000-000095A40000}"/>
    <cellStyle name="Normal 7 4 5 4 2" xfId="21363" xr:uid="{00000000-0005-0000-0000-000096A40000}"/>
    <cellStyle name="Normal 7 4 5 4 2 2" xfId="43692" xr:uid="{00000000-0005-0000-0000-000097A40000}"/>
    <cellStyle name="Normal 7 4 5 4 3" xfId="33674" xr:uid="{00000000-0005-0000-0000-000098A40000}"/>
    <cellStyle name="Normal 7 4 5 5" xfId="21364" xr:uid="{00000000-0005-0000-0000-000099A40000}"/>
    <cellStyle name="Normal 7 4 5 5 2" xfId="21365" xr:uid="{00000000-0005-0000-0000-00009AA40000}"/>
    <cellStyle name="Normal 7 4 5 5 2 2" xfId="43693" xr:uid="{00000000-0005-0000-0000-00009BA40000}"/>
    <cellStyle name="Normal 7 4 5 5 3" xfId="33675" xr:uid="{00000000-0005-0000-0000-00009CA40000}"/>
    <cellStyle name="Normal 7 4 5 6" xfId="21366" xr:uid="{00000000-0005-0000-0000-00009DA40000}"/>
    <cellStyle name="Normal 7 4 5 6 2" xfId="37262" xr:uid="{00000000-0005-0000-0000-00009EA40000}"/>
    <cellStyle name="Normal 7 4 5 7" xfId="26668" xr:uid="{00000000-0005-0000-0000-00009FA40000}"/>
    <cellStyle name="Normal 7 4 6" xfId="21367" xr:uid="{00000000-0005-0000-0000-0000A0A40000}"/>
    <cellStyle name="Normal 7 4 6 2" xfId="21368" xr:uid="{00000000-0005-0000-0000-0000A1A40000}"/>
    <cellStyle name="Normal 7 4 6 2 2" xfId="21369" xr:uid="{00000000-0005-0000-0000-0000A2A40000}"/>
    <cellStyle name="Normal 7 4 6 2 2 2" xfId="43694" xr:uid="{00000000-0005-0000-0000-0000A3A40000}"/>
    <cellStyle name="Normal 7 4 6 2 3" xfId="33676" xr:uid="{00000000-0005-0000-0000-0000A4A40000}"/>
    <cellStyle name="Normal 7 4 6 3" xfId="21370" xr:uid="{00000000-0005-0000-0000-0000A5A40000}"/>
    <cellStyle name="Normal 7 4 6 3 2" xfId="21371" xr:uid="{00000000-0005-0000-0000-0000A6A40000}"/>
    <cellStyle name="Normal 7 4 6 3 2 2" xfId="43695" xr:uid="{00000000-0005-0000-0000-0000A7A40000}"/>
    <cellStyle name="Normal 7 4 6 3 3" xfId="33677" xr:uid="{00000000-0005-0000-0000-0000A8A40000}"/>
    <cellStyle name="Normal 7 4 6 4" xfId="21372" xr:uid="{00000000-0005-0000-0000-0000A9A40000}"/>
    <cellStyle name="Normal 7 4 6 4 2" xfId="37265" xr:uid="{00000000-0005-0000-0000-0000AAA40000}"/>
    <cellStyle name="Normal 7 4 6 5" xfId="26671" xr:uid="{00000000-0005-0000-0000-0000ABA40000}"/>
    <cellStyle name="Normal 7 4 7" xfId="21373" xr:uid="{00000000-0005-0000-0000-0000ACA40000}"/>
    <cellStyle name="Normal 7 4 7 2" xfId="21374" xr:uid="{00000000-0005-0000-0000-0000ADA40000}"/>
    <cellStyle name="Normal 7 4 7 2 2" xfId="21375" xr:uid="{00000000-0005-0000-0000-0000AEA40000}"/>
    <cellStyle name="Normal 7 4 7 2 2 2" xfId="43696" xr:uid="{00000000-0005-0000-0000-0000AFA40000}"/>
    <cellStyle name="Normal 7 4 7 2 3" xfId="33678" xr:uid="{00000000-0005-0000-0000-0000B0A40000}"/>
    <cellStyle name="Normal 7 4 7 3" xfId="21376" xr:uid="{00000000-0005-0000-0000-0000B1A40000}"/>
    <cellStyle name="Normal 7 4 7 3 2" xfId="21377" xr:uid="{00000000-0005-0000-0000-0000B2A40000}"/>
    <cellStyle name="Normal 7 4 7 3 2 2" xfId="43697" xr:uid="{00000000-0005-0000-0000-0000B3A40000}"/>
    <cellStyle name="Normal 7 4 7 3 3" xfId="33679" xr:uid="{00000000-0005-0000-0000-0000B4A40000}"/>
    <cellStyle name="Normal 7 4 7 4" xfId="21378" xr:uid="{00000000-0005-0000-0000-0000B5A40000}"/>
    <cellStyle name="Normal 7 4 7 4 2" xfId="37266" xr:uid="{00000000-0005-0000-0000-0000B6A40000}"/>
    <cellStyle name="Normal 7 4 7 5" xfId="26672" xr:uid="{00000000-0005-0000-0000-0000B7A40000}"/>
    <cellStyle name="Normal 7 4 8" xfId="21379" xr:uid="{00000000-0005-0000-0000-0000B8A40000}"/>
    <cellStyle name="Normal 7 4 8 2" xfId="21380" xr:uid="{00000000-0005-0000-0000-0000B9A40000}"/>
    <cellStyle name="Normal 7 4 8 2 2" xfId="37231" xr:uid="{00000000-0005-0000-0000-0000BAA40000}"/>
    <cellStyle name="Normal 7 4 8 3" xfId="26637" xr:uid="{00000000-0005-0000-0000-0000BBA40000}"/>
    <cellStyle name="Normal 7 4 9" xfId="21381" xr:uid="{00000000-0005-0000-0000-0000BCA40000}"/>
    <cellStyle name="Normal 7 4 9 2" xfId="21382" xr:uid="{00000000-0005-0000-0000-0000BDA40000}"/>
    <cellStyle name="Normal 7 4 9 2 2" xfId="43698" xr:uid="{00000000-0005-0000-0000-0000BEA40000}"/>
    <cellStyle name="Normal 7 4 9 3" xfId="33680" xr:uid="{00000000-0005-0000-0000-0000BFA40000}"/>
    <cellStyle name="Normal 7 5" xfId="21383" xr:uid="{00000000-0005-0000-0000-0000C0A40000}"/>
    <cellStyle name="Normal 7 5 10" xfId="26673" xr:uid="{00000000-0005-0000-0000-0000C1A40000}"/>
    <cellStyle name="Normal 7 5 2" xfId="21384" xr:uid="{00000000-0005-0000-0000-0000C2A40000}"/>
    <cellStyle name="Normal 7 5 2 2" xfId="21385" xr:uid="{00000000-0005-0000-0000-0000C3A40000}"/>
    <cellStyle name="Normal 7 5 2 2 2" xfId="21386" xr:uid="{00000000-0005-0000-0000-0000C4A40000}"/>
    <cellStyle name="Normal 7 5 2 2 2 2" xfId="21387" xr:uid="{00000000-0005-0000-0000-0000C5A40000}"/>
    <cellStyle name="Normal 7 5 2 2 2 2 2" xfId="21388" xr:uid="{00000000-0005-0000-0000-0000C6A40000}"/>
    <cellStyle name="Normal 7 5 2 2 2 2 2 2" xfId="43699" xr:uid="{00000000-0005-0000-0000-0000C7A40000}"/>
    <cellStyle name="Normal 7 5 2 2 2 2 3" xfId="33681" xr:uid="{00000000-0005-0000-0000-0000C8A40000}"/>
    <cellStyle name="Normal 7 5 2 2 2 3" xfId="21389" xr:uid="{00000000-0005-0000-0000-0000C9A40000}"/>
    <cellStyle name="Normal 7 5 2 2 2 3 2" xfId="21390" xr:uid="{00000000-0005-0000-0000-0000CAA40000}"/>
    <cellStyle name="Normal 7 5 2 2 2 3 2 2" xfId="43700" xr:uid="{00000000-0005-0000-0000-0000CBA40000}"/>
    <cellStyle name="Normal 7 5 2 2 2 3 3" xfId="33682" xr:uid="{00000000-0005-0000-0000-0000CCA40000}"/>
    <cellStyle name="Normal 7 5 2 2 2 4" xfId="21391" xr:uid="{00000000-0005-0000-0000-0000CDA40000}"/>
    <cellStyle name="Normal 7 5 2 2 2 4 2" xfId="37270" xr:uid="{00000000-0005-0000-0000-0000CEA40000}"/>
    <cellStyle name="Normal 7 5 2 2 2 5" xfId="26676" xr:uid="{00000000-0005-0000-0000-0000CFA40000}"/>
    <cellStyle name="Normal 7 5 2 2 3" xfId="21392" xr:uid="{00000000-0005-0000-0000-0000D0A40000}"/>
    <cellStyle name="Normal 7 5 2 2 3 2" xfId="21393" xr:uid="{00000000-0005-0000-0000-0000D1A40000}"/>
    <cellStyle name="Normal 7 5 2 2 3 2 2" xfId="21394" xr:uid="{00000000-0005-0000-0000-0000D2A40000}"/>
    <cellStyle name="Normal 7 5 2 2 3 2 2 2" xfId="43701" xr:uid="{00000000-0005-0000-0000-0000D3A40000}"/>
    <cellStyle name="Normal 7 5 2 2 3 2 3" xfId="33683" xr:uid="{00000000-0005-0000-0000-0000D4A40000}"/>
    <cellStyle name="Normal 7 5 2 2 3 3" xfId="21395" xr:uid="{00000000-0005-0000-0000-0000D5A40000}"/>
    <cellStyle name="Normal 7 5 2 2 3 3 2" xfId="21396" xr:uid="{00000000-0005-0000-0000-0000D6A40000}"/>
    <cellStyle name="Normal 7 5 2 2 3 3 2 2" xfId="43702" xr:uid="{00000000-0005-0000-0000-0000D7A40000}"/>
    <cellStyle name="Normal 7 5 2 2 3 3 3" xfId="33684" xr:uid="{00000000-0005-0000-0000-0000D8A40000}"/>
    <cellStyle name="Normal 7 5 2 2 3 4" xfId="21397" xr:uid="{00000000-0005-0000-0000-0000D9A40000}"/>
    <cellStyle name="Normal 7 5 2 2 3 4 2" xfId="37271" xr:uid="{00000000-0005-0000-0000-0000DAA40000}"/>
    <cellStyle name="Normal 7 5 2 2 3 5" xfId="26677" xr:uid="{00000000-0005-0000-0000-0000DBA40000}"/>
    <cellStyle name="Normal 7 5 2 2 4" xfId="21398" xr:uid="{00000000-0005-0000-0000-0000DCA40000}"/>
    <cellStyle name="Normal 7 5 2 2 4 2" xfId="21399" xr:uid="{00000000-0005-0000-0000-0000DDA40000}"/>
    <cellStyle name="Normal 7 5 2 2 4 2 2" xfId="43703" xr:uid="{00000000-0005-0000-0000-0000DEA40000}"/>
    <cellStyle name="Normal 7 5 2 2 4 3" xfId="33685" xr:uid="{00000000-0005-0000-0000-0000DFA40000}"/>
    <cellStyle name="Normal 7 5 2 2 5" xfId="21400" xr:uid="{00000000-0005-0000-0000-0000E0A40000}"/>
    <cellStyle name="Normal 7 5 2 2 5 2" xfId="21401" xr:uid="{00000000-0005-0000-0000-0000E1A40000}"/>
    <cellStyle name="Normal 7 5 2 2 5 2 2" xfId="43704" xr:uid="{00000000-0005-0000-0000-0000E2A40000}"/>
    <cellStyle name="Normal 7 5 2 2 5 3" xfId="33686" xr:uid="{00000000-0005-0000-0000-0000E3A40000}"/>
    <cellStyle name="Normal 7 5 2 2 6" xfId="21402" xr:uid="{00000000-0005-0000-0000-0000E4A40000}"/>
    <cellStyle name="Normal 7 5 2 2 6 2" xfId="37269" xr:uid="{00000000-0005-0000-0000-0000E5A40000}"/>
    <cellStyle name="Normal 7 5 2 2 7" xfId="26675" xr:uid="{00000000-0005-0000-0000-0000E6A40000}"/>
    <cellStyle name="Normal 7 5 2 3" xfId="21403" xr:uid="{00000000-0005-0000-0000-0000E7A40000}"/>
    <cellStyle name="Normal 7 5 2 3 2" xfId="21404" xr:uid="{00000000-0005-0000-0000-0000E8A40000}"/>
    <cellStyle name="Normal 7 5 2 3 2 2" xfId="21405" xr:uid="{00000000-0005-0000-0000-0000E9A40000}"/>
    <cellStyle name="Normal 7 5 2 3 2 2 2" xfId="43705" xr:uid="{00000000-0005-0000-0000-0000EAA40000}"/>
    <cellStyle name="Normal 7 5 2 3 2 3" xfId="33687" xr:uid="{00000000-0005-0000-0000-0000EBA40000}"/>
    <cellStyle name="Normal 7 5 2 3 3" xfId="21406" xr:uid="{00000000-0005-0000-0000-0000ECA40000}"/>
    <cellStyle name="Normal 7 5 2 3 3 2" xfId="21407" xr:uid="{00000000-0005-0000-0000-0000EDA40000}"/>
    <cellStyle name="Normal 7 5 2 3 3 2 2" xfId="43706" xr:uid="{00000000-0005-0000-0000-0000EEA40000}"/>
    <cellStyle name="Normal 7 5 2 3 3 3" xfId="33688" xr:uid="{00000000-0005-0000-0000-0000EFA40000}"/>
    <cellStyle name="Normal 7 5 2 3 4" xfId="21408" xr:uid="{00000000-0005-0000-0000-0000F0A40000}"/>
    <cellStyle name="Normal 7 5 2 3 4 2" xfId="37272" xr:uid="{00000000-0005-0000-0000-0000F1A40000}"/>
    <cellStyle name="Normal 7 5 2 3 5" xfId="26678" xr:uid="{00000000-0005-0000-0000-0000F2A40000}"/>
    <cellStyle name="Normal 7 5 2 4" xfId="21409" xr:uid="{00000000-0005-0000-0000-0000F3A40000}"/>
    <cellStyle name="Normal 7 5 2 4 2" xfId="21410" xr:uid="{00000000-0005-0000-0000-0000F4A40000}"/>
    <cellStyle name="Normal 7 5 2 4 2 2" xfId="21411" xr:uid="{00000000-0005-0000-0000-0000F5A40000}"/>
    <cellStyle name="Normal 7 5 2 4 2 2 2" xfId="43707" xr:uid="{00000000-0005-0000-0000-0000F6A40000}"/>
    <cellStyle name="Normal 7 5 2 4 2 3" xfId="33689" xr:uid="{00000000-0005-0000-0000-0000F7A40000}"/>
    <cellStyle name="Normal 7 5 2 4 3" xfId="21412" xr:uid="{00000000-0005-0000-0000-0000F8A40000}"/>
    <cellStyle name="Normal 7 5 2 4 3 2" xfId="21413" xr:uid="{00000000-0005-0000-0000-0000F9A40000}"/>
    <cellStyle name="Normal 7 5 2 4 3 2 2" xfId="43708" xr:uid="{00000000-0005-0000-0000-0000FAA40000}"/>
    <cellStyle name="Normal 7 5 2 4 3 3" xfId="33690" xr:uid="{00000000-0005-0000-0000-0000FBA40000}"/>
    <cellStyle name="Normal 7 5 2 4 4" xfId="21414" xr:uid="{00000000-0005-0000-0000-0000FCA40000}"/>
    <cellStyle name="Normal 7 5 2 4 4 2" xfId="37273" xr:uid="{00000000-0005-0000-0000-0000FDA40000}"/>
    <cellStyle name="Normal 7 5 2 4 5" xfId="26679" xr:uid="{00000000-0005-0000-0000-0000FEA40000}"/>
    <cellStyle name="Normal 7 5 2 5" xfId="21415" xr:uid="{00000000-0005-0000-0000-0000FFA40000}"/>
    <cellStyle name="Normal 7 5 2 5 2" xfId="21416" xr:uid="{00000000-0005-0000-0000-000000A50000}"/>
    <cellStyle name="Normal 7 5 2 5 2 2" xfId="43709" xr:uid="{00000000-0005-0000-0000-000001A50000}"/>
    <cellStyle name="Normal 7 5 2 5 3" xfId="33691" xr:uid="{00000000-0005-0000-0000-000002A50000}"/>
    <cellStyle name="Normal 7 5 2 6" xfId="21417" xr:uid="{00000000-0005-0000-0000-000003A50000}"/>
    <cellStyle name="Normal 7 5 2 6 2" xfId="21418" xr:uid="{00000000-0005-0000-0000-000004A50000}"/>
    <cellStyle name="Normal 7 5 2 6 2 2" xfId="43710" xr:uid="{00000000-0005-0000-0000-000005A50000}"/>
    <cellStyle name="Normal 7 5 2 6 3" xfId="33692" xr:uid="{00000000-0005-0000-0000-000006A50000}"/>
    <cellStyle name="Normal 7 5 2 7" xfId="21419" xr:uid="{00000000-0005-0000-0000-000007A50000}"/>
    <cellStyle name="Normal 7 5 2 7 2" xfId="37268" xr:uid="{00000000-0005-0000-0000-000008A50000}"/>
    <cellStyle name="Normal 7 5 2 8" xfId="26674" xr:uid="{00000000-0005-0000-0000-000009A50000}"/>
    <cellStyle name="Normal 7 5 3" xfId="21420" xr:uid="{00000000-0005-0000-0000-00000AA50000}"/>
    <cellStyle name="Normal 7 5 3 2" xfId="21421" xr:uid="{00000000-0005-0000-0000-00000BA50000}"/>
    <cellStyle name="Normal 7 5 3 2 2" xfId="21422" xr:uid="{00000000-0005-0000-0000-00000CA50000}"/>
    <cellStyle name="Normal 7 5 3 2 2 2" xfId="21423" xr:uid="{00000000-0005-0000-0000-00000DA50000}"/>
    <cellStyle name="Normal 7 5 3 2 2 2 2" xfId="21424" xr:uid="{00000000-0005-0000-0000-00000EA50000}"/>
    <cellStyle name="Normal 7 5 3 2 2 2 2 2" xfId="43711" xr:uid="{00000000-0005-0000-0000-00000FA50000}"/>
    <cellStyle name="Normal 7 5 3 2 2 2 3" xfId="33693" xr:uid="{00000000-0005-0000-0000-000010A50000}"/>
    <cellStyle name="Normal 7 5 3 2 2 3" xfId="21425" xr:uid="{00000000-0005-0000-0000-000011A50000}"/>
    <cellStyle name="Normal 7 5 3 2 2 3 2" xfId="21426" xr:uid="{00000000-0005-0000-0000-000012A50000}"/>
    <cellStyle name="Normal 7 5 3 2 2 3 2 2" xfId="43712" xr:uid="{00000000-0005-0000-0000-000013A50000}"/>
    <cellStyle name="Normal 7 5 3 2 2 3 3" xfId="33694" xr:uid="{00000000-0005-0000-0000-000014A50000}"/>
    <cellStyle name="Normal 7 5 3 2 2 4" xfId="21427" xr:uid="{00000000-0005-0000-0000-000015A50000}"/>
    <cellStyle name="Normal 7 5 3 2 2 4 2" xfId="37276" xr:uid="{00000000-0005-0000-0000-000016A50000}"/>
    <cellStyle name="Normal 7 5 3 2 2 5" xfId="26682" xr:uid="{00000000-0005-0000-0000-000017A50000}"/>
    <cellStyle name="Normal 7 5 3 2 3" xfId="21428" xr:uid="{00000000-0005-0000-0000-000018A50000}"/>
    <cellStyle name="Normal 7 5 3 2 3 2" xfId="21429" xr:uid="{00000000-0005-0000-0000-000019A50000}"/>
    <cellStyle name="Normal 7 5 3 2 3 2 2" xfId="21430" xr:uid="{00000000-0005-0000-0000-00001AA50000}"/>
    <cellStyle name="Normal 7 5 3 2 3 2 2 2" xfId="43713" xr:uid="{00000000-0005-0000-0000-00001BA50000}"/>
    <cellStyle name="Normal 7 5 3 2 3 2 3" xfId="33695" xr:uid="{00000000-0005-0000-0000-00001CA50000}"/>
    <cellStyle name="Normal 7 5 3 2 3 3" xfId="21431" xr:uid="{00000000-0005-0000-0000-00001DA50000}"/>
    <cellStyle name="Normal 7 5 3 2 3 3 2" xfId="21432" xr:uid="{00000000-0005-0000-0000-00001EA50000}"/>
    <cellStyle name="Normal 7 5 3 2 3 3 2 2" xfId="43714" xr:uid="{00000000-0005-0000-0000-00001FA50000}"/>
    <cellStyle name="Normal 7 5 3 2 3 3 3" xfId="33696" xr:uid="{00000000-0005-0000-0000-000020A50000}"/>
    <cellStyle name="Normal 7 5 3 2 3 4" xfId="21433" xr:uid="{00000000-0005-0000-0000-000021A50000}"/>
    <cellStyle name="Normal 7 5 3 2 3 4 2" xfId="37277" xr:uid="{00000000-0005-0000-0000-000022A50000}"/>
    <cellStyle name="Normal 7 5 3 2 3 5" xfId="26683" xr:uid="{00000000-0005-0000-0000-000023A50000}"/>
    <cellStyle name="Normal 7 5 3 2 4" xfId="21434" xr:uid="{00000000-0005-0000-0000-000024A50000}"/>
    <cellStyle name="Normal 7 5 3 2 4 2" xfId="21435" xr:uid="{00000000-0005-0000-0000-000025A50000}"/>
    <cellStyle name="Normal 7 5 3 2 4 2 2" xfId="43715" xr:uid="{00000000-0005-0000-0000-000026A50000}"/>
    <cellStyle name="Normal 7 5 3 2 4 3" xfId="33697" xr:uid="{00000000-0005-0000-0000-000027A50000}"/>
    <cellStyle name="Normal 7 5 3 2 5" xfId="21436" xr:uid="{00000000-0005-0000-0000-000028A50000}"/>
    <cellStyle name="Normal 7 5 3 2 5 2" xfId="21437" xr:uid="{00000000-0005-0000-0000-000029A50000}"/>
    <cellStyle name="Normal 7 5 3 2 5 2 2" xfId="43716" xr:uid="{00000000-0005-0000-0000-00002AA50000}"/>
    <cellStyle name="Normal 7 5 3 2 5 3" xfId="33698" xr:uid="{00000000-0005-0000-0000-00002BA50000}"/>
    <cellStyle name="Normal 7 5 3 2 6" xfId="21438" xr:uid="{00000000-0005-0000-0000-00002CA50000}"/>
    <cellStyle name="Normal 7 5 3 2 6 2" xfId="37275" xr:uid="{00000000-0005-0000-0000-00002DA50000}"/>
    <cellStyle name="Normal 7 5 3 2 7" xfId="26681" xr:uid="{00000000-0005-0000-0000-00002EA50000}"/>
    <cellStyle name="Normal 7 5 3 3" xfId="21439" xr:uid="{00000000-0005-0000-0000-00002FA50000}"/>
    <cellStyle name="Normal 7 5 3 3 2" xfId="21440" xr:uid="{00000000-0005-0000-0000-000030A50000}"/>
    <cellStyle name="Normal 7 5 3 3 2 2" xfId="21441" xr:uid="{00000000-0005-0000-0000-000031A50000}"/>
    <cellStyle name="Normal 7 5 3 3 2 2 2" xfId="43717" xr:uid="{00000000-0005-0000-0000-000032A50000}"/>
    <cellStyle name="Normal 7 5 3 3 2 3" xfId="33699" xr:uid="{00000000-0005-0000-0000-000033A50000}"/>
    <cellStyle name="Normal 7 5 3 3 3" xfId="21442" xr:uid="{00000000-0005-0000-0000-000034A50000}"/>
    <cellStyle name="Normal 7 5 3 3 3 2" xfId="21443" xr:uid="{00000000-0005-0000-0000-000035A50000}"/>
    <cellStyle name="Normal 7 5 3 3 3 2 2" xfId="43718" xr:uid="{00000000-0005-0000-0000-000036A50000}"/>
    <cellStyle name="Normal 7 5 3 3 3 3" xfId="33700" xr:uid="{00000000-0005-0000-0000-000037A50000}"/>
    <cellStyle name="Normal 7 5 3 3 4" xfId="21444" xr:uid="{00000000-0005-0000-0000-000038A50000}"/>
    <cellStyle name="Normal 7 5 3 3 4 2" xfId="37278" xr:uid="{00000000-0005-0000-0000-000039A50000}"/>
    <cellStyle name="Normal 7 5 3 3 5" xfId="26684" xr:uid="{00000000-0005-0000-0000-00003AA50000}"/>
    <cellStyle name="Normal 7 5 3 4" xfId="21445" xr:uid="{00000000-0005-0000-0000-00003BA50000}"/>
    <cellStyle name="Normal 7 5 3 4 2" xfId="21446" xr:uid="{00000000-0005-0000-0000-00003CA50000}"/>
    <cellStyle name="Normal 7 5 3 4 2 2" xfId="21447" xr:uid="{00000000-0005-0000-0000-00003DA50000}"/>
    <cellStyle name="Normal 7 5 3 4 2 2 2" xfId="43719" xr:uid="{00000000-0005-0000-0000-00003EA50000}"/>
    <cellStyle name="Normal 7 5 3 4 2 3" xfId="33701" xr:uid="{00000000-0005-0000-0000-00003FA50000}"/>
    <cellStyle name="Normal 7 5 3 4 3" xfId="21448" xr:uid="{00000000-0005-0000-0000-000040A50000}"/>
    <cellStyle name="Normal 7 5 3 4 3 2" xfId="21449" xr:uid="{00000000-0005-0000-0000-000041A50000}"/>
    <cellStyle name="Normal 7 5 3 4 3 2 2" xfId="43720" xr:uid="{00000000-0005-0000-0000-000042A50000}"/>
    <cellStyle name="Normal 7 5 3 4 3 3" xfId="33702" xr:uid="{00000000-0005-0000-0000-000043A50000}"/>
    <cellStyle name="Normal 7 5 3 4 4" xfId="21450" xr:uid="{00000000-0005-0000-0000-000044A50000}"/>
    <cellStyle name="Normal 7 5 3 4 4 2" xfId="37279" xr:uid="{00000000-0005-0000-0000-000045A50000}"/>
    <cellStyle name="Normal 7 5 3 4 5" xfId="26685" xr:uid="{00000000-0005-0000-0000-000046A50000}"/>
    <cellStyle name="Normal 7 5 3 5" xfId="21451" xr:uid="{00000000-0005-0000-0000-000047A50000}"/>
    <cellStyle name="Normal 7 5 3 5 2" xfId="21452" xr:uid="{00000000-0005-0000-0000-000048A50000}"/>
    <cellStyle name="Normal 7 5 3 5 2 2" xfId="43721" xr:uid="{00000000-0005-0000-0000-000049A50000}"/>
    <cellStyle name="Normal 7 5 3 5 3" xfId="33703" xr:uid="{00000000-0005-0000-0000-00004AA50000}"/>
    <cellStyle name="Normal 7 5 3 6" xfId="21453" xr:uid="{00000000-0005-0000-0000-00004BA50000}"/>
    <cellStyle name="Normal 7 5 3 6 2" xfId="21454" xr:uid="{00000000-0005-0000-0000-00004CA50000}"/>
    <cellStyle name="Normal 7 5 3 6 2 2" xfId="43722" xr:uid="{00000000-0005-0000-0000-00004DA50000}"/>
    <cellStyle name="Normal 7 5 3 6 3" xfId="33704" xr:uid="{00000000-0005-0000-0000-00004EA50000}"/>
    <cellStyle name="Normal 7 5 3 7" xfId="21455" xr:uid="{00000000-0005-0000-0000-00004FA50000}"/>
    <cellStyle name="Normal 7 5 3 7 2" xfId="37274" xr:uid="{00000000-0005-0000-0000-000050A50000}"/>
    <cellStyle name="Normal 7 5 3 8" xfId="26680" xr:uid="{00000000-0005-0000-0000-000051A50000}"/>
    <cellStyle name="Normal 7 5 4" xfId="21456" xr:uid="{00000000-0005-0000-0000-000052A50000}"/>
    <cellStyle name="Normal 7 5 4 2" xfId="21457" xr:uid="{00000000-0005-0000-0000-000053A50000}"/>
    <cellStyle name="Normal 7 5 4 2 2" xfId="21458" xr:uid="{00000000-0005-0000-0000-000054A50000}"/>
    <cellStyle name="Normal 7 5 4 2 2 2" xfId="21459" xr:uid="{00000000-0005-0000-0000-000055A50000}"/>
    <cellStyle name="Normal 7 5 4 2 2 2 2" xfId="43723" xr:uid="{00000000-0005-0000-0000-000056A50000}"/>
    <cellStyle name="Normal 7 5 4 2 2 3" xfId="33705" xr:uid="{00000000-0005-0000-0000-000057A50000}"/>
    <cellStyle name="Normal 7 5 4 2 3" xfId="21460" xr:uid="{00000000-0005-0000-0000-000058A50000}"/>
    <cellStyle name="Normal 7 5 4 2 3 2" xfId="21461" xr:uid="{00000000-0005-0000-0000-000059A50000}"/>
    <cellStyle name="Normal 7 5 4 2 3 2 2" xfId="43724" xr:uid="{00000000-0005-0000-0000-00005AA50000}"/>
    <cellStyle name="Normal 7 5 4 2 3 3" xfId="33706" xr:uid="{00000000-0005-0000-0000-00005BA50000}"/>
    <cellStyle name="Normal 7 5 4 2 4" xfId="21462" xr:uid="{00000000-0005-0000-0000-00005CA50000}"/>
    <cellStyle name="Normal 7 5 4 2 4 2" xfId="37281" xr:uid="{00000000-0005-0000-0000-00005DA50000}"/>
    <cellStyle name="Normal 7 5 4 2 5" xfId="26687" xr:uid="{00000000-0005-0000-0000-00005EA50000}"/>
    <cellStyle name="Normal 7 5 4 3" xfId="21463" xr:uid="{00000000-0005-0000-0000-00005FA50000}"/>
    <cellStyle name="Normal 7 5 4 3 2" xfId="21464" xr:uid="{00000000-0005-0000-0000-000060A50000}"/>
    <cellStyle name="Normal 7 5 4 3 2 2" xfId="21465" xr:uid="{00000000-0005-0000-0000-000061A50000}"/>
    <cellStyle name="Normal 7 5 4 3 2 2 2" xfId="43725" xr:uid="{00000000-0005-0000-0000-000062A50000}"/>
    <cellStyle name="Normal 7 5 4 3 2 3" xfId="33707" xr:uid="{00000000-0005-0000-0000-000063A50000}"/>
    <cellStyle name="Normal 7 5 4 3 3" xfId="21466" xr:uid="{00000000-0005-0000-0000-000064A50000}"/>
    <cellStyle name="Normal 7 5 4 3 3 2" xfId="21467" xr:uid="{00000000-0005-0000-0000-000065A50000}"/>
    <cellStyle name="Normal 7 5 4 3 3 2 2" xfId="43726" xr:uid="{00000000-0005-0000-0000-000066A50000}"/>
    <cellStyle name="Normal 7 5 4 3 3 3" xfId="33708" xr:uid="{00000000-0005-0000-0000-000067A50000}"/>
    <cellStyle name="Normal 7 5 4 3 4" xfId="21468" xr:uid="{00000000-0005-0000-0000-000068A50000}"/>
    <cellStyle name="Normal 7 5 4 3 4 2" xfId="37282" xr:uid="{00000000-0005-0000-0000-000069A50000}"/>
    <cellStyle name="Normal 7 5 4 3 5" xfId="26688" xr:uid="{00000000-0005-0000-0000-00006AA50000}"/>
    <cellStyle name="Normal 7 5 4 4" xfId="21469" xr:uid="{00000000-0005-0000-0000-00006BA50000}"/>
    <cellStyle name="Normal 7 5 4 4 2" xfId="21470" xr:uid="{00000000-0005-0000-0000-00006CA50000}"/>
    <cellStyle name="Normal 7 5 4 4 2 2" xfId="43727" xr:uid="{00000000-0005-0000-0000-00006DA50000}"/>
    <cellStyle name="Normal 7 5 4 4 3" xfId="33709" xr:uid="{00000000-0005-0000-0000-00006EA50000}"/>
    <cellStyle name="Normal 7 5 4 5" xfId="21471" xr:uid="{00000000-0005-0000-0000-00006FA50000}"/>
    <cellStyle name="Normal 7 5 4 5 2" xfId="21472" xr:uid="{00000000-0005-0000-0000-000070A50000}"/>
    <cellStyle name="Normal 7 5 4 5 2 2" xfId="43728" xr:uid="{00000000-0005-0000-0000-000071A50000}"/>
    <cellStyle name="Normal 7 5 4 5 3" xfId="33710" xr:uid="{00000000-0005-0000-0000-000072A50000}"/>
    <cellStyle name="Normal 7 5 4 6" xfId="21473" xr:uid="{00000000-0005-0000-0000-000073A50000}"/>
    <cellStyle name="Normal 7 5 4 6 2" xfId="37280" xr:uid="{00000000-0005-0000-0000-000074A50000}"/>
    <cellStyle name="Normal 7 5 4 7" xfId="26686" xr:uid="{00000000-0005-0000-0000-000075A50000}"/>
    <cellStyle name="Normal 7 5 5" xfId="21474" xr:uid="{00000000-0005-0000-0000-000076A50000}"/>
    <cellStyle name="Normal 7 5 5 2" xfId="21475" xr:uid="{00000000-0005-0000-0000-000077A50000}"/>
    <cellStyle name="Normal 7 5 5 2 2" xfId="21476" xr:uid="{00000000-0005-0000-0000-000078A50000}"/>
    <cellStyle name="Normal 7 5 5 2 2 2" xfId="43729" xr:uid="{00000000-0005-0000-0000-000079A50000}"/>
    <cellStyle name="Normal 7 5 5 2 3" xfId="33711" xr:uid="{00000000-0005-0000-0000-00007AA50000}"/>
    <cellStyle name="Normal 7 5 5 3" xfId="21477" xr:uid="{00000000-0005-0000-0000-00007BA50000}"/>
    <cellStyle name="Normal 7 5 5 3 2" xfId="21478" xr:uid="{00000000-0005-0000-0000-00007CA50000}"/>
    <cellStyle name="Normal 7 5 5 3 2 2" xfId="43730" xr:uid="{00000000-0005-0000-0000-00007DA50000}"/>
    <cellStyle name="Normal 7 5 5 3 3" xfId="33712" xr:uid="{00000000-0005-0000-0000-00007EA50000}"/>
    <cellStyle name="Normal 7 5 5 4" xfId="21479" xr:uid="{00000000-0005-0000-0000-00007FA50000}"/>
    <cellStyle name="Normal 7 5 5 4 2" xfId="37283" xr:uid="{00000000-0005-0000-0000-000080A50000}"/>
    <cellStyle name="Normal 7 5 5 5" xfId="26689" xr:uid="{00000000-0005-0000-0000-000081A50000}"/>
    <cellStyle name="Normal 7 5 6" xfId="21480" xr:uid="{00000000-0005-0000-0000-000082A50000}"/>
    <cellStyle name="Normal 7 5 6 2" xfId="21481" xr:uid="{00000000-0005-0000-0000-000083A50000}"/>
    <cellStyle name="Normal 7 5 6 2 2" xfId="21482" xr:uid="{00000000-0005-0000-0000-000084A50000}"/>
    <cellStyle name="Normal 7 5 6 2 2 2" xfId="43731" xr:uid="{00000000-0005-0000-0000-000085A50000}"/>
    <cellStyle name="Normal 7 5 6 2 3" xfId="33713" xr:uid="{00000000-0005-0000-0000-000086A50000}"/>
    <cellStyle name="Normal 7 5 6 3" xfId="21483" xr:uid="{00000000-0005-0000-0000-000087A50000}"/>
    <cellStyle name="Normal 7 5 6 3 2" xfId="21484" xr:uid="{00000000-0005-0000-0000-000088A50000}"/>
    <cellStyle name="Normal 7 5 6 3 2 2" xfId="43732" xr:uid="{00000000-0005-0000-0000-000089A50000}"/>
    <cellStyle name="Normal 7 5 6 3 3" xfId="33714" xr:uid="{00000000-0005-0000-0000-00008AA50000}"/>
    <cellStyle name="Normal 7 5 6 4" xfId="21485" xr:uid="{00000000-0005-0000-0000-00008BA50000}"/>
    <cellStyle name="Normal 7 5 6 4 2" xfId="37284" xr:uid="{00000000-0005-0000-0000-00008CA50000}"/>
    <cellStyle name="Normal 7 5 6 5" xfId="26690" xr:uid="{00000000-0005-0000-0000-00008DA50000}"/>
    <cellStyle name="Normal 7 5 7" xfId="21486" xr:uid="{00000000-0005-0000-0000-00008EA50000}"/>
    <cellStyle name="Normal 7 5 7 2" xfId="21487" xr:uid="{00000000-0005-0000-0000-00008FA50000}"/>
    <cellStyle name="Normal 7 5 7 2 2" xfId="43733" xr:uid="{00000000-0005-0000-0000-000090A50000}"/>
    <cellStyle name="Normal 7 5 7 3" xfId="33715" xr:uid="{00000000-0005-0000-0000-000091A50000}"/>
    <cellStyle name="Normal 7 5 8" xfId="21488" xr:uid="{00000000-0005-0000-0000-000092A50000}"/>
    <cellStyle name="Normal 7 5 8 2" xfId="21489" xr:uid="{00000000-0005-0000-0000-000093A50000}"/>
    <cellStyle name="Normal 7 5 8 2 2" xfId="43734" xr:uid="{00000000-0005-0000-0000-000094A50000}"/>
    <cellStyle name="Normal 7 5 8 3" xfId="33716" xr:uid="{00000000-0005-0000-0000-000095A50000}"/>
    <cellStyle name="Normal 7 5 9" xfId="21490" xr:uid="{00000000-0005-0000-0000-000096A50000}"/>
    <cellStyle name="Normal 7 5 9 2" xfId="37267" xr:uid="{00000000-0005-0000-0000-000097A50000}"/>
    <cellStyle name="Normal 7 6" xfId="21491" xr:uid="{00000000-0005-0000-0000-000098A50000}"/>
    <cellStyle name="Normal 7 6 10" xfId="26691" xr:uid="{00000000-0005-0000-0000-000099A50000}"/>
    <cellStyle name="Normal 7 6 2" xfId="21492" xr:uid="{00000000-0005-0000-0000-00009AA50000}"/>
    <cellStyle name="Normal 7 6 2 2" xfId="21493" xr:uid="{00000000-0005-0000-0000-00009BA50000}"/>
    <cellStyle name="Normal 7 6 2 2 2" xfId="21494" xr:uid="{00000000-0005-0000-0000-00009CA50000}"/>
    <cellStyle name="Normal 7 6 2 2 2 2" xfId="21495" xr:uid="{00000000-0005-0000-0000-00009DA50000}"/>
    <cellStyle name="Normal 7 6 2 2 2 2 2" xfId="21496" xr:uid="{00000000-0005-0000-0000-00009EA50000}"/>
    <cellStyle name="Normal 7 6 2 2 2 2 2 2" xfId="43735" xr:uid="{00000000-0005-0000-0000-00009FA50000}"/>
    <cellStyle name="Normal 7 6 2 2 2 2 3" xfId="33717" xr:uid="{00000000-0005-0000-0000-0000A0A50000}"/>
    <cellStyle name="Normal 7 6 2 2 2 3" xfId="21497" xr:uid="{00000000-0005-0000-0000-0000A1A50000}"/>
    <cellStyle name="Normal 7 6 2 2 2 3 2" xfId="21498" xr:uid="{00000000-0005-0000-0000-0000A2A50000}"/>
    <cellStyle name="Normal 7 6 2 2 2 3 2 2" xfId="43736" xr:uid="{00000000-0005-0000-0000-0000A3A50000}"/>
    <cellStyle name="Normal 7 6 2 2 2 3 3" xfId="33718" xr:uid="{00000000-0005-0000-0000-0000A4A50000}"/>
    <cellStyle name="Normal 7 6 2 2 2 4" xfId="21499" xr:uid="{00000000-0005-0000-0000-0000A5A50000}"/>
    <cellStyle name="Normal 7 6 2 2 2 4 2" xfId="37288" xr:uid="{00000000-0005-0000-0000-0000A6A50000}"/>
    <cellStyle name="Normal 7 6 2 2 2 5" xfId="26694" xr:uid="{00000000-0005-0000-0000-0000A7A50000}"/>
    <cellStyle name="Normal 7 6 2 2 3" xfId="21500" xr:uid="{00000000-0005-0000-0000-0000A8A50000}"/>
    <cellStyle name="Normal 7 6 2 2 3 2" xfId="21501" xr:uid="{00000000-0005-0000-0000-0000A9A50000}"/>
    <cellStyle name="Normal 7 6 2 2 3 2 2" xfId="21502" xr:uid="{00000000-0005-0000-0000-0000AAA50000}"/>
    <cellStyle name="Normal 7 6 2 2 3 2 2 2" xfId="43737" xr:uid="{00000000-0005-0000-0000-0000ABA50000}"/>
    <cellStyle name="Normal 7 6 2 2 3 2 3" xfId="33719" xr:uid="{00000000-0005-0000-0000-0000ACA50000}"/>
    <cellStyle name="Normal 7 6 2 2 3 3" xfId="21503" xr:uid="{00000000-0005-0000-0000-0000ADA50000}"/>
    <cellStyle name="Normal 7 6 2 2 3 3 2" xfId="21504" xr:uid="{00000000-0005-0000-0000-0000AEA50000}"/>
    <cellStyle name="Normal 7 6 2 2 3 3 2 2" xfId="43738" xr:uid="{00000000-0005-0000-0000-0000AFA50000}"/>
    <cellStyle name="Normal 7 6 2 2 3 3 3" xfId="33720" xr:uid="{00000000-0005-0000-0000-0000B0A50000}"/>
    <cellStyle name="Normal 7 6 2 2 3 4" xfId="21505" xr:uid="{00000000-0005-0000-0000-0000B1A50000}"/>
    <cellStyle name="Normal 7 6 2 2 3 4 2" xfId="37289" xr:uid="{00000000-0005-0000-0000-0000B2A50000}"/>
    <cellStyle name="Normal 7 6 2 2 3 5" xfId="26695" xr:uid="{00000000-0005-0000-0000-0000B3A50000}"/>
    <cellStyle name="Normal 7 6 2 2 4" xfId="21506" xr:uid="{00000000-0005-0000-0000-0000B4A50000}"/>
    <cellStyle name="Normal 7 6 2 2 4 2" xfId="21507" xr:uid="{00000000-0005-0000-0000-0000B5A50000}"/>
    <cellStyle name="Normal 7 6 2 2 4 2 2" xfId="43739" xr:uid="{00000000-0005-0000-0000-0000B6A50000}"/>
    <cellStyle name="Normal 7 6 2 2 4 3" xfId="33721" xr:uid="{00000000-0005-0000-0000-0000B7A50000}"/>
    <cellStyle name="Normal 7 6 2 2 5" xfId="21508" xr:uid="{00000000-0005-0000-0000-0000B8A50000}"/>
    <cellStyle name="Normal 7 6 2 2 5 2" xfId="21509" xr:uid="{00000000-0005-0000-0000-0000B9A50000}"/>
    <cellStyle name="Normal 7 6 2 2 5 2 2" xfId="43740" xr:uid="{00000000-0005-0000-0000-0000BAA50000}"/>
    <cellStyle name="Normal 7 6 2 2 5 3" xfId="33722" xr:uid="{00000000-0005-0000-0000-0000BBA50000}"/>
    <cellStyle name="Normal 7 6 2 2 6" xfId="21510" xr:uid="{00000000-0005-0000-0000-0000BCA50000}"/>
    <cellStyle name="Normal 7 6 2 2 6 2" xfId="37287" xr:uid="{00000000-0005-0000-0000-0000BDA50000}"/>
    <cellStyle name="Normal 7 6 2 2 7" xfId="26693" xr:uid="{00000000-0005-0000-0000-0000BEA50000}"/>
    <cellStyle name="Normal 7 6 2 3" xfId="21511" xr:uid="{00000000-0005-0000-0000-0000BFA50000}"/>
    <cellStyle name="Normal 7 6 2 3 2" xfId="21512" xr:uid="{00000000-0005-0000-0000-0000C0A50000}"/>
    <cellStyle name="Normal 7 6 2 3 2 2" xfId="21513" xr:uid="{00000000-0005-0000-0000-0000C1A50000}"/>
    <cellStyle name="Normal 7 6 2 3 2 2 2" xfId="43741" xr:uid="{00000000-0005-0000-0000-0000C2A50000}"/>
    <cellStyle name="Normal 7 6 2 3 2 3" xfId="33723" xr:uid="{00000000-0005-0000-0000-0000C3A50000}"/>
    <cellStyle name="Normal 7 6 2 3 3" xfId="21514" xr:uid="{00000000-0005-0000-0000-0000C4A50000}"/>
    <cellStyle name="Normal 7 6 2 3 3 2" xfId="21515" xr:uid="{00000000-0005-0000-0000-0000C5A50000}"/>
    <cellStyle name="Normal 7 6 2 3 3 2 2" xfId="43742" xr:uid="{00000000-0005-0000-0000-0000C6A50000}"/>
    <cellStyle name="Normal 7 6 2 3 3 3" xfId="33724" xr:uid="{00000000-0005-0000-0000-0000C7A50000}"/>
    <cellStyle name="Normal 7 6 2 3 4" xfId="21516" xr:uid="{00000000-0005-0000-0000-0000C8A50000}"/>
    <cellStyle name="Normal 7 6 2 3 4 2" xfId="37290" xr:uid="{00000000-0005-0000-0000-0000C9A50000}"/>
    <cellStyle name="Normal 7 6 2 3 5" xfId="26696" xr:uid="{00000000-0005-0000-0000-0000CAA50000}"/>
    <cellStyle name="Normal 7 6 2 4" xfId="21517" xr:uid="{00000000-0005-0000-0000-0000CBA50000}"/>
    <cellStyle name="Normal 7 6 2 4 2" xfId="21518" xr:uid="{00000000-0005-0000-0000-0000CCA50000}"/>
    <cellStyle name="Normal 7 6 2 4 2 2" xfId="21519" xr:uid="{00000000-0005-0000-0000-0000CDA50000}"/>
    <cellStyle name="Normal 7 6 2 4 2 2 2" xfId="43743" xr:uid="{00000000-0005-0000-0000-0000CEA50000}"/>
    <cellStyle name="Normal 7 6 2 4 2 3" xfId="33725" xr:uid="{00000000-0005-0000-0000-0000CFA50000}"/>
    <cellStyle name="Normal 7 6 2 4 3" xfId="21520" xr:uid="{00000000-0005-0000-0000-0000D0A50000}"/>
    <cellStyle name="Normal 7 6 2 4 3 2" xfId="21521" xr:uid="{00000000-0005-0000-0000-0000D1A50000}"/>
    <cellStyle name="Normal 7 6 2 4 3 2 2" xfId="43744" xr:uid="{00000000-0005-0000-0000-0000D2A50000}"/>
    <cellStyle name="Normal 7 6 2 4 3 3" xfId="33726" xr:uid="{00000000-0005-0000-0000-0000D3A50000}"/>
    <cellStyle name="Normal 7 6 2 4 4" xfId="21522" xr:uid="{00000000-0005-0000-0000-0000D4A50000}"/>
    <cellStyle name="Normal 7 6 2 4 4 2" xfId="37291" xr:uid="{00000000-0005-0000-0000-0000D5A50000}"/>
    <cellStyle name="Normal 7 6 2 4 5" xfId="26697" xr:uid="{00000000-0005-0000-0000-0000D6A50000}"/>
    <cellStyle name="Normal 7 6 2 5" xfId="21523" xr:uid="{00000000-0005-0000-0000-0000D7A50000}"/>
    <cellStyle name="Normal 7 6 2 5 2" xfId="21524" xr:uid="{00000000-0005-0000-0000-0000D8A50000}"/>
    <cellStyle name="Normal 7 6 2 5 2 2" xfId="43745" xr:uid="{00000000-0005-0000-0000-0000D9A50000}"/>
    <cellStyle name="Normal 7 6 2 5 3" xfId="33727" xr:uid="{00000000-0005-0000-0000-0000DAA50000}"/>
    <cellStyle name="Normal 7 6 2 6" xfId="21525" xr:uid="{00000000-0005-0000-0000-0000DBA50000}"/>
    <cellStyle name="Normal 7 6 2 6 2" xfId="21526" xr:uid="{00000000-0005-0000-0000-0000DCA50000}"/>
    <cellStyle name="Normal 7 6 2 6 2 2" xfId="43746" xr:uid="{00000000-0005-0000-0000-0000DDA50000}"/>
    <cellStyle name="Normal 7 6 2 6 3" xfId="33728" xr:uid="{00000000-0005-0000-0000-0000DEA50000}"/>
    <cellStyle name="Normal 7 6 2 7" xfId="21527" xr:uid="{00000000-0005-0000-0000-0000DFA50000}"/>
    <cellStyle name="Normal 7 6 2 7 2" xfId="37286" xr:uid="{00000000-0005-0000-0000-0000E0A50000}"/>
    <cellStyle name="Normal 7 6 2 8" xfId="26692" xr:uid="{00000000-0005-0000-0000-0000E1A50000}"/>
    <cellStyle name="Normal 7 6 3" xfId="21528" xr:uid="{00000000-0005-0000-0000-0000E2A50000}"/>
    <cellStyle name="Normal 7 6 3 2" xfId="21529" xr:uid="{00000000-0005-0000-0000-0000E3A50000}"/>
    <cellStyle name="Normal 7 6 3 2 2" xfId="21530" xr:uid="{00000000-0005-0000-0000-0000E4A50000}"/>
    <cellStyle name="Normal 7 6 3 2 2 2" xfId="21531" xr:uid="{00000000-0005-0000-0000-0000E5A50000}"/>
    <cellStyle name="Normal 7 6 3 2 2 2 2" xfId="21532" xr:uid="{00000000-0005-0000-0000-0000E6A50000}"/>
    <cellStyle name="Normal 7 6 3 2 2 2 2 2" xfId="43747" xr:uid="{00000000-0005-0000-0000-0000E7A50000}"/>
    <cellStyle name="Normal 7 6 3 2 2 2 3" xfId="33729" xr:uid="{00000000-0005-0000-0000-0000E8A50000}"/>
    <cellStyle name="Normal 7 6 3 2 2 3" xfId="21533" xr:uid="{00000000-0005-0000-0000-0000E9A50000}"/>
    <cellStyle name="Normal 7 6 3 2 2 3 2" xfId="21534" xr:uid="{00000000-0005-0000-0000-0000EAA50000}"/>
    <cellStyle name="Normal 7 6 3 2 2 3 2 2" xfId="43748" xr:uid="{00000000-0005-0000-0000-0000EBA50000}"/>
    <cellStyle name="Normal 7 6 3 2 2 3 3" xfId="33730" xr:uid="{00000000-0005-0000-0000-0000ECA50000}"/>
    <cellStyle name="Normal 7 6 3 2 2 4" xfId="21535" xr:uid="{00000000-0005-0000-0000-0000EDA50000}"/>
    <cellStyle name="Normal 7 6 3 2 2 4 2" xfId="37294" xr:uid="{00000000-0005-0000-0000-0000EEA50000}"/>
    <cellStyle name="Normal 7 6 3 2 2 5" xfId="26700" xr:uid="{00000000-0005-0000-0000-0000EFA50000}"/>
    <cellStyle name="Normal 7 6 3 2 3" xfId="21536" xr:uid="{00000000-0005-0000-0000-0000F0A50000}"/>
    <cellStyle name="Normal 7 6 3 2 3 2" xfId="21537" xr:uid="{00000000-0005-0000-0000-0000F1A50000}"/>
    <cellStyle name="Normal 7 6 3 2 3 2 2" xfId="21538" xr:uid="{00000000-0005-0000-0000-0000F2A50000}"/>
    <cellStyle name="Normal 7 6 3 2 3 2 2 2" xfId="43749" xr:uid="{00000000-0005-0000-0000-0000F3A50000}"/>
    <cellStyle name="Normal 7 6 3 2 3 2 3" xfId="33731" xr:uid="{00000000-0005-0000-0000-0000F4A50000}"/>
    <cellStyle name="Normal 7 6 3 2 3 3" xfId="21539" xr:uid="{00000000-0005-0000-0000-0000F5A50000}"/>
    <cellStyle name="Normal 7 6 3 2 3 3 2" xfId="21540" xr:uid="{00000000-0005-0000-0000-0000F6A50000}"/>
    <cellStyle name="Normal 7 6 3 2 3 3 2 2" xfId="43750" xr:uid="{00000000-0005-0000-0000-0000F7A50000}"/>
    <cellStyle name="Normal 7 6 3 2 3 3 3" xfId="33732" xr:uid="{00000000-0005-0000-0000-0000F8A50000}"/>
    <cellStyle name="Normal 7 6 3 2 3 4" xfId="21541" xr:uid="{00000000-0005-0000-0000-0000F9A50000}"/>
    <cellStyle name="Normal 7 6 3 2 3 4 2" xfId="37295" xr:uid="{00000000-0005-0000-0000-0000FAA50000}"/>
    <cellStyle name="Normal 7 6 3 2 3 5" xfId="26701" xr:uid="{00000000-0005-0000-0000-0000FBA50000}"/>
    <cellStyle name="Normal 7 6 3 2 4" xfId="21542" xr:uid="{00000000-0005-0000-0000-0000FCA50000}"/>
    <cellStyle name="Normal 7 6 3 2 4 2" xfId="21543" xr:uid="{00000000-0005-0000-0000-0000FDA50000}"/>
    <cellStyle name="Normal 7 6 3 2 4 2 2" xfId="43751" xr:uid="{00000000-0005-0000-0000-0000FEA50000}"/>
    <cellStyle name="Normal 7 6 3 2 4 3" xfId="33733" xr:uid="{00000000-0005-0000-0000-0000FFA50000}"/>
    <cellStyle name="Normal 7 6 3 2 5" xfId="21544" xr:uid="{00000000-0005-0000-0000-000000A60000}"/>
    <cellStyle name="Normal 7 6 3 2 5 2" xfId="21545" xr:uid="{00000000-0005-0000-0000-000001A60000}"/>
    <cellStyle name="Normal 7 6 3 2 5 2 2" xfId="43752" xr:uid="{00000000-0005-0000-0000-000002A60000}"/>
    <cellStyle name="Normal 7 6 3 2 5 3" xfId="33734" xr:uid="{00000000-0005-0000-0000-000003A60000}"/>
    <cellStyle name="Normal 7 6 3 2 6" xfId="21546" xr:uid="{00000000-0005-0000-0000-000004A60000}"/>
    <cellStyle name="Normal 7 6 3 2 6 2" xfId="37293" xr:uid="{00000000-0005-0000-0000-000005A60000}"/>
    <cellStyle name="Normal 7 6 3 2 7" xfId="26699" xr:uid="{00000000-0005-0000-0000-000006A60000}"/>
    <cellStyle name="Normal 7 6 3 3" xfId="21547" xr:uid="{00000000-0005-0000-0000-000007A60000}"/>
    <cellStyle name="Normal 7 6 3 3 2" xfId="21548" xr:uid="{00000000-0005-0000-0000-000008A60000}"/>
    <cellStyle name="Normal 7 6 3 3 2 2" xfId="21549" xr:uid="{00000000-0005-0000-0000-000009A60000}"/>
    <cellStyle name="Normal 7 6 3 3 2 2 2" xfId="43753" xr:uid="{00000000-0005-0000-0000-00000AA60000}"/>
    <cellStyle name="Normal 7 6 3 3 2 3" xfId="33735" xr:uid="{00000000-0005-0000-0000-00000BA60000}"/>
    <cellStyle name="Normal 7 6 3 3 3" xfId="21550" xr:uid="{00000000-0005-0000-0000-00000CA60000}"/>
    <cellStyle name="Normal 7 6 3 3 3 2" xfId="21551" xr:uid="{00000000-0005-0000-0000-00000DA60000}"/>
    <cellStyle name="Normal 7 6 3 3 3 2 2" xfId="43754" xr:uid="{00000000-0005-0000-0000-00000EA60000}"/>
    <cellStyle name="Normal 7 6 3 3 3 3" xfId="33736" xr:uid="{00000000-0005-0000-0000-00000FA60000}"/>
    <cellStyle name="Normal 7 6 3 3 4" xfId="21552" xr:uid="{00000000-0005-0000-0000-000010A60000}"/>
    <cellStyle name="Normal 7 6 3 3 4 2" xfId="37296" xr:uid="{00000000-0005-0000-0000-000011A60000}"/>
    <cellStyle name="Normal 7 6 3 3 5" xfId="26702" xr:uid="{00000000-0005-0000-0000-000012A60000}"/>
    <cellStyle name="Normal 7 6 3 4" xfId="21553" xr:uid="{00000000-0005-0000-0000-000013A60000}"/>
    <cellStyle name="Normal 7 6 3 4 2" xfId="21554" xr:uid="{00000000-0005-0000-0000-000014A60000}"/>
    <cellStyle name="Normal 7 6 3 4 2 2" xfId="21555" xr:uid="{00000000-0005-0000-0000-000015A60000}"/>
    <cellStyle name="Normal 7 6 3 4 2 2 2" xfId="43755" xr:uid="{00000000-0005-0000-0000-000016A60000}"/>
    <cellStyle name="Normal 7 6 3 4 2 3" xfId="33737" xr:uid="{00000000-0005-0000-0000-000017A60000}"/>
    <cellStyle name="Normal 7 6 3 4 3" xfId="21556" xr:uid="{00000000-0005-0000-0000-000018A60000}"/>
    <cellStyle name="Normal 7 6 3 4 3 2" xfId="21557" xr:uid="{00000000-0005-0000-0000-000019A60000}"/>
    <cellStyle name="Normal 7 6 3 4 3 2 2" xfId="43756" xr:uid="{00000000-0005-0000-0000-00001AA60000}"/>
    <cellStyle name="Normal 7 6 3 4 3 3" xfId="33738" xr:uid="{00000000-0005-0000-0000-00001BA60000}"/>
    <cellStyle name="Normal 7 6 3 4 4" xfId="21558" xr:uid="{00000000-0005-0000-0000-00001CA60000}"/>
    <cellStyle name="Normal 7 6 3 4 4 2" xfId="37297" xr:uid="{00000000-0005-0000-0000-00001DA60000}"/>
    <cellStyle name="Normal 7 6 3 4 5" xfId="26703" xr:uid="{00000000-0005-0000-0000-00001EA60000}"/>
    <cellStyle name="Normal 7 6 3 5" xfId="21559" xr:uid="{00000000-0005-0000-0000-00001FA60000}"/>
    <cellStyle name="Normal 7 6 3 5 2" xfId="21560" xr:uid="{00000000-0005-0000-0000-000020A60000}"/>
    <cellStyle name="Normal 7 6 3 5 2 2" xfId="43757" xr:uid="{00000000-0005-0000-0000-000021A60000}"/>
    <cellStyle name="Normal 7 6 3 5 3" xfId="33739" xr:uid="{00000000-0005-0000-0000-000022A60000}"/>
    <cellStyle name="Normal 7 6 3 6" xfId="21561" xr:uid="{00000000-0005-0000-0000-000023A60000}"/>
    <cellStyle name="Normal 7 6 3 6 2" xfId="21562" xr:uid="{00000000-0005-0000-0000-000024A60000}"/>
    <cellStyle name="Normal 7 6 3 6 2 2" xfId="43758" xr:uid="{00000000-0005-0000-0000-000025A60000}"/>
    <cellStyle name="Normal 7 6 3 6 3" xfId="33740" xr:uid="{00000000-0005-0000-0000-000026A60000}"/>
    <cellStyle name="Normal 7 6 3 7" xfId="21563" xr:uid="{00000000-0005-0000-0000-000027A60000}"/>
    <cellStyle name="Normal 7 6 3 7 2" xfId="37292" xr:uid="{00000000-0005-0000-0000-000028A60000}"/>
    <cellStyle name="Normal 7 6 3 8" xfId="26698" xr:uid="{00000000-0005-0000-0000-000029A60000}"/>
    <cellStyle name="Normal 7 6 4" xfId="21564" xr:uid="{00000000-0005-0000-0000-00002AA60000}"/>
    <cellStyle name="Normal 7 6 4 2" xfId="21565" xr:uid="{00000000-0005-0000-0000-00002BA60000}"/>
    <cellStyle name="Normal 7 6 4 2 2" xfId="21566" xr:uid="{00000000-0005-0000-0000-00002CA60000}"/>
    <cellStyle name="Normal 7 6 4 2 2 2" xfId="21567" xr:uid="{00000000-0005-0000-0000-00002DA60000}"/>
    <cellStyle name="Normal 7 6 4 2 2 2 2" xfId="43759" xr:uid="{00000000-0005-0000-0000-00002EA60000}"/>
    <cellStyle name="Normal 7 6 4 2 2 3" xfId="33741" xr:uid="{00000000-0005-0000-0000-00002FA60000}"/>
    <cellStyle name="Normal 7 6 4 2 3" xfId="21568" xr:uid="{00000000-0005-0000-0000-000030A60000}"/>
    <cellStyle name="Normal 7 6 4 2 3 2" xfId="21569" xr:uid="{00000000-0005-0000-0000-000031A60000}"/>
    <cellStyle name="Normal 7 6 4 2 3 2 2" xfId="43760" xr:uid="{00000000-0005-0000-0000-000032A60000}"/>
    <cellStyle name="Normal 7 6 4 2 3 3" xfId="33742" xr:uid="{00000000-0005-0000-0000-000033A60000}"/>
    <cellStyle name="Normal 7 6 4 2 4" xfId="21570" xr:uid="{00000000-0005-0000-0000-000034A60000}"/>
    <cellStyle name="Normal 7 6 4 2 4 2" xfId="37299" xr:uid="{00000000-0005-0000-0000-000035A60000}"/>
    <cellStyle name="Normal 7 6 4 2 5" xfId="26705" xr:uid="{00000000-0005-0000-0000-000036A60000}"/>
    <cellStyle name="Normal 7 6 4 3" xfId="21571" xr:uid="{00000000-0005-0000-0000-000037A60000}"/>
    <cellStyle name="Normal 7 6 4 3 2" xfId="21572" xr:uid="{00000000-0005-0000-0000-000038A60000}"/>
    <cellStyle name="Normal 7 6 4 3 2 2" xfId="21573" xr:uid="{00000000-0005-0000-0000-000039A60000}"/>
    <cellStyle name="Normal 7 6 4 3 2 2 2" xfId="43761" xr:uid="{00000000-0005-0000-0000-00003AA60000}"/>
    <cellStyle name="Normal 7 6 4 3 2 3" xfId="33743" xr:uid="{00000000-0005-0000-0000-00003BA60000}"/>
    <cellStyle name="Normal 7 6 4 3 3" xfId="21574" xr:uid="{00000000-0005-0000-0000-00003CA60000}"/>
    <cellStyle name="Normal 7 6 4 3 3 2" xfId="21575" xr:uid="{00000000-0005-0000-0000-00003DA60000}"/>
    <cellStyle name="Normal 7 6 4 3 3 2 2" xfId="43762" xr:uid="{00000000-0005-0000-0000-00003EA60000}"/>
    <cellStyle name="Normal 7 6 4 3 3 3" xfId="33744" xr:uid="{00000000-0005-0000-0000-00003FA60000}"/>
    <cellStyle name="Normal 7 6 4 3 4" xfId="21576" xr:uid="{00000000-0005-0000-0000-000040A60000}"/>
    <cellStyle name="Normal 7 6 4 3 4 2" xfId="37300" xr:uid="{00000000-0005-0000-0000-000041A60000}"/>
    <cellStyle name="Normal 7 6 4 3 5" xfId="26706" xr:uid="{00000000-0005-0000-0000-000042A60000}"/>
    <cellStyle name="Normal 7 6 4 4" xfId="21577" xr:uid="{00000000-0005-0000-0000-000043A60000}"/>
    <cellStyle name="Normal 7 6 4 4 2" xfId="21578" xr:uid="{00000000-0005-0000-0000-000044A60000}"/>
    <cellStyle name="Normal 7 6 4 4 2 2" xfId="43763" xr:uid="{00000000-0005-0000-0000-000045A60000}"/>
    <cellStyle name="Normal 7 6 4 4 3" xfId="33745" xr:uid="{00000000-0005-0000-0000-000046A60000}"/>
    <cellStyle name="Normal 7 6 4 5" xfId="21579" xr:uid="{00000000-0005-0000-0000-000047A60000}"/>
    <cellStyle name="Normal 7 6 4 5 2" xfId="21580" xr:uid="{00000000-0005-0000-0000-000048A60000}"/>
    <cellStyle name="Normal 7 6 4 5 2 2" xfId="43764" xr:uid="{00000000-0005-0000-0000-000049A60000}"/>
    <cellStyle name="Normal 7 6 4 5 3" xfId="33746" xr:uid="{00000000-0005-0000-0000-00004AA60000}"/>
    <cellStyle name="Normal 7 6 4 6" xfId="21581" xr:uid="{00000000-0005-0000-0000-00004BA60000}"/>
    <cellStyle name="Normal 7 6 4 6 2" xfId="37298" xr:uid="{00000000-0005-0000-0000-00004CA60000}"/>
    <cellStyle name="Normal 7 6 4 7" xfId="26704" xr:uid="{00000000-0005-0000-0000-00004DA60000}"/>
    <cellStyle name="Normal 7 6 5" xfId="21582" xr:uid="{00000000-0005-0000-0000-00004EA60000}"/>
    <cellStyle name="Normal 7 6 5 2" xfId="21583" xr:uid="{00000000-0005-0000-0000-00004FA60000}"/>
    <cellStyle name="Normal 7 6 5 2 2" xfId="21584" xr:uid="{00000000-0005-0000-0000-000050A60000}"/>
    <cellStyle name="Normal 7 6 5 2 2 2" xfId="43765" xr:uid="{00000000-0005-0000-0000-000051A60000}"/>
    <cellStyle name="Normal 7 6 5 2 3" xfId="33747" xr:uid="{00000000-0005-0000-0000-000052A60000}"/>
    <cellStyle name="Normal 7 6 5 3" xfId="21585" xr:uid="{00000000-0005-0000-0000-000053A60000}"/>
    <cellStyle name="Normal 7 6 5 3 2" xfId="21586" xr:uid="{00000000-0005-0000-0000-000054A60000}"/>
    <cellStyle name="Normal 7 6 5 3 2 2" xfId="43766" xr:uid="{00000000-0005-0000-0000-000055A60000}"/>
    <cellStyle name="Normal 7 6 5 3 3" xfId="33748" xr:uid="{00000000-0005-0000-0000-000056A60000}"/>
    <cellStyle name="Normal 7 6 5 4" xfId="21587" xr:uid="{00000000-0005-0000-0000-000057A60000}"/>
    <cellStyle name="Normal 7 6 5 4 2" xfId="37301" xr:uid="{00000000-0005-0000-0000-000058A60000}"/>
    <cellStyle name="Normal 7 6 5 5" xfId="26707" xr:uid="{00000000-0005-0000-0000-000059A60000}"/>
    <cellStyle name="Normal 7 6 6" xfId="21588" xr:uid="{00000000-0005-0000-0000-00005AA60000}"/>
    <cellStyle name="Normal 7 6 6 2" xfId="21589" xr:uid="{00000000-0005-0000-0000-00005BA60000}"/>
    <cellStyle name="Normal 7 6 6 2 2" xfId="21590" xr:uid="{00000000-0005-0000-0000-00005CA60000}"/>
    <cellStyle name="Normal 7 6 6 2 2 2" xfId="43767" xr:uid="{00000000-0005-0000-0000-00005DA60000}"/>
    <cellStyle name="Normal 7 6 6 2 3" xfId="33749" xr:uid="{00000000-0005-0000-0000-00005EA60000}"/>
    <cellStyle name="Normal 7 6 6 3" xfId="21591" xr:uid="{00000000-0005-0000-0000-00005FA60000}"/>
    <cellStyle name="Normal 7 6 6 3 2" xfId="21592" xr:uid="{00000000-0005-0000-0000-000060A60000}"/>
    <cellStyle name="Normal 7 6 6 3 2 2" xfId="43768" xr:uid="{00000000-0005-0000-0000-000061A60000}"/>
    <cellStyle name="Normal 7 6 6 3 3" xfId="33750" xr:uid="{00000000-0005-0000-0000-000062A60000}"/>
    <cellStyle name="Normal 7 6 6 4" xfId="21593" xr:uid="{00000000-0005-0000-0000-000063A60000}"/>
    <cellStyle name="Normal 7 6 6 4 2" xfId="37302" xr:uid="{00000000-0005-0000-0000-000064A60000}"/>
    <cellStyle name="Normal 7 6 6 5" xfId="26708" xr:uid="{00000000-0005-0000-0000-000065A60000}"/>
    <cellStyle name="Normal 7 6 7" xfId="21594" xr:uid="{00000000-0005-0000-0000-000066A60000}"/>
    <cellStyle name="Normal 7 6 7 2" xfId="21595" xr:uid="{00000000-0005-0000-0000-000067A60000}"/>
    <cellStyle name="Normal 7 6 7 2 2" xfId="43769" xr:uid="{00000000-0005-0000-0000-000068A60000}"/>
    <cellStyle name="Normal 7 6 7 3" xfId="33751" xr:uid="{00000000-0005-0000-0000-000069A60000}"/>
    <cellStyle name="Normal 7 6 8" xfId="21596" xr:uid="{00000000-0005-0000-0000-00006AA60000}"/>
    <cellStyle name="Normal 7 6 8 2" xfId="21597" xr:uid="{00000000-0005-0000-0000-00006BA60000}"/>
    <cellStyle name="Normal 7 6 8 2 2" xfId="43770" xr:uid="{00000000-0005-0000-0000-00006CA60000}"/>
    <cellStyle name="Normal 7 6 8 3" xfId="33752" xr:uid="{00000000-0005-0000-0000-00006DA60000}"/>
    <cellStyle name="Normal 7 6 9" xfId="21598" xr:uid="{00000000-0005-0000-0000-00006EA60000}"/>
    <cellStyle name="Normal 7 6 9 2" xfId="37285" xr:uid="{00000000-0005-0000-0000-00006FA60000}"/>
    <cellStyle name="Normal 7 7" xfId="21599" xr:uid="{00000000-0005-0000-0000-000070A60000}"/>
    <cellStyle name="Normal 7 7 2" xfId="21600" xr:uid="{00000000-0005-0000-0000-000071A60000}"/>
    <cellStyle name="Normal 7 7 2 2" xfId="21601" xr:uid="{00000000-0005-0000-0000-000072A60000}"/>
    <cellStyle name="Normal 7 7 2 2 2" xfId="21602" xr:uid="{00000000-0005-0000-0000-000073A60000}"/>
    <cellStyle name="Normal 7 7 2 2 2 2" xfId="21603" xr:uid="{00000000-0005-0000-0000-000074A60000}"/>
    <cellStyle name="Normal 7 7 2 2 2 2 2" xfId="43771" xr:uid="{00000000-0005-0000-0000-000075A60000}"/>
    <cellStyle name="Normal 7 7 2 2 2 3" xfId="33753" xr:uid="{00000000-0005-0000-0000-000076A60000}"/>
    <cellStyle name="Normal 7 7 2 2 3" xfId="21604" xr:uid="{00000000-0005-0000-0000-000077A60000}"/>
    <cellStyle name="Normal 7 7 2 2 3 2" xfId="21605" xr:uid="{00000000-0005-0000-0000-000078A60000}"/>
    <cellStyle name="Normal 7 7 2 2 3 2 2" xfId="43772" xr:uid="{00000000-0005-0000-0000-000079A60000}"/>
    <cellStyle name="Normal 7 7 2 2 3 3" xfId="33754" xr:uid="{00000000-0005-0000-0000-00007AA60000}"/>
    <cellStyle name="Normal 7 7 2 2 4" xfId="21606" xr:uid="{00000000-0005-0000-0000-00007BA60000}"/>
    <cellStyle name="Normal 7 7 2 2 4 2" xfId="37305" xr:uid="{00000000-0005-0000-0000-00007CA60000}"/>
    <cellStyle name="Normal 7 7 2 2 5" xfId="26711" xr:uid="{00000000-0005-0000-0000-00007DA60000}"/>
    <cellStyle name="Normal 7 7 2 3" xfId="21607" xr:uid="{00000000-0005-0000-0000-00007EA60000}"/>
    <cellStyle name="Normal 7 7 2 3 2" xfId="21608" xr:uid="{00000000-0005-0000-0000-00007FA60000}"/>
    <cellStyle name="Normal 7 7 2 3 2 2" xfId="21609" xr:uid="{00000000-0005-0000-0000-000080A60000}"/>
    <cellStyle name="Normal 7 7 2 3 2 2 2" xfId="43773" xr:uid="{00000000-0005-0000-0000-000081A60000}"/>
    <cellStyle name="Normal 7 7 2 3 2 3" xfId="33755" xr:uid="{00000000-0005-0000-0000-000082A60000}"/>
    <cellStyle name="Normal 7 7 2 3 3" xfId="21610" xr:uid="{00000000-0005-0000-0000-000083A60000}"/>
    <cellStyle name="Normal 7 7 2 3 3 2" xfId="21611" xr:uid="{00000000-0005-0000-0000-000084A60000}"/>
    <cellStyle name="Normal 7 7 2 3 3 2 2" xfId="43774" xr:uid="{00000000-0005-0000-0000-000085A60000}"/>
    <cellStyle name="Normal 7 7 2 3 3 3" xfId="33756" xr:uid="{00000000-0005-0000-0000-000086A60000}"/>
    <cellStyle name="Normal 7 7 2 3 4" xfId="21612" xr:uid="{00000000-0005-0000-0000-000087A60000}"/>
    <cellStyle name="Normal 7 7 2 3 4 2" xfId="37306" xr:uid="{00000000-0005-0000-0000-000088A60000}"/>
    <cellStyle name="Normal 7 7 2 3 5" xfId="26712" xr:uid="{00000000-0005-0000-0000-000089A60000}"/>
    <cellStyle name="Normal 7 7 2 4" xfId="21613" xr:uid="{00000000-0005-0000-0000-00008AA60000}"/>
    <cellStyle name="Normal 7 7 2 4 2" xfId="21614" xr:uid="{00000000-0005-0000-0000-00008BA60000}"/>
    <cellStyle name="Normal 7 7 2 4 2 2" xfId="43775" xr:uid="{00000000-0005-0000-0000-00008CA60000}"/>
    <cellStyle name="Normal 7 7 2 4 3" xfId="33757" xr:uid="{00000000-0005-0000-0000-00008DA60000}"/>
    <cellStyle name="Normal 7 7 2 5" xfId="21615" xr:uid="{00000000-0005-0000-0000-00008EA60000}"/>
    <cellStyle name="Normal 7 7 2 5 2" xfId="21616" xr:uid="{00000000-0005-0000-0000-00008FA60000}"/>
    <cellStyle name="Normal 7 7 2 5 2 2" xfId="43776" xr:uid="{00000000-0005-0000-0000-000090A60000}"/>
    <cellStyle name="Normal 7 7 2 5 3" xfId="33758" xr:uid="{00000000-0005-0000-0000-000091A60000}"/>
    <cellStyle name="Normal 7 7 2 6" xfId="21617" xr:uid="{00000000-0005-0000-0000-000092A60000}"/>
    <cellStyle name="Normal 7 7 2 6 2" xfId="37304" xr:uid="{00000000-0005-0000-0000-000093A60000}"/>
    <cellStyle name="Normal 7 7 2 7" xfId="26710" xr:uid="{00000000-0005-0000-0000-000094A60000}"/>
    <cellStyle name="Normal 7 7 3" xfId="21618" xr:uid="{00000000-0005-0000-0000-000095A60000}"/>
    <cellStyle name="Normal 7 7 3 2" xfId="21619" xr:uid="{00000000-0005-0000-0000-000096A60000}"/>
    <cellStyle name="Normal 7 7 3 2 2" xfId="21620" xr:uid="{00000000-0005-0000-0000-000097A60000}"/>
    <cellStyle name="Normal 7 7 3 2 2 2" xfId="43777" xr:uid="{00000000-0005-0000-0000-000098A60000}"/>
    <cellStyle name="Normal 7 7 3 2 3" xfId="33759" xr:uid="{00000000-0005-0000-0000-000099A60000}"/>
    <cellStyle name="Normal 7 7 3 3" xfId="21621" xr:uid="{00000000-0005-0000-0000-00009AA60000}"/>
    <cellStyle name="Normal 7 7 3 3 2" xfId="21622" xr:uid="{00000000-0005-0000-0000-00009BA60000}"/>
    <cellStyle name="Normal 7 7 3 3 2 2" xfId="43778" xr:uid="{00000000-0005-0000-0000-00009CA60000}"/>
    <cellStyle name="Normal 7 7 3 3 3" xfId="33760" xr:uid="{00000000-0005-0000-0000-00009DA60000}"/>
    <cellStyle name="Normal 7 7 3 4" xfId="21623" xr:uid="{00000000-0005-0000-0000-00009EA60000}"/>
    <cellStyle name="Normal 7 7 3 4 2" xfId="37307" xr:uid="{00000000-0005-0000-0000-00009FA60000}"/>
    <cellStyle name="Normal 7 7 3 5" xfId="26713" xr:uid="{00000000-0005-0000-0000-0000A0A60000}"/>
    <cellStyle name="Normal 7 7 4" xfId="21624" xr:uid="{00000000-0005-0000-0000-0000A1A60000}"/>
    <cellStyle name="Normal 7 7 4 2" xfId="21625" xr:uid="{00000000-0005-0000-0000-0000A2A60000}"/>
    <cellStyle name="Normal 7 7 4 2 2" xfId="21626" xr:uid="{00000000-0005-0000-0000-0000A3A60000}"/>
    <cellStyle name="Normal 7 7 4 2 2 2" xfId="43779" xr:uid="{00000000-0005-0000-0000-0000A4A60000}"/>
    <cellStyle name="Normal 7 7 4 2 3" xfId="33761" xr:uid="{00000000-0005-0000-0000-0000A5A60000}"/>
    <cellStyle name="Normal 7 7 4 3" xfId="21627" xr:uid="{00000000-0005-0000-0000-0000A6A60000}"/>
    <cellStyle name="Normal 7 7 4 3 2" xfId="21628" xr:uid="{00000000-0005-0000-0000-0000A7A60000}"/>
    <cellStyle name="Normal 7 7 4 3 2 2" xfId="43780" xr:uid="{00000000-0005-0000-0000-0000A8A60000}"/>
    <cellStyle name="Normal 7 7 4 3 3" xfId="33762" xr:uid="{00000000-0005-0000-0000-0000A9A60000}"/>
    <cellStyle name="Normal 7 7 4 4" xfId="21629" xr:uid="{00000000-0005-0000-0000-0000AAA60000}"/>
    <cellStyle name="Normal 7 7 4 4 2" xfId="37308" xr:uid="{00000000-0005-0000-0000-0000ABA60000}"/>
    <cellStyle name="Normal 7 7 4 5" xfId="26714" xr:uid="{00000000-0005-0000-0000-0000ACA60000}"/>
    <cellStyle name="Normal 7 7 5" xfId="21630" xr:uid="{00000000-0005-0000-0000-0000ADA60000}"/>
    <cellStyle name="Normal 7 7 5 2" xfId="21631" xr:uid="{00000000-0005-0000-0000-0000AEA60000}"/>
    <cellStyle name="Normal 7 7 5 2 2" xfId="43781" xr:uid="{00000000-0005-0000-0000-0000AFA60000}"/>
    <cellStyle name="Normal 7 7 5 3" xfId="33763" xr:uid="{00000000-0005-0000-0000-0000B0A60000}"/>
    <cellStyle name="Normal 7 7 6" xfId="21632" xr:uid="{00000000-0005-0000-0000-0000B1A60000}"/>
    <cellStyle name="Normal 7 7 6 2" xfId="21633" xr:uid="{00000000-0005-0000-0000-0000B2A60000}"/>
    <cellStyle name="Normal 7 7 6 2 2" xfId="43782" xr:uid="{00000000-0005-0000-0000-0000B3A60000}"/>
    <cellStyle name="Normal 7 7 6 3" xfId="33764" xr:uid="{00000000-0005-0000-0000-0000B4A60000}"/>
    <cellStyle name="Normal 7 7 7" xfId="21634" xr:uid="{00000000-0005-0000-0000-0000B5A60000}"/>
    <cellStyle name="Normal 7 7 7 2" xfId="37303" xr:uid="{00000000-0005-0000-0000-0000B6A60000}"/>
    <cellStyle name="Normal 7 7 8" xfId="26709" xr:uid="{00000000-0005-0000-0000-0000B7A60000}"/>
    <cellStyle name="Normal 7 8" xfId="21635" xr:uid="{00000000-0005-0000-0000-0000B8A60000}"/>
    <cellStyle name="Normal 7 8 2" xfId="21636" xr:uid="{00000000-0005-0000-0000-0000B9A60000}"/>
    <cellStyle name="Normal 7 8 2 2" xfId="21637" xr:uid="{00000000-0005-0000-0000-0000BAA60000}"/>
    <cellStyle name="Normal 7 8 2 2 2" xfId="21638" xr:uid="{00000000-0005-0000-0000-0000BBA60000}"/>
    <cellStyle name="Normal 7 8 2 2 2 2" xfId="21639" xr:uid="{00000000-0005-0000-0000-0000BCA60000}"/>
    <cellStyle name="Normal 7 8 2 2 2 2 2" xfId="43783" xr:uid="{00000000-0005-0000-0000-0000BDA60000}"/>
    <cellStyle name="Normal 7 8 2 2 2 3" xfId="33765" xr:uid="{00000000-0005-0000-0000-0000BEA60000}"/>
    <cellStyle name="Normal 7 8 2 2 3" xfId="21640" xr:uid="{00000000-0005-0000-0000-0000BFA60000}"/>
    <cellStyle name="Normal 7 8 2 2 3 2" xfId="21641" xr:uid="{00000000-0005-0000-0000-0000C0A60000}"/>
    <cellStyle name="Normal 7 8 2 2 3 2 2" xfId="43784" xr:uid="{00000000-0005-0000-0000-0000C1A60000}"/>
    <cellStyle name="Normal 7 8 2 2 3 3" xfId="33766" xr:uid="{00000000-0005-0000-0000-0000C2A60000}"/>
    <cellStyle name="Normal 7 8 2 2 4" xfId="21642" xr:uid="{00000000-0005-0000-0000-0000C3A60000}"/>
    <cellStyle name="Normal 7 8 2 2 4 2" xfId="37311" xr:uid="{00000000-0005-0000-0000-0000C4A60000}"/>
    <cellStyle name="Normal 7 8 2 2 5" xfId="26717" xr:uid="{00000000-0005-0000-0000-0000C5A60000}"/>
    <cellStyle name="Normal 7 8 2 3" xfId="21643" xr:uid="{00000000-0005-0000-0000-0000C6A60000}"/>
    <cellStyle name="Normal 7 8 2 3 2" xfId="21644" xr:uid="{00000000-0005-0000-0000-0000C7A60000}"/>
    <cellStyle name="Normal 7 8 2 3 2 2" xfId="21645" xr:uid="{00000000-0005-0000-0000-0000C8A60000}"/>
    <cellStyle name="Normal 7 8 2 3 2 2 2" xfId="43785" xr:uid="{00000000-0005-0000-0000-0000C9A60000}"/>
    <cellStyle name="Normal 7 8 2 3 2 3" xfId="33767" xr:uid="{00000000-0005-0000-0000-0000CAA60000}"/>
    <cellStyle name="Normal 7 8 2 3 3" xfId="21646" xr:uid="{00000000-0005-0000-0000-0000CBA60000}"/>
    <cellStyle name="Normal 7 8 2 3 3 2" xfId="21647" xr:uid="{00000000-0005-0000-0000-0000CCA60000}"/>
    <cellStyle name="Normal 7 8 2 3 3 2 2" xfId="43786" xr:uid="{00000000-0005-0000-0000-0000CDA60000}"/>
    <cellStyle name="Normal 7 8 2 3 3 3" xfId="33768" xr:uid="{00000000-0005-0000-0000-0000CEA60000}"/>
    <cellStyle name="Normal 7 8 2 3 4" xfId="21648" xr:uid="{00000000-0005-0000-0000-0000CFA60000}"/>
    <cellStyle name="Normal 7 8 2 3 4 2" xfId="37312" xr:uid="{00000000-0005-0000-0000-0000D0A60000}"/>
    <cellStyle name="Normal 7 8 2 3 5" xfId="26718" xr:uid="{00000000-0005-0000-0000-0000D1A60000}"/>
    <cellStyle name="Normal 7 8 2 4" xfId="21649" xr:uid="{00000000-0005-0000-0000-0000D2A60000}"/>
    <cellStyle name="Normal 7 8 2 4 2" xfId="21650" xr:uid="{00000000-0005-0000-0000-0000D3A60000}"/>
    <cellStyle name="Normal 7 8 2 4 2 2" xfId="43787" xr:uid="{00000000-0005-0000-0000-0000D4A60000}"/>
    <cellStyle name="Normal 7 8 2 4 3" xfId="33769" xr:uid="{00000000-0005-0000-0000-0000D5A60000}"/>
    <cellStyle name="Normal 7 8 2 5" xfId="21651" xr:uid="{00000000-0005-0000-0000-0000D6A60000}"/>
    <cellStyle name="Normal 7 8 2 5 2" xfId="21652" xr:uid="{00000000-0005-0000-0000-0000D7A60000}"/>
    <cellStyle name="Normal 7 8 2 5 2 2" xfId="43788" xr:uid="{00000000-0005-0000-0000-0000D8A60000}"/>
    <cellStyle name="Normal 7 8 2 5 3" xfId="33770" xr:uid="{00000000-0005-0000-0000-0000D9A60000}"/>
    <cellStyle name="Normal 7 8 2 6" xfId="21653" xr:uid="{00000000-0005-0000-0000-0000DAA60000}"/>
    <cellStyle name="Normal 7 8 2 6 2" xfId="37310" xr:uid="{00000000-0005-0000-0000-0000DBA60000}"/>
    <cellStyle name="Normal 7 8 2 7" xfId="26716" xr:uid="{00000000-0005-0000-0000-0000DCA60000}"/>
    <cellStyle name="Normal 7 8 3" xfId="21654" xr:uid="{00000000-0005-0000-0000-0000DDA60000}"/>
    <cellStyle name="Normal 7 8 3 2" xfId="21655" xr:uid="{00000000-0005-0000-0000-0000DEA60000}"/>
    <cellStyle name="Normal 7 8 3 2 2" xfId="21656" xr:uid="{00000000-0005-0000-0000-0000DFA60000}"/>
    <cellStyle name="Normal 7 8 3 2 2 2" xfId="43789" xr:uid="{00000000-0005-0000-0000-0000E0A60000}"/>
    <cellStyle name="Normal 7 8 3 2 3" xfId="33771" xr:uid="{00000000-0005-0000-0000-0000E1A60000}"/>
    <cellStyle name="Normal 7 8 3 3" xfId="21657" xr:uid="{00000000-0005-0000-0000-0000E2A60000}"/>
    <cellStyle name="Normal 7 8 3 3 2" xfId="21658" xr:uid="{00000000-0005-0000-0000-0000E3A60000}"/>
    <cellStyle name="Normal 7 8 3 3 2 2" xfId="43790" xr:uid="{00000000-0005-0000-0000-0000E4A60000}"/>
    <cellStyle name="Normal 7 8 3 3 3" xfId="33772" xr:uid="{00000000-0005-0000-0000-0000E5A60000}"/>
    <cellStyle name="Normal 7 8 3 4" xfId="21659" xr:uid="{00000000-0005-0000-0000-0000E6A60000}"/>
    <cellStyle name="Normal 7 8 3 4 2" xfId="37313" xr:uid="{00000000-0005-0000-0000-0000E7A60000}"/>
    <cellStyle name="Normal 7 8 3 5" xfId="26719" xr:uid="{00000000-0005-0000-0000-0000E8A60000}"/>
    <cellStyle name="Normal 7 8 4" xfId="21660" xr:uid="{00000000-0005-0000-0000-0000E9A60000}"/>
    <cellStyle name="Normal 7 8 4 2" xfId="21661" xr:uid="{00000000-0005-0000-0000-0000EAA60000}"/>
    <cellStyle name="Normal 7 8 4 2 2" xfId="21662" xr:uid="{00000000-0005-0000-0000-0000EBA60000}"/>
    <cellStyle name="Normal 7 8 4 2 2 2" xfId="43791" xr:uid="{00000000-0005-0000-0000-0000ECA60000}"/>
    <cellStyle name="Normal 7 8 4 2 3" xfId="33773" xr:uid="{00000000-0005-0000-0000-0000EDA60000}"/>
    <cellStyle name="Normal 7 8 4 3" xfId="21663" xr:uid="{00000000-0005-0000-0000-0000EEA60000}"/>
    <cellStyle name="Normal 7 8 4 3 2" xfId="21664" xr:uid="{00000000-0005-0000-0000-0000EFA60000}"/>
    <cellStyle name="Normal 7 8 4 3 2 2" xfId="43792" xr:uid="{00000000-0005-0000-0000-0000F0A60000}"/>
    <cellStyle name="Normal 7 8 4 3 3" xfId="33774" xr:uid="{00000000-0005-0000-0000-0000F1A60000}"/>
    <cellStyle name="Normal 7 8 4 4" xfId="21665" xr:uid="{00000000-0005-0000-0000-0000F2A60000}"/>
    <cellStyle name="Normal 7 8 4 4 2" xfId="37314" xr:uid="{00000000-0005-0000-0000-0000F3A60000}"/>
    <cellStyle name="Normal 7 8 4 5" xfId="26720" xr:uid="{00000000-0005-0000-0000-0000F4A60000}"/>
    <cellStyle name="Normal 7 8 5" xfId="21666" xr:uid="{00000000-0005-0000-0000-0000F5A60000}"/>
    <cellStyle name="Normal 7 8 5 2" xfId="21667" xr:uid="{00000000-0005-0000-0000-0000F6A60000}"/>
    <cellStyle name="Normal 7 8 5 2 2" xfId="43793" xr:uid="{00000000-0005-0000-0000-0000F7A60000}"/>
    <cellStyle name="Normal 7 8 5 3" xfId="33775" xr:uid="{00000000-0005-0000-0000-0000F8A60000}"/>
    <cellStyle name="Normal 7 8 6" xfId="21668" xr:uid="{00000000-0005-0000-0000-0000F9A60000}"/>
    <cellStyle name="Normal 7 8 6 2" xfId="21669" xr:uid="{00000000-0005-0000-0000-0000FAA60000}"/>
    <cellStyle name="Normal 7 8 6 2 2" xfId="43794" xr:uid="{00000000-0005-0000-0000-0000FBA60000}"/>
    <cellStyle name="Normal 7 8 6 3" xfId="33776" xr:uid="{00000000-0005-0000-0000-0000FCA60000}"/>
    <cellStyle name="Normal 7 8 7" xfId="21670" xr:uid="{00000000-0005-0000-0000-0000FDA60000}"/>
    <cellStyle name="Normal 7 8 7 2" xfId="37309" xr:uid="{00000000-0005-0000-0000-0000FEA60000}"/>
    <cellStyle name="Normal 7 8 8" xfId="26715" xr:uid="{00000000-0005-0000-0000-0000FFA60000}"/>
    <cellStyle name="Normal 7 9" xfId="21671" xr:uid="{00000000-0005-0000-0000-000000A70000}"/>
    <cellStyle name="Normal 7 9 2" xfId="21672" xr:uid="{00000000-0005-0000-0000-000001A70000}"/>
    <cellStyle name="Normal 7 9 2 2" xfId="21673" xr:uid="{00000000-0005-0000-0000-000002A70000}"/>
    <cellStyle name="Normal 7 9 2 2 2" xfId="21674" xr:uid="{00000000-0005-0000-0000-000003A70000}"/>
    <cellStyle name="Normal 7 9 2 2 2 2" xfId="43795" xr:uid="{00000000-0005-0000-0000-000004A70000}"/>
    <cellStyle name="Normal 7 9 2 2 3" xfId="33777" xr:uid="{00000000-0005-0000-0000-000005A70000}"/>
    <cellStyle name="Normal 7 9 2 3" xfId="21675" xr:uid="{00000000-0005-0000-0000-000006A70000}"/>
    <cellStyle name="Normal 7 9 2 3 2" xfId="21676" xr:uid="{00000000-0005-0000-0000-000007A70000}"/>
    <cellStyle name="Normal 7 9 2 3 2 2" xfId="43796" xr:uid="{00000000-0005-0000-0000-000008A70000}"/>
    <cellStyle name="Normal 7 9 2 3 3" xfId="33778" xr:uid="{00000000-0005-0000-0000-000009A70000}"/>
    <cellStyle name="Normal 7 9 2 4" xfId="21677" xr:uid="{00000000-0005-0000-0000-00000AA70000}"/>
    <cellStyle name="Normal 7 9 2 4 2" xfId="37316" xr:uid="{00000000-0005-0000-0000-00000BA70000}"/>
    <cellStyle name="Normal 7 9 2 5" xfId="26722" xr:uid="{00000000-0005-0000-0000-00000CA70000}"/>
    <cellStyle name="Normal 7 9 3" xfId="21678" xr:uid="{00000000-0005-0000-0000-00000DA70000}"/>
    <cellStyle name="Normal 7 9 3 2" xfId="21679" xr:uid="{00000000-0005-0000-0000-00000EA70000}"/>
    <cellStyle name="Normal 7 9 3 2 2" xfId="21680" xr:uid="{00000000-0005-0000-0000-00000FA70000}"/>
    <cellStyle name="Normal 7 9 3 2 2 2" xfId="43797" xr:uid="{00000000-0005-0000-0000-000010A70000}"/>
    <cellStyle name="Normal 7 9 3 2 3" xfId="33779" xr:uid="{00000000-0005-0000-0000-000011A70000}"/>
    <cellStyle name="Normal 7 9 3 3" xfId="21681" xr:uid="{00000000-0005-0000-0000-000012A70000}"/>
    <cellStyle name="Normal 7 9 3 3 2" xfId="21682" xr:uid="{00000000-0005-0000-0000-000013A70000}"/>
    <cellStyle name="Normal 7 9 3 3 2 2" xfId="43798" xr:uid="{00000000-0005-0000-0000-000014A70000}"/>
    <cellStyle name="Normal 7 9 3 3 3" xfId="33780" xr:uid="{00000000-0005-0000-0000-000015A70000}"/>
    <cellStyle name="Normal 7 9 3 4" xfId="21683" xr:uid="{00000000-0005-0000-0000-000016A70000}"/>
    <cellStyle name="Normal 7 9 3 4 2" xfId="37317" xr:uid="{00000000-0005-0000-0000-000017A70000}"/>
    <cellStyle name="Normal 7 9 3 5" xfId="26723" xr:uid="{00000000-0005-0000-0000-000018A70000}"/>
    <cellStyle name="Normal 7 9 4" xfId="21684" xr:uid="{00000000-0005-0000-0000-000019A70000}"/>
    <cellStyle name="Normal 7 9 4 2" xfId="21685" xr:uid="{00000000-0005-0000-0000-00001AA70000}"/>
    <cellStyle name="Normal 7 9 4 2 2" xfId="43799" xr:uid="{00000000-0005-0000-0000-00001BA70000}"/>
    <cellStyle name="Normal 7 9 4 3" xfId="33781" xr:uid="{00000000-0005-0000-0000-00001CA70000}"/>
    <cellStyle name="Normal 7 9 5" xfId="21686" xr:uid="{00000000-0005-0000-0000-00001DA70000}"/>
    <cellStyle name="Normal 7 9 5 2" xfId="21687" xr:uid="{00000000-0005-0000-0000-00001EA70000}"/>
    <cellStyle name="Normal 7 9 5 2 2" xfId="43800" xr:uid="{00000000-0005-0000-0000-00001FA70000}"/>
    <cellStyle name="Normal 7 9 5 3" xfId="33782" xr:uid="{00000000-0005-0000-0000-000020A70000}"/>
    <cellStyle name="Normal 7 9 6" xfId="21688" xr:uid="{00000000-0005-0000-0000-000021A70000}"/>
    <cellStyle name="Normal 7 9 6 2" xfId="37315" xr:uid="{00000000-0005-0000-0000-000022A70000}"/>
    <cellStyle name="Normal 7 9 7" xfId="26721" xr:uid="{00000000-0005-0000-0000-000023A70000}"/>
    <cellStyle name="Normal 70" xfId="21689" xr:uid="{00000000-0005-0000-0000-000024A70000}"/>
    <cellStyle name="Normal 70 2" xfId="21690" xr:uid="{00000000-0005-0000-0000-000025A70000}"/>
    <cellStyle name="Normal 70 2 2" xfId="34010" xr:uid="{00000000-0005-0000-0000-000026A70000}"/>
    <cellStyle name="Normal 70 3" xfId="23381" xr:uid="{00000000-0005-0000-0000-000027A70000}"/>
    <cellStyle name="Normal 71" xfId="21691" xr:uid="{00000000-0005-0000-0000-000028A70000}"/>
    <cellStyle name="Normal 71 2" xfId="21692" xr:uid="{00000000-0005-0000-0000-000029A70000}"/>
    <cellStyle name="Normal 71 2 2" xfId="34011" xr:uid="{00000000-0005-0000-0000-00002AA70000}"/>
    <cellStyle name="Normal 71 3" xfId="23382" xr:uid="{00000000-0005-0000-0000-00002BA70000}"/>
    <cellStyle name="Normal 72" xfId="21693" xr:uid="{00000000-0005-0000-0000-00002CA70000}"/>
    <cellStyle name="Normal 72 2" xfId="21694" xr:uid="{00000000-0005-0000-0000-00002DA70000}"/>
    <cellStyle name="Normal 72 2 2" xfId="34012" xr:uid="{00000000-0005-0000-0000-00002EA70000}"/>
    <cellStyle name="Normal 72 3" xfId="23383" xr:uid="{00000000-0005-0000-0000-00002FA70000}"/>
    <cellStyle name="Normal 73" xfId="21695" xr:uid="{00000000-0005-0000-0000-000030A70000}"/>
    <cellStyle name="Normal 73 2" xfId="21696" xr:uid="{00000000-0005-0000-0000-000031A70000}"/>
    <cellStyle name="Normal 73 2 2" xfId="34013" xr:uid="{00000000-0005-0000-0000-000032A70000}"/>
    <cellStyle name="Normal 73 3" xfId="23384" xr:uid="{00000000-0005-0000-0000-000033A70000}"/>
    <cellStyle name="Normal 74" xfId="21697" xr:uid="{00000000-0005-0000-0000-000034A70000}"/>
    <cellStyle name="Normal 74 2" xfId="21698" xr:uid="{00000000-0005-0000-0000-000035A70000}"/>
    <cellStyle name="Normal 74 2 2" xfId="34062" xr:uid="{00000000-0005-0000-0000-000036A70000}"/>
    <cellStyle name="Normal 74 3" xfId="23433" xr:uid="{00000000-0005-0000-0000-000037A70000}"/>
    <cellStyle name="Normal 75" xfId="21699" xr:uid="{00000000-0005-0000-0000-000038A70000}"/>
    <cellStyle name="Normal 75 2" xfId="21700" xr:uid="{00000000-0005-0000-0000-000039A70000}"/>
    <cellStyle name="Normal 75 2 2" xfId="34063" xr:uid="{00000000-0005-0000-0000-00003AA70000}"/>
    <cellStyle name="Normal 75 3" xfId="23434" xr:uid="{00000000-0005-0000-0000-00003BA70000}"/>
    <cellStyle name="Normal 75 4" xfId="45291" xr:uid="{00000000-0005-0000-0000-00003CA70000}"/>
    <cellStyle name="Normal 76" xfId="21701" xr:uid="{00000000-0005-0000-0000-00003DA70000}"/>
    <cellStyle name="Normal 76 2" xfId="21702" xr:uid="{00000000-0005-0000-0000-00003EA70000}"/>
    <cellStyle name="Normal 76 2 2" xfId="34075" xr:uid="{00000000-0005-0000-0000-00003FA70000}"/>
    <cellStyle name="Normal 76 3" xfId="23457" xr:uid="{00000000-0005-0000-0000-000040A70000}"/>
    <cellStyle name="Normal 76 4" xfId="45292" xr:uid="{00000000-0005-0000-0000-000041A70000}"/>
    <cellStyle name="Normal 77" xfId="21703" xr:uid="{00000000-0005-0000-0000-000042A70000}"/>
    <cellStyle name="Normal 77 2" xfId="21704" xr:uid="{00000000-0005-0000-0000-000043A70000}"/>
    <cellStyle name="Normal 77 2 2" xfId="34064" xr:uid="{00000000-0005-0000-0000-000044A70000}"/>
    <cellStyle name="Normal 77 3" xfId="23443" xr:uid="{00000000-0005-0000-0000-000045A70000}"/>
    <cellStyle name="Normal 77 4" xfId="45293" xr:uid="{00000000-0005-0000-0000-000046A70000}"/>
    <cellStyle name="Normal 78" xfId="21705" xr:uid="{00000000-0005-0000-0000-000047A70000}"/>
    <cellStyle name="Normal 78 2" xfId="21706" xr:uid="{00000000-0005-0000-0000-000048A70000}"/>
    <cellStyle name="Normal 78 2 2" xfId="34103" xr:uid="{00000000-0005-0000-0000-000049A70000}"/>
    <cellStyle name="Normal 78 3" xfId="23501" xr:uid="{00000000-0005-0000-0000-00004AA70000}"/>
    <cellStyle name="Normal 78 4" xfId="45294" xr:uid="{00000000-0005-0000-0000-00004BA70000}"/>
    <cellStyle name="Normal 79" xfId="21707" xr:uid="{00000000-0005-0000-0000-00004CA70000}"/>
    <cellStyle name="Normal 79 2" xfId="21708" xr:uid="{00000000-0005-0000-0000-00004DA70000}"/>
    <cellStyle name="Normal 79 2 2" xfId="34065" xr:uid="{00000000-0005-0000-0000-00004EA70000}"/>
    <cellStyle name="Normal 79 3" xfId="23444" xr:uid="{00000000-0005-0000-0000-00004FA70000}"/>
    <cellStyle name="Normal 79 4" xfId="45295" xr:uid="{00000000-0005-0000-0000-000050A70000}"/>
    <cellStyle name="Normal 8" xfId="21709" xr:uid="{00000000-0005-0000-0000-000051A70000}"/>
    <cellStyle name="Normal 8 10" xfId="21710" xr:uid="{00000000-0005-0000-0000-000052A70000}"/>
    <cellStyle name="Normal 8 10 2" xfId="21711" xr:uid="{00000000-0005-0000-0000-000053A70000}"/>
    <cellStyle name="Normal 8 10 2 2" xfId="43833" xr:uid="{00000000-0005-0000-0000-000054A70000}"/>
    <cellStyle name="Normal 8 10 3" xfId="33817" xr:uid="{00000000-0005-0000-0000-000055A70000}"/>
    <cellStyle name="Normal 8 11" xfId="21712" xr:uid="{00000000-0005-0000-0000-000056A70000}"/>
    <cellStyle name="Normal 8 11 2" xfId="43902" xr:uid="{00000000-0005-0000-0000-000057A70000}"/>
    <cellStyle name="Normal 8 12" xfId="21713" xr:uid="{00000000-0005-0000-0000-000058A70000}"/>
    <cellStyle name="Normal 8 13" xfId="23146" xr:uid="{00000000-0005-0000-0000-000059A70000}"/>
    <cellStyle name="Normal 8 14" xfId="23271" xr:uid="{00000000-0005-0000-0000-00005AA70000}"/>
    <cellStyle name="Normal 8 15" xfId="44020" xr:uid="{00000000-0005-0000-0000-00005BA70000}"/>
    <cellStyle name="Normal 8 2" xfId="21714" xr:uid="{00000000-0005-0000-0000-00005CA70000}"/>
    <cellStyle name="Normal 8 2 2" xfId="21715" xr:uid="{00000000-0005-0000-0000-00005DA70000}"/>
    <cellStyle name="Normal 8 2 2 2" xfId="45296" xr:uid="{00000000-0005-0000-0000-00005EA70000}"/>
    <cellStyle name="Normal 8 2 3" xfId="21716" xr:uid="{00000000-0005-0000-0000-00005FA70000}"/>
    <cellStyle name="Normal 8 2 3 2" xfId="23347" xr:uid="{00000000-0005-0000-0000-000060A70000}"/>
    <cellStyle name="Normal 8 2 4" xfId="23272" xr:uid="{00000000-0005-0000-0000-000061A70000}"/>
    <cellStyle name="Normal 8 3" xfId="21717" xr:uid="{00000000-0005-0000-0000-000062A70000}"/>
    <cellStyle name="Normal 8 3 2" xfId="21718" xr:uid="{00000000-0005-0000-0000-000063A70000}"/>
    <cellStyle name="Normal 8 3 2 2" xfId="23348" xr:uid="{00000000-0005-0000-0000-000064A70000}"/>
    <cellStyle name="Normal 8 4" xfId="21719" xr:uid="{00000000-0005-0000-0000-000065A70000}"/>
    <cellStyle name="Normal 8 4 2" xfId="23349" xr:uid="{00000000-0005-0000-0000-000066A70000}"/>
    <cellStyle name="Normal 8 4 2 2" xfId="45297" xr:uid="{00000000-0005-0000-0000-000067A70000}"/>
    <cellStyle name="Normal 8 5" xfId="21720" xr:uid="{00000000-0005-0000-0000-000068A70000}"/>
    <cellStyle name="Normal 8 5 2" xfId="23350" xr:uid="{00000000-0005-0000-0000-000069A70000}"/>
    <cellStyle name="Normal 8 6" xfId="21721" xr:uid="{00000000-0005-0000-0000-00006AA70000}"/>
    <cellStyle name="Normal 8 6 2" xfId="23346" xr:uid="{00000000-0005-0000-0000-00006BA70000}"/>
    <cellStyle name="Normal 8 7" xfId="21722" xr:uid="{00000000-0005-0000-0000-00006CA70000}"/>
    <cellStyle name="Normal 8 7 2" xfId="21723" xr:uid="{00000000-0005-0000-0000-00006DA70000}"/>
    <cellStyle name="Normal 8 7 2 2" xfId="37318" xr:uid="{00000000-0005-0000-0000-00006EA70000}"/>
    <cellStyle name="Normal 8 7 3" xfId="26724" xr:uid="{00000000-0005-0000-0000-00006FA70000}"/>
    <cellStyle name="Normal 8 8" xfId="21724" xr:uid="{00000000-0005-0000-0000-000070A70000}"/>
    <cellStyle name="Normal 8 8 2" xfId="21725" xr:uid="{00000000-0005-0000-0000-000071A70000}"/>
    <cellStyle name="Normal 8 8 2 2" xfId="43801" xr:uid="{00000000-0005-0000-0000-000072A70000}"/>
    <cellStyle name="Normal 8 8 3" xfId="33783" xr:uid="{00000000-0005-0000-0000-000073A70000}"/>
    <cellStyle name="Normal 8 9" xfId="21726" xr:uid="{00000000-0005-0000-0000-000074A70000}"/>
    <cellStyle name="Normal 8 9 2" xfId="21727" xr:uid="{00000000-0005-0000-0000-000075A70000}"/>
    <cellStyle name="Normal 8 9 2 2" xfId="43802" xr:uid="{00000000-0005-0000-0000-000076A70000}"/>
    <cellStyle name="Normal 8 9 3" xfId="33784" xr:uid="{00000000-0005-0000-0000-000077A70000}"/>
    <cellStyle name="Normal 80" xfId="21728" xr:uid="{00000000-0005-0000-0000-000078A70000}"/>
    <cellStyle name="Normal 80 2" xfId="21729" xr:uid="{00000000-0005-0000-0000-000079A70000}"/>
    <cellStyle name="Normal 80 2 2" xfId="34104" xr:uid="{00000000-0005-0000-0000-00007AA70000}"/>
    <cellStyle name="Normal 80 3" xfId="23502" xr:uid="{00000000-0005-0000-0000-00007BA70000}"/>
    <cellStyle name="Normal 80 4" xfId="45298" xr:uid="{00000000-0005-0000-0000-00007CA70000}"/>
    <cellStyle name="Normal 81" xfId="21730" xr:uid="{00000000-0005-0000-0000-00007DA70000}"/>
    <cellStyle name="Normal 81 2" xfId="23503" xr:uid="{00000000-0005-0000-0000-00007EA70000}"/>
    <cellStyle name="Normal 81 3" xfId="45299" xr:uid="{00000000-0005-0000-0000-00007FA70000}"/>
    <cellStyle name="Normal 82" xfId="21731" xr:uid="{00000000-0005-0000-0000-000080A70000}"/>
    <cellStyle name="Normal 82 2" xfId="23507" xr:uid="{00000000-0005-0000-0000-000081A70000}"/>
    <cellStyle name="Normal 82 3" xfId="45300" xr:uid="{00000000-0005-0000-0000-000082A70000}"/>
    <cellStyle name="Normal 83" xfId="21732" xr:uid="{00000000-0005-0000-0000-000083A70000}"/>
    <cellStyle name="Normal 83 2" xfId="23506" xr:uid="{00000000-0005-0000-0000-000084A70000}"/>
    <cellStyle name="Normal 83 3" xfId="45301" xr:uid="{00000000-0005-0000-0000-000085A70000}"/>
    <cellStyle name="Normal 84" xfId="21733" xr:uid="{00000000-0005-0000-0000-000086A70000}"/>
    <cellStyle name="Normal 84 2" xfId="23505" xr:uid="{00000000-0005-0000-0000-000087A70000}"/>
    <cellStyle name="Normal 84 3" xfId="45302" xr:uid="{00000000-0005-0000-0000-000088A70000}"/>
    <cellStyle name="Normal 85" xfId="21734" xr:uid="{00000000-0005-0000-0000-000089A70000}"/>
    <cellStyle name="Normal 85 2" xfId="23504" xr:uid="{00000000-0005-0000-0000-00008AA70000}"/>
    <cellStyle name="Normal 85 3" xfId="45303" xr:uid="{00000000-0005-0000-0000-00008BA70000}"/>
    <cellStyle name="Normal 86" xfId="21735" xr:uid="{00000000-0005-0000-0000-00008CA70000}"/>
    <cellStyle name="Normal 86 2" xfId="21736" xr:uid="{00000000-0005-0000-0000-00008DA70000}"/>
    <cellStyle name="Normal 86 2 2" xfId="37367" xr:uid="{00000000-0005-0000-0000-00008EA70000}"/>
    <cellStyle name="Normal 86 3" xfId="27345" xr:uid="{00000000-0005-0000-0000-00008FA70000}"/>
    <cellStyle name="Normal 86 4" xfId="45304" xr:uid="{00000000-0005-0000-0000-000090A70000}"/>
    <cellStyle name="Normal 87" xfId="21737" xr:uid="{00000000-0005-0000-0000-000091A70000}"/>
    <cellStyle name="Normal 87 2" xfId="21738" xr:uid="{00000000-0005-0000-0000-000092A70000}"/>
    <cellStyle name="Normal 87 2 2" xfId="37366" xr:uid="{00000000-0005-0000-0000-000093A70000}"/>
    <cellStyle name="Normal 87 3" xfId="27344" xr:uid="{00000000-0005-0000-0000-000094A70000}"/>
    <cellStyle name="Normal 87 4" xfId="45305" xr:uid="{00000000-0005-0000-0000-000095A70000}"/>
    <cellStyle name="Normal 88" xfId="21739" xr:uid="{00000000-0005-0000-0000-000096A70000}"/>
    <cellStyle name="Normal 88 2" xfId="21740" xr:uid="{00000000-0005-0000-0000-000097A70000}"/>
    <cellStyle name="Normal 88 2 2" xfId="37364" xr:uid="{00000000-0005-0000-0000-000098A70000}"/>
    <cellStyle name="Normal 88 3" xfId="27342" xr:uid="{00000000-0005-0000-0000-000099A70000}"/>
    <cellStyle name="Normal 88 4" xfId="45306" xr:uid="{00000000-0005-0000-0000-00009AA70000}"/>
    <cellStyle name="Normal 89" xfId="21741" xr:uid="{00000000-0005-0000-0000-00009BA70000}"/>
    <cellStyle name="Normal 89 2" xfId="21742" xr:uid="{00000000-0005-0000-0000-00009CA70000}"/>
    <cellStyle name="Normal 89 2 2" xfId="37363" xr:uid="{00000000-0005-0000-0000-00009DA70000}"/>
    <cellStyle name="Normal 89 3" xfId="27341" xr:uid="{00000000-0005-0000-0000-00009EA70000}"/>
    <cellStyle name="Normal 89 4" xfId="45307" xr:uid="{00000000-0005-0000-0000-00009FA70000}"/>
    <cellStyle name="Normal 9" xfId="21743" xr:uid="{00000000-0005-0000-0000-0000A0A70000}"/>
    <cellStyle name="Normal 9 10" xfId="23147" xr:uid="{00000000-0005-0000-0000-0000A1A70000}"/>
    <cellStyle name="Normal 9 2" xfId="21744" xr:uid="{00000000-0005-0000-0000-0000A2A70000}"/>
    <cellStyle name="Normal 9 2 2" xfId="21745" xr:uid="{00000000-0005-0000-0000-0000A3A70000}"/>
    <cellStyle name="Normal 9 2 2 2" xfId="23353" xr:uid="{00000000-0005-0000-0000-0000A4A70000}"/>
    <cellStyle name="Normal 9 2 2 2 2" xfId="45308" xr:uid="{00000000-0005-0000-0000-0000A5A70000}"/>
    <cellStyle name="Normal 9 2 3" xfId="21746" xr:uid="{00000000-0005-0000-0000-0000A6A70000}"/>
    <cellStyle name="Normal 9 2 4" xfId="21747" xr:uid="{00000000-0005-0000-0000-0000A7A70000}"/>
    <cellStyle name="Normal 9 2 4 2" xfId="23352" xr:uid="{00000000-0005-0000-0000-0000A8A70000}"/>
    <cellStyle name="Normal 9 2 5" xfId="23273" xr:uid="{00000000-0005-0000-0000-0000A9A70000}"/>
    <cellStyle name="Normal 9 3" xfId="21748" xr:uid="{00000000-0005-0000-0000-0000AAA70000}"/>
    <cellStyle name="Normal 9 3 2" xfId="21749" xr:uid="{00000000-0005-0000-0000-0000ABA70000}"/>
    <cellStyle name="Normal 9 3 2 2" xfId="23354" xr:uid="{00000000-0005-0000-0000-0000ACA70000}"/>
    <cellStyle name="Normal 9 4" xfId="21750" xr:uid="{00000000-0005-0000-0000-0000ADA70000}"/>
    <cellStyle name="Normal 9 4 2" xfId="23355" xr:uid="{00000000-0005-0000-0000-0000AEA70000}"/>
    <cellStyle name="Normal 9 5" xfId="21751" xr:uid="{00000000-0005-0000-0000-0000AFA70000}"/>
    <cellStyle name="Normal 9 5 2" xfId="23351" xr:uid="{00000000-0005-0000-0000-0000B0A70000}"/>
    <cellStyle name="Normal 9 6" xfId="21752" xr:uid="{00000000-0005-0000-0000-0000B1A70000}"/>
    <cellStyle name="Normal 9 6 2" xfId="21753" xr:uid="{00000000-0005-0000-0000-0000B2A70000}"/>
    <cellStyle name="Normal 9 6 2 2" xfId="37319" xr:uid="{00000000-0005-0000-0000-0000B3A70000}"/>
    <cellStyle name="Normal 9 6 3" xfId="26725" xr:uid="{00000000-0005-0000-0000-0000B4A70000}"/>
    <cellStyle name="Normal 9 7" xfId="21754" xr:uid="{00000000-0005-0000-0000-0000B5A70000}"/>
    <cellStyle name="Normal 9 7 2" xfId="21755" xr:uid="{00000000-0005-0000-0000-0000B6A70000}"/>
    <cellStyle name="Normal 9 7 2 2" xfId="43803" xr:uid="{00000000-0005-0000-0000-0000B7A70000}"/>
    <cellStyle name="Normal 9 7 3" xfId="33785" xr:uid="{00000000-0005-0000-0000-0000B8A70000}"/>
    <cellStyle name="Normal 9 8" xfId="21756" xr:uid="{00000000-0005-0000-0000-0000B9A70000}"/>
    <cellStyle name="Normal 9 8 2" xfId="21757" xr:uid="{00000000-0005-0000-0000-0000BAA70000}"/>
    <cellStyle name="Normal 9 8 2 2" xfId="43804" xr:uid="{00000000-0005-0000-0000-0000BBA70000}"/>
    <cellStyle name="Normal 9 8 3" xfId="33786" xr:uid="{00000000-0005-0000-0000-0000BCA70000}"/>
    <cellStyle name="Normal 9 9" xfId="21758" xr:uid="{00000000-0005-0000-0000-0000BDA70000}"/>
    <cellStyle name="Normal 90" xfId="21759" xr:uid="{00000000-0005-0000-0000-0000BEA70000}"/>
    <cellStyle name="Normal 90 2" xfId="21760" xr:uid="{00000000-0005-0000-0000-0000BFA70000}"/>
    <cellStyle name="Normal 90 2 2" xfId="37362" xr:uid="{00000000-0005-0000-0000-0000C0A70000}"/>
    <cellStyle name="Normal 90 3" xfId="27340" xr:uid="{00000000-0005-0000-0000-0000C1A70000}"/>
    <cellStyle name="Normal 90 4" xfId="45309" xr:uid="{00000000-0005-0000-0000-0000C2A70000}"/>
    <cellStyle name="Normal 91" xfId="21761" xr:uid="{00000000-0005-0000-0000-0000C3A70000}"/>
    <cellStyle name="Normal 91 2" xfId="33787" xr:uid="{00000000-0005-0000-0000-0000C4A70000}"/>
    <cellStyle name="Normal 91 3" xfId="45310" xr:uid="{00000000-0005-0000-0000-0000C5A70000}"/>
    <cellStyle name="Normal 92" xfId="21762" xr:uid="{00000000-0005-0000-0000-0000C6A70000}"/>
    <cellStyle name="Normal 92 2" xfId="33788" xr:uid="{00000000-0005-0000-0000-0000C7A70000}"/>
    <cellStyle name="Normal 92 3" xfId="45311" xr:uid="{00000000-0005-0000-0000-0000C8A70000}"/>
    <cellStyle name="Normal 93" xfId="21763" xr:uid="{00000000-0005-0000-0000-0000C9A70000}"/>
    <cellStyle name="Normal 93 2" xfId="21764" xr:uid="{00000000-0005-0000-0000-0000CAA70000}"/>
    <cellStyle name="Normal 93 2 2" xfId="43805" xr:uid="{00000000-0005-0000-0000-0000CBA70000}"/>
    <cellStyle name="Normal 93 3" xfId="33789" xr:uid="{00000000-0005-0000-0000-0000CCA70000}"/>
    <cellStyle name="Normal 93 4" xfId="45312" xr:uid="{00000000-0005-0000-0000-0000CDA70000}"/>
    <cellStyle name="Normal 94" xfId="21765" xr:uid="{00000000-0005-0000-0000-0000CEA70000}"/>
    <cellStyle name="Normal 94 2" xfId="21766" xr:uid="{00000000-0005-0000-0000-0000CFA70000}"/>
    <cellStyle name="Normal 94 2 2" xfId="21767" xr:uid="{00000000-0005-0000-0000-0000D0A70000}"/>
    <cellStyle name="Normal 94 2 2 2" xfId="43880" xr:uid="{00000000-0005-0000-0000-0000D1A70000}"/>
    <cellStyle name="Normal 94 2 3" xfId="33871" xr:uid="{00000000-0005-0000-0000-0000D2A70000}"/>
    <cellStyle name="Normal 94 3" xfId="21768" xr:uid="{00000000-0005-0000-0000-0000D3A70000}"/>
    <cellStyle name="Normal 94 3 2" xfId="37368" xr:uid="{00000000-0005-0000-0000-0000D4A70000}"/>
    <cellStyle name="Normal 94 4" xfId="27348" xr:uid="{00000000-0005-0000-0000-0000D5A70000}"/>
    <cellStyle name="Normal 94 5" xfId="45313" xr:uid="{00000000-0005-0000-0000-0000D6A70000}"/>
    <cellStyle name="Normal 95" xfId="21769" xr:uid="{00000000-0005-0000-0000-0000D7A70000}"/>
    <cellStyle name="Normal 95 2" xfId="27352" xr:uid="{00000000-0005-0000-0000-0000D8A70000}"/>
    <cellStyle name="Normal 95 3" xfId="45314" xr:uid="{00000000-0005-0000-0000-0000D9A70000}"/>
    <cellStyle name="Normal 96" xfId="21770" xr:uid="{00000000-0005-0000-0000-0000DAA70000}"/>
    <cellStyle name="Normal 96 2" xfId="21771" xr:uid="{00000000-0005-0000-0000-0000DBA70000}"/>
    <cellStyle name="Normal 96 2 2" xfId="21772" xr:uid="{00000000-0005-0000-0000-0000DCA70000}"/>
    <cellStyle name="Normal 96 2 2 2" xfId="43882" xr:uid="{00000000-0005-0000-0000-0000DDA70000}"/>
    <cellStyle name="Normal 96 2 3" xfId="33873" xr:uid="{00000000-0005-0000-0000-0000DEA70000}"/>
    <cellStyle name="Normal 96 3" xfId="21773" xr:uid="{00000000-0005-0000-0000-0000DFA70000}"/>
    <cellStyle name="Normal 96 3 2" xfId="37370" xr:uid="{00000000-0005-0000-0000-0000E0A70000}"/>
    <cellStyle name="Normal 96 4" xfId="27350" xr:uid="{00000000-0005-0000-0000-0000E1A70000}"/>
    <cellStyle name="Normal 96 5" xfId="45315" xr:uid="{00000000-0005-0000-0000-0000E2A70000}"/>
    <cellStyle name="Normal 97" xfId="21774" xr:uid="{00000000-0005-0000-0000-0000E3A70000}"/>
    <cellStyle name="Normal 97 2" xfId="21775" xr:uid="{00000000-0005-0000-0000-0000E4A70000}"/>
    <cellStyle name="Normal 97 2 2" xfId="21776" xr:uid="{00000000-0005-0000-0000-0000E5A70000}"/>
    <cellStyle name="Normal 97 2 2 2" xfId="43883" xr:uid="{00000000-0005-0000-0000-0000E6A70000}"/>
    <cellStyle name="Normal 97 2 3" xfId="33874" xr:uid="{00000000-0005-0000-0000-0000E7A70000}"/>
    <cellStyle name="Normal 97 3" xfId="21777" xr:uid="{00000000-0005-0000-0000-0000E8A70000}"/>
    <cellStyle name="Normal 97 3 2" xfId="37371" xr:uid="{00000000-0005-0000-0000-0000E9A70000}"/>
    <cellStyle name="Normal 97 4" xfId="27351" xr:uid="{00000000-0005-0000-0000-0000EAA70000}"/>
    <cellStyle name="Normal 97 5" xfId="45316" xr:uid="{00000000-0005-0000-0000-0000EBA70000}"/>
    <cellStyle name="Normal 98" xfId="21778" xr:uid="{00000000-0005-0000-0000-0000ECA70000}"/>
    <cellStyle name="Normal 98 2" xfId="21779" xr:uid="{00000000-0005-0000-0000-0000EDA70000}"/>
    <cellStyle name="Normal 98 2 2" xfId="21780" xr:uid="{00000000-0005-0000-0000-0000EEA70000}"/>
    <cellStyle name="Normal 98 2 2 2" xfId="43881" xr:uid="{00000000-0005-0000-0000-0000EFA70000}"/>
    <cellStyle name="Normal 98 2 3" xfId="33872" xr:uid="{00000000-0005-0000-0000-0000F0A70000}"/>
    <cellStyle name="Normal 98 3" xfId="21781" xr:uid="{00000000-0005-0000-0000-0000F1A70000}"/>
    <cellStyle name="Normal 98 3 2" xfId="37369" xr:uid="{00000000-0005-0000-0000-0000F2A70000}"/>
    <cellStyle name="Normal 98 4" xfId="27349" xr:uid="{00000000-0005-0000-0000-0000F3A70000}"/>
    <cellStyle name="Normal 98 5" xfId="45317" xr:uid="{00000000-0005-0000-0000-0000F4A70000}"/>
    <cellStyle name="Normal 99" xfId="21782" xr:uid="{00000000-0005-0000-0000-0000F5A70000}"/>
    <cellStyle name="Normal 99 2" xfId="27353" xr:uid="{00000000-0005-0000-0000-0000F6A70000}"/>
    <cellStyle name="Normal 99 3" xfId="45318" xr:uid="{00000000-0005-0000-0000-0000F7A70000}"/>
    <cellStyle name="Note 2" xfId="21783" xr:uid="{00000000-0005-0000-0000-0000F8A70000}"/>
    <cellStyle name="Note 2 10" xfId="23148" xr:uid="{00000000-0005-0000-0000-0000F9A70000}"/>
    <cellStyle name="Note 2 2" xfId="21784" xr:uid="{00000000-0005-0000-0000-0000FAA70000}"/>
    <cellStyle name="Note 2 2 10" xfId="23149" xr:uid="{00000000-0005-0000-0000-0000FBA70000}"/>
    <cellStyle name="Note 2 2 2" xfId="21785" xr:uid="{00000000-0005-0000-0000-0000FCA70000}"/>
    <cellStyle name="Note 2 2 2 2" xfId="21786" xr:uid="{00000000-0005-0000-0000-0000FDA70000}"/>
    <cellStyle name="Note 2 2 2 2 2" xfId="21787" xr:uid="{00000000-0005-0000-0000-0000FEA70000}"/>
    <cellStyle name="Note 2 2 2 2 2 10" xfId="45319" xr:uid="{00000000-0005-0000-0000-0000FFA70000}"/>
    <cellStyle name="Note 2 2 2 2 2 11" xfId="44370" xr:uid="{00000000-0005-0000-0000-000000A80000}"/>
    <cellStyle name="Note 2 2 2 2 2 2" xfId="21788" xr:uid="{00000000-0005-0000-0000-000001A80000}"/>
    <cellStyle name="Note 2 2 2 2 2 2 2" xfId="45320" xr:uid="{00000000-0005-0000-0000-000002A80000}"/>
    <cellStyle name="Note 2 2 2 2 2 3" xfId="26729" xr:uid="{00000000-0005-0000-0000-000003A80000}"/>
    <cellStyle name="Note 2 2 2 2 2 3 2" xfId="45321" xr:uid="{00000000-0005-0000-0000-000004A80000}"/>
    <cellStyle name="Note 2 2 2 2 2 4" xfId="45322" xr:uid="{00000000-0005-0000-0000-000005A80000}"/>
    <cellStyle name="Note 2 2 2 2 2 5" xfId="45323" xr:uid="{00000000-0005-0000-0000-000006A80000}"/>
    <cellStyle name="Note 2 2 2 2 2 6" xfId="45324" xr:uid="{00000000-0005-0000-0000-000007A80000}"/>
    <cellStyle name="Note 2 2 2 2 2 7" xfId="45325" xr:uid="{00000000-0005-0000-0000-000008A80000}"/>
    <cellStyle name="Note 2 2 2 2 2 8" xfId="45326" xr:uid="{00000000-0005-0000-0000-000009A80000}"/>
    <cellStyle name="Note 2 2 2 2 2 9" xfId="45327" xr:uid="{00000000-0005-0000-0000-00000AA80000}"/>
    <cellStyle name="Note 2 2 2 2 3" xfId="21789" xr:uid="{00000000-0005-0000-0000-00000BA80000}"/>
    <cellStyle name="Note 2 2 2 2 3 2" xfId="21790" xr:uid="{00000000-0005-0000-0000-00000CA80000}"/>
    <cellStyle name="Note 2 2 2 2 3 3" xfId="26730" xr:uid="{00000000-0005-0000-0000-00000DA80000}"/>
    <cellStyle name="Note 2 2 2 2 3 4" xfId="44256" xr:uid="{00000000-0005-0000-0000-00000EA80000}"/>
    <cellStyle name="Note 2 2 2 2 4" xfId="21791" xr:uid="{00000000-0005-0000-0000-00000FA80000}"/>
    <cellStyle name="Note 2 2 2 2 4 2" xfId="21792" xr:uid="{00000000-0005-0000-0000-000010A80000}"/>
    <cellStyle name="Note 2 2 2 2 4 3" xfId="26731" xr:uid="{00000000-0005-0000-0000-000011A80000}"/>
    <cellStyle name="Note 2 2 2 2 5" xfId="21793" xr:uid="{00000000-0005-0000-0000-000012A80000}"/>
    <cellStyle name="Note 2 2 2 2 5 2" xfId="21794" xr:uid="{00000000-0005-0000-0000-000013A80000}"/>
    <cellStyle name="Note 2 2 2 2 5 3" xfId="26732" xr:uid="{00000000-0005-0000-0000-000014A80000}"/>
    <cellStyle name="Note 2 2 2 2 6" xfId="21795" xr:uid="{00000000-0005-0000-0000-000015A80000}"/>
    <cellStyle name="Note 2 2 2 2 6 2" xfId="21796" xr:uid="{00000000-0005-0000-0000-000016A80000}"/>
    <cellStyle name="Note 2 2 2 2 6 3" xfId="26728" xr:uid="{00000000-0005-0000-0000-000017A80000}"/>
    <cellStyle name="Note 2 2 2 2 7" xfId="21797" xr:uid="{00000000-0005-0000-0000-000018A80000}"/>
    <cellStyle name="Note 2 2 2 2 7 2" xfId="21798" xr:uid="{00000000-0005-0000-0000-000019A80000}"/>
    <cellStyle name="Note 2 2 2 2 7 3" xfId="43906" xr:uid="{00000000-0005-0000-0000-00001AA80000}"/>
    <cellStyle name="Note 2 2 2 2 8" xfId="23151" xr:uid="{00000000-0005-0000-0000-00001BA80000}"/>
    <cellStyle name="Note 2 2 2 3" xfId="21799" xr:uid="{00000000-0005-0000-0000-00001CA80000}"/>
    <cellStyle name="Note 2 2 2 3 2" xfId="21800" xr:uid="{00000000-0005-0000-0000-00001DA80000}"/>
    <cellStyle name="Note 2 2 2 3 2 10" xfId="45328" xr:uid="{00000000-0005-0000-0000-00001EA80000}"/>
    <cellStyle name="Note 2 2 2 3 2 11" xfId="44371" xr:uid="{00000000-0005-0000-0000-00001FA80000}"/>
    <cellStyle name="Note 2 2 2 3 2 2" xfId="21801" xr:uid="{00000000-0005-0000-0000-000020A80000}"/>
    <cellStyle name="Note 2 2 2 3 2 2 2" xfId="45329" xr:uid="{00000000-0005-0000-0000-000021A80000}"/>
    <cellStyle name="Note 2 2 2 3 2 3" xfId="26734" xr:uid="{00000000-0005-0000-0000-000022A80000}"/>
    <cellStyle name="Note 2 2 2 3 2 3 2" xfId="45330" xr:uid="{00000000-0005-0000-0000-000023A80000}"/>
    <cellStyle name="Note 2 2 2 3 2 4" xfId="45331" xr:uid="{00000000-0005-0000-0000-000024A80000}"/>
    <cellStyle name="Note 2 2 2 3 2 5" xfId="45332" xr:uid="{00000000-0005-0000-0000-000025A80000}"/>
    <cellStyle name="Note 2 2 2 3 2 6" xfId="45333" xr:uid="{00000000-0005-0000-0000-000026A80000}"/>
    <cellStyle name="Note 2 2 2 3 2 7" xfId="45334" xr:uid="{00000000-0005-0000-0000-000027A80000}"/>
    <cellStyle name="Note 2 2 2 3 2 8" xfId="45335" xr:uid="{00000000-0005-0000-0000-000028A80000}"/>
    <cellStyle name="Note 2 2 2 3 2 9" xfId="45336" xr:uid="{00000000-0005-0000-0000-000029A80000}"/>
    <cellStyle name="Note 2 2 2 3 3" xfId="21802" xr:uid="{00000000-0005-0000-0000-00002AA80000}"/>
    <cellStyle name="Note 2 2 2 3 3 2" xfId="21803" xr:uid="{00000000-0005-0000-0000-00002BA80000}"/>
    <cellStyle name="Note 2 2 2 3 3 3" xfId="26735" xr:uid="{00000000-0005-0000-0000-00002CA80000}"/>
    <cellStyle name="Note 2 2 2 3 3 4" xfId="44257" xr:uid="{00000000-0005-0000-0000-00002DA80000}"/>
    <cellStyle name="Note 2 2 2 3 4" xfId="21804" xr:uid="{00000000-0005-0000-0000-00002EA80000}"/>
    <cellStyle name="Note 2 2 2 3 4 2" xfId="21805" xr:uid="{00000000-0005-0000-0000-00002FA80000}"/>
    <cellStyle name="Note 2 2 2 3 4 3" xfId="26736" xr:uid="{00000000-0005-0000-0000-000030A80000}"/>
    <cellStyle name="Note 2 2 2 3 5" xfId="21806" xr:uid="{00000000-0005-0000-0000-000031A80000}"/>
    <cellStyle name="Note 2 2 2 3 5 2" xfId="21807" xr:uid="{00000000-0005-0000-0000-000032A80000}"/>
    <cellStyle name="Note 2 2 2 3 5 3" xfId="26737" xr:uid="{00000000-0005-0000-0000-000033A80000}"/>
    <cellStyle name="Note 2 2 2 3 6" xfId="21808" xr:uid="{00000000-0005-0000-0000-000034A80000}"/>
    <cellStyle name="Note 2 2 2 3 6 2" xfId="21809" xr:uid="{00000000-0005-0000-0000-000035A80000}"/>
    <cellStyle name="Note 2 2 2 3 6 3" xfId="26733" xr:uid="{00000000-0005-0000-0000-000036A80000}"/>
    <cellStyle name="Note 2 2 2 3 7" xfId="21810" xr:uid="{00000000-0005-0000-0000-000037A80000}"/>
    <cellStyle name="Note 2 2 2 3 7 2" xfId="21811" xr:uid="{00000000-0005-0000-0000-000038A80000}"/>
    <cellStyle name="Note 2 2 2 3 7 3" xfId="43907" xr:uid="{00000000-0005-0000-0000-000039A80000}"/>
    <cellStyle name="Note 2 2 2 3 8" xfId="23152" xr:uid="{00000000-0005-0000-0000-00003AA80000}"/>
    <cellStyle name="Note 2 2 2 4" xfId="21812" xr:uid="{00000000-0005-0000-0000-00003BA80000}"/>
    <cellStyle name="Note 2 2 2 4 2" xfId="21813" xr:uid="{00000000-0005-0000-0000-00003CA80000}"/>
    <cellStyle name="Note 2 2 2 4 2 10" xfId="45337" xr:uid="{00000000-0005-0000-0000-00003DA80000}"/>
    <cellStyle name="Note 2 2 2 4 2 11" xfId="44372" xr:uid="{00000000-0005-0000-0000-00003EA80000}"/>
    <cellStyle name="Note 2 2 2 4 2 2" xfId="21814" xr:uid="{00000000-0005-0000-0000-00003FA80000}"/>
    <cellStyle name="Note 2 2 2 4 2 2 2" xfId="45338" xr:uid="{00000000-0005-0000-0000-000040A80000}"/>
    <cellStyle name="Note 2 2 2 4 2 3" xfId="26739" xr:uid="{00000000-0005-0000-0000-000041A80000}"/>
    <cellStyle name="Note 2 2 2 4 2 3 2" xfId="45339" xr:uid="{00000000-0005-0000-0000-000042A80000}"/>
    <cellStyle name="Note 2 2 2 4 2 4" xfId="45340" xr:uid="{00000000-0005-0000-0000-000043A80000}"/>
    <cellStyle name="Note 2 2 2 4 2 5" xfId="45341" xr:uid="{00000000-0005-0000-0000-000044A80000}"/>
    <cellStyle name="Note 2 2 2 4 2 6" xfId="45342" xr:uid="{00000000-0005-0000-0000-000045A80000}"/>
    <cellStyle name="Note 2 2 2 4 2 7" xfId="45343" xr:uid="{00000000-0005-0000-0000-000046A80000}"/>
    <cellStyle name="Note 2 2 2 4 2 8" xfId="45344" xr:uid="{00000000-0005-0000-0000-000047A80000}"/>
    <cellStyle name="Note 2 2 2 4 2 9" xfId="45345" xr:uid="{00000000-0005-0000-0000-000048A80000}"/>
    <cellStyle name="Note 2 2 2 4 3" xfId="21815" xr:uid="{00000000-0005-0000-0000-000049A80000}"/>
    <cellStyle name="Note 2 2 2 4 3 2" xfId="21816" xr:uid="{00000000-0005-0000-0000-00004AA80000}"/>
    <cellStyle name="Note 2 2 2 4 3 3" xfId="26740" xr:uid="{00000000-0005-0000-0000-00004BA80000}"/>
    <cellStyle name="Note 2 2 2 4 3 4" xfId="44258" xr:uid="{00000000-0005-0000-0000-00004CA80000}"/>
    <cellStyle name="Note 2 2 2 4 4" xfId="21817" xr:uid="{00000000-0005-0000-0000-00004DA80000}"/>
    <cellStyle name="Note 2 2 2 4 4 2" xfId="21818" xr:uid="{00000000-0005-0000-0000-00004EA80000}"/>
    <cellStyle name="Note 2 2 2 4 4 3" xfId="26741" xr:uid="{00000000-0005-0000-0000-00004FA80000}"/>
    <cellStyle name="Note 2 2 2 4 5" xfId="21819" xr:uid="{00000000-0005-0000-0000-000050A80000}"/>
    <cellStyle name="Note 2 2 2 4 5 2" xfId="21820" xr:uid="{00000000-0005-0000-0000-000051A80000}"/>
    <cellStyle name="Note 2 2 2 4 5 3" xfId="26742" xr:uid="{00000000-0005-0000-0000-000052A80000}"/>
    <cellStyle name="Note 2 2 2 4 6" xfId="21821" xr:uid="{00000000-0005-0000-0000-000053A80000}"/>
    <cellStyle name="Note 2 2 2 4 6 2" xfId="21822" xr:uid="{00000000-0005-0000-0000-000054A80000}"/>
    <cellStyle name="Note 2 2 2 4 6 3" xfId="26738" xr:uid="{00000000-0005-0000-0000-000055A80000}"/>
    <cellStyle name="Note 2 2 2 4 7" xfId="21823" xr:uid="{00000000-0005-0000-0000-000056A80000}"/>
    <cellStyle name="Note 2 2 2 4 7 2" xfId="21824" xr:uid="{00000000-0005-0000-0000-000057A80000}"/>
    <cellStyle name="Note 2 2 2 4 7 3" xfId="43908" xr:uid="{00000000-0005-0000-0000-000058A80000}"/>
    <cellStyle name="Note 2 2 2 4 8" xfId="23153" xr:uid="{00000000-0005-0000-0000-000059A80000}"/>
    <cellStyle name="Note 2 2 2 5" xfId="21825" xr:uid="{00000000-0005-0000-0000-00005AA80000}"/>
    <cellStyle name="Note 2 2 2 5 10" xfId="45346" xr:uid="{00000000-0005-0000-0000-00005BA80000}"/>
    <cellStyle name="Note 2 2 2 5 11" xfId="44369" xr:uid="{00000000-0005-0000-0000-00005CA80000}"/>
    <cellStyle name="Note 2 2 2 5 2" xfId="21826" xr:uid="{00000000-0005-0000-0000-00005DA80000}"/>
    <cellStyle name="Note 2 2 2 5 2 2" xfId="21827" xr:uid="{00000000-0005-0000-0000-00005EA80000}"/>
    <cellStyle name="Note 2 2 2 5 2 3" xfId="26744" xr:uid="{00000000-0005-0000-0000-00005FA80000}"/>
    <cellStyle name="Note 2 2 2 5 2 4" xfId="45347" xr:uid="{00000000-0005-0000-0000-000060A80000}"/>
    <cellStyle name="Note 2 2 2 5 3" xfId="21828" xr:uid="{00000000-0005-0000-0000-000061A80000}"/>
    <cellStyle name="Note 2 2 2 5 3 2" xfId="21829" xr:uid="{00000000-0005-0000-0000-000062A80000}"/>
    <cellStyle name="Note 2 2 2 5 3 3" xfId="26745" xr:uid="{00000000-0005-0000-0000-000063A80000}"/>
    <cellStyle name="Note 2 2 2 5 3 4" xfId="45348" xr:uid="{00000000-0005-0000-0000-000064A80000}"/>
    <cellStyle name="Note 2 2 2 5 4" xfId="21830" xr:uid="{00000000-0005-0000-0000-000065A80000}"/>
    <cellStyle name="Note 2 2 2 5 4 2" xfId="21831" xr:uid="{00000000-0005-0000-0000-000066A80000}"/>
    <cellStyle name="Note 2 2 2 5 4 3" xfId="26746" xr:uid="{00000000-0005-0000-0000-000067A80000}"/>
    <cellStyle name="Note 2 2 2 5 4 4" xfId="45349" xr:uid="{00000000-0005-0000-0000-000068A80000}"/>
    <cellStyle name="Note 2 2 2 5 5" xfId="21832" xr:uid="{00000000-0005-0000-0000-000069A80000}"/>
    <cellStyle name="Note 2 2 2 5 5 2" xfId="21833" xr:uid="{00000000-0005-0000-0000-00006AA80000}"/>
    <cellStyle name="Note 2 2 2 5 5 3" xfId="26747" xr:uid="{00000000-0005-0000-0000-00006BA80000}"/>
    <cellStyle name="Note 2 2 2 5 5 4" xfId="45350" xr:uid="{00000000-0005-0000-0000-00006CA80000}"/>
    <cellStyle name="Note 2 2 2 5 6" xfId="21834" xr:uid="{00000000-0005-0000-0000-00006DA80000}"/>
    <cellStyle name="Note 2 2 2 5 6 2" xfId="45351" xr:uid="{00000000-0005-0000-0000-00006EA80000}"/>
    <cellStyle name="Note 2 2 2 5 7" xfId="26743" xr:uid="{00000000-0005-0000-0000-00006FA80000}"/>
    <cellStyle name="Note 2 2 2 5 7 2" xfId="45352" xr:uid="{00000000-0005-0000-0000-000070A80000}"/>
    <cellStyle name="Note 2 2 2 5 8" xfId="45353" xr:uid="{00000000-0005-0000-0000-000071A80000}"/>
    <cellStyle name="Note 2 2 2 5 9" xfId="45354" xr:uid="{00000000-0005-0000-0000-000072A80000}"/>
    <cellStyle name="Note 2 2 2 6" xfId="21835" xr:uid="{00000000-0005-0000-0000-000073A80000}"/>
    <cellStyle name="Note 2 2 2 6 2" xfId="21836" xr:uid="{00000000-0005-0000-0000-000074A80000}"/>
    <cellStyle name="Note 2 2 2 6 3" xfId="26748" xr:uid="{00000000-0005-0000-0000-000075A80000}"/>
    <cellStyle name="Note 2 2 2 6 4" xfId="44255" xr:uid="{00000000-0005-0000-0000-000076A80000}"/>
    <cellStyle name="Note 2 2 2 7" xfId="21837" xr:uid="{00000000-0005-0000-0000-000077A80000}"/>
    <cellStyle name="Note 2 2 2 7 2" xfId="21838" xr:uid="{00000000-0005-0000-0000-000078A80000}"/>
    <cellStyle name="Note 2 2 2 7 3" xfId="26727" xr:uid="{00000000-0005-0000-0000-000079A80000}"/>
    <cellStyle name="Note 2 2 2 8" xfId="21839" xr:uid="{00000000-0005-0000-0000-00007AA80000}"/>
    <cellStyle name="Note 2 2 2 8 2" xfId="21840" xr:uid="{00000000-0005-0000-0000-00007BA80000}"/>
    <cellStyle name="Note 2 2 2 8 3" xfId="43905" xr:uid="{00000000-0005-0000-0000-00007CA80000}"/>
    <cellStyle name="Note 2 2 2 9" xfId="23150" xr:uid="{00000000-0005-0000-0000-00007DA80000}"/>
    <cellStyle name="Note 2 2 3" xfId="21841" xr:uid="{00000000-0005-0000-0000-00007EA80000}"/>
    <cellStyle name="Note 2 2 3 2" xfId="21842" xr:uid="{00000000-0005-0000-0000-00007FA80000}"/>
    <cellStyle name="Note 2 2 3 2 10" xfId="45355" xr:uid="{00000000-0005-0000-0000-000080A80000}"/>
    <cellStyle name="Note 2 2 3 2 11" xfId="44373" xr:uid="{00000000-0005-0000-0000-000081A80000}"/>
    <cellStyle name="Note 2 2 3 2 2" xfId="21843" xr:uid="{00000000-0005-0000-0000-000082A80000}"/>
    <cellStyle name="Note 2 2 3 2 2 2" xfId="45356" xr:uid="{00000000-0005-0000-0000-000083A80000}"/>
    <cellStyle name="Note 2 2 3 2 3" xfId="26750" xr:uid="{00000000-0005-0000-0000-000084A80000}"/>
    <cellStyle name="Note 2 2 3 2 3 2" xfId="45357" xr:uid="{00000000-0005-0000-0000-000085A80000}"/>
    <cellStyle name="Note 2 2 3 2 4" xfId="45358" xr:uid="{00000000-0005-0000-0000-000086A80000}"/>
    <cellStyle name="Note 2 2 3 2 5" xfId="45359" xr:uid="{00000000-0005-0000-0000-000087A80000}"/>
    <cellStyle name="Note 2 2 3 2 6" xfId="45360" xr:uid="{00000000-0005-0000-0000-000088A80000}"/>
    <cellStyle name="Note 2 2 3 2 7" xfId="45361" xr:uid="{00000000-0005-0000-0000-000089A80000}"/>
    <cellStyle name="Note 2 2 3 2 8" xfId="45362" xr:uid="{00000000-0005-0000-0000-00008AA80000}"/>
    <cellStyle name="Note 2 2 3 2 9" xfId="45363" xr:uid="{00000000-0005-0000-0000-00008BA80000}"/>
    <cellStyle name="Note 2 2 3 3" xfId="21844" xr:uid="{00000000-0005-0000-0000-00008CA80000}"/>
    <cellStyle name="Note 2 2 3 3 2" xfId="21845" xr:uid="{00000000-0005-0000-0000-00008DA80000}"/>
    <cellStyle name="Note 2 2 3 3 3" xfId="26751" xr:uid="{00000000-0005-0000-0000-00008EA80000}"/>
    <cellStyle name="Note 2 2 3 3 4" xfId="44259" xr:uid="{00000000-0005-0000-0000-00008FA80000}"/>
    <cellStyle name="Note 2 2 3 4" xfId="21846" xr:uid="{00000000-0005-0000-0000-000090A80000}"/>
    <cellStyle name="Note 2 2 3 4 2" xfId="21847" xr:uid="{00000000-0005-0000-0000-000091A80000}"/>
    <cellStyle name="Note 2 2 3 4 3" xfId="26752" xr:uid="{00000000-0005-0000-0000-000092A80000}"/>
    <cellStyle name="Note 2 2 3 5" xfId="21848" xr:uid="{00000000-0005-0000-0000-000093A80000}"/>
    <cellStyle name="Note 2 2 3 5 2" xfId="21849" xr:uid="{00000000-0005-0000-0000-000094A80000}"/>
    <cellStyle name="Note 2 2 3 5 3" xfId="26753" xr:uid="{00000000-0005-0000-0000-000095A80000}"/>
    <cellStyle name="Note 2 2 3 6" xfId="21850" xr:uid="{00000000-0005-0000-0000-000096A80000}"/>
    <cellStyle name="Note 2 2 3 6 2" xfId="21851" xr:uid="{00000000-0005-0000-0000-000097A80000}"/>
    <cellStyle name="Note 2 2 3 6 3" xfId="26749" xr:uid="{00000000-0005-0000-0000-000098A80000}"/>
    <cellStyle name="Note 2 2 3 7" xfId="21852" xr:uid="{00000000-0005-0000-0000-000099A80000}"/>
    <cellStyle name="Note 2 2 3 7 2" xfId="21853" xr:uid="{00000000-0005-0000-0000-00009AA80000}"/>
    <cellStyle name="Note 2 2 3 7 3" xfId="43909" xr:uid="{00000000-0005-0000-0000-00009BA80000}"/>
    <cellStyle name="Note 2 2 3 8" xfId="23154" xr:uid="{00000000-0005-0000-0000-00009CA80000}"/>
    <cellStyle name="Note 2 2 4" xfId="21854" xr:uid="{00000000-0005-0000-0000-00009DA80000}"/>
    <cellStyle name="Note 2 2 4 2" xfId="21855" xr:uid="{00000000-0005-0000-0000-00009EA80000}"/>
    <cellStyle name="Note 2 2 4 2 10" xfId="45364" xr:uid="{00000000-0005-0000-0000-00009FA80000}"/>
    <cellStyle name="Note 2 2 4 2 11" xfId="44374" xr:uid="{00000000-0005-0000-0000-0000A0A80000}"/>
    <cellStyle name="Note 2 2 4 2 2" xfId="21856" xr:uid="{00000000-0005-0000-0000-0000A1A80000}"/>
    <cellStyle name="Note 2 2 4 2 2 2" xfId="45365" xr:uid="{00000000-0005-0000-0000-0000A2A80000}"/>
    <cellStyle name="Note 2 2 4 2 3" xfId="26755" xr:uid="{00000000-0005-0000-0000-0000A3A80000}"/>
    <cellStyle name="Note 2 2 4 2 3 2" xfId="45366" xr:uid="{00000000-0005-0000-0000-0000A4A80000}"/>
    <cellStyle name="Note 2 2 4 2 4" xfId="45367" xr:uid="{00000000-0005-0000-0000-0000A5A80000}"/>
    <cellStyle name="Note 2 2 4 2 5" xfId="45368" xr:uid="{00000000-0005-0000-0000-0000A6A80000}"/>
    <cellStyle name="Note 2 2 4 2 6" xfId="45369" xr:uid="{00000000-0005-0000-0000-0000A7A80000}"/>
    <cellStyle name="Note 2 2 4 2 7" xfId="45370" xr:uid="{00000000-0005-0000-0000-0000A8A80000}"/>
    <cellStyle name="Note 2 2 4 2 8" xfId="45371" xr:uid="{00000000-0005-0000-0000-0000A9A80000}"/>
    <cellStyle name="Note 2 2 4 2 9" xfId="45372" xr:uid="{00000000-0005-0000-0000-0000AAA80000}"/>
    <cellStyle name="Note 2 2 4 3" xfId="21857" xr:uid="{00000000-0005-0000-0000-0000ABA80000}"/>
    <cellStyle name="Note 2 2 4 3 2" xfId="21858" xr:uid="{00000000-0005-0000-0000-0000ACA80000}"/>
    <cellStyle name="Note 2 2 4 3 3" xfId="26756" xr:uid="{00000000-0005-0000-0000-0000ADA80000}"/>
    <cellStyle name="Note 2 2 4 3 4" xfId="44260" xr:uid="{00000000-0005-0000-0000-0000AEA80000}"/>
    <cellStyle name="Note 2 2 4 4" xfId="21859" xr:uid="{00000000-0005-0000-0000-0000AFA80000}"/>
    <cellStyle name="Note 2 2 4 4 2" xfId="21860" xr:uid="{00000000-0005-0000-0000-0000B0A80000}"/>
    <cellStyle name="Note 2 2 4 4 3" xfId="26757" xr:uid="{00000000-0005-0000-0000-0000B1A80000}"/>
    <cellStyle name="Note 2 2 4 5" xfId="21861" xr:uid="{00000000-0005-0000-0000-0000B2A80000}"/>
    <cellStyle name="Note 2 2 4 5 2" xfId="21862" xr:uid="{00000000-0005-0000-0000-0000B3A80000}"/>
    <cellStyle name="Note 2 2 4 5 3" xfId="26758" xr:uid="{00000000-0005-0000-0000-0000B4A80000}"/>
    <cellStyle name="Note 2 2 4 6" xfId="21863" xr:uid="{00000000-0005-0000-0000-0000B5A80000}"/>
    <cellStyle name="Note 2 2 4 6 2" xfId="21864" xr:uid="{00000000-0005-0000-0000-0000B6A80000}"/>
    <cellStyle name="Note 2 2 4 6 3" xfId="26754" xr:uid="{00000000-0005-0000-0000-0000B7A80000}"/>
    <cellStyle name="Note 2 2 4 7" xfId="21865" xr:uid="{00000000-0005-0000-0000-0000B8A80000}"/>
    <cellStyle name="Note 2 2 4 7 2" xfId="21866" xr:uid="{00000000-0005-0000-0000-0000B9A80000}"/>
    <cellStyle name="Note 2 2 4 7 3" xfId="43910" xr:uid="{00000000-0005-0000-0000-0000BAA80000}"/>
    <cellStyle name="Note 2 2 4 8" xfId="23155" xr:uid="{00000000-0005-0000-0000-0000BBA80000}"/>
    <cellStyle name="Note 2 2 5" xfId="21867" xr:uid="{00000000-0005-0000-0000-0000BCA80000}"/>
    <cellStyle name="Note 2 2 5 2" xfId="21868" xr:uid="{00000000-0005-0000-0000-0000BDA80000}"/>
    <cellStyle name="Note 2 2 5 2 10" xfId="45373" xr:uid="{00000000-0005-0000-0000-0000BEA80000}"/>
    <cellStyle name="Note 2 2 5 2 11" xfId="44375" xr:uid="{00000000-0005-0000-0000-0000BFA80000}"/>
    <cellStyle name="Note 2 2 5 2 2" xfId="21869" xr:uid="{00000000-0005-0000-0000-0000C0A80000}"/>
    <cellStyle name="Note 2 2 5 2 2 2" xfId="45374" xr:uid="{00000000-0005-0000-0000-0000C1A80000}"/>
    <cellStyle name="Note 2 2 5 2 3" xfId="26760" xr:uid="{00000000-0005-0000-0000-0000C2A80000}"/>
    <cellStyle name="Note 2 2 5 2 3 2" xfId="45375" xr:uid="{00000000-0005-0000-0000-0000C3A80000}"/>
    <cellStyle name="Note 2 2 5 2 4" xfId="45376" xr:uid="{00000000-0005-0000-0000-0000C4A80000}"/>
    <cellStyle name="Note 2 2 5 2 5" xfId="45377" xr:uid="{00000000-0005-0000-0000-0000C5A80000}"/>
    <cellStyle name="Note 2 2 5 2 6" xfId="45378" xr:uid="{00000000-0005-0000-0000-0000C6A80000}"/>
    <cellStyle name="Note 2 2 5 2 7" xfId="45379" xr:uid="{00000000-0005-0000-0000-0000C7A80000}"/>
    <cellStyle name="Note 2 2 5 2 8" xfId="45380" xr:uid="{00000000-0005-0000-0000-0000C8A80000}"/>
    <cellStyle name="Note 2 2 5 2 9" xfId="45381" xr:uid="{00000000-0005-0000-0000-0000C9A80000}"/>
    <cellStyle name="Note 2 2 5 3" xfId="21870" xr:uid="{00000000-0005-0000-0000-0000CAA80000}"/>
    <cellStyle name="Note 2 2 5 3 2" xfId="21871" xr:uid="{00000000-0005-0000-0000-0000CBA80000}"/>
    <cellStyle name="Note 2 2 5 3 3" xfId="26761" xr:uid="{00000000-0005-0000-0000-0000CCA80000}"/>
    <cellStyle name="Note 2 2 5 3 4" xfId="44261" xr:uid="{00000000-0005-0000-0000-0000CDA80000}"/>
    <cellStyle name="Note 2 2 5 4" xfId="21872" xr:uid="{00000000-0005-0000-0000-0000CEA80000}"/>
    <cellStyle name="Note 2 2 5 4 2" xfId="21873" xr:uid="{00000000-0005-0000-0000-0000CFA80000}"/>
    <cellStyle name="Note 2 2 5 4 3" xfId="26762" xr:uid="{00000000-0005-0000-0000-0000D0A80000}"/>
    <cellStyle name="Note 2 2 5 5" xfId="21874" xr:uid="{00000000-0005-0000-0000-0000D1A80000}"/>
    <cellStyle name="Note 2 2 5 5 2" xfId="21875" xr:uid="{00000000-0005-0000-0000-0000D2A80000}"/>
    <cellStyle name="Note 2 2 5 5 3" xfId="26763" xr:uid="{00000000-0005-0000-0000-0000D3A80000}"/>
    <cellStyle name="Note 2 2 5 6" xfId="21876" xr:uid="{00000000-0005-0000-0000-0000D4A80000}"/>
    <cellStyle name="Note 2 2 5 6 2" xfId="21877" xr:uid="{00000000-0005-0000-0000-0000D5A80000}"/>
    <cellStyle name="Note 2 2 5 6 3" xfId="26759" xr:uid="{00000000-0005-0000-0000-0000D6A80000}"/>
    <cellStyle name="Note 2 2 5 7" xfId="21878" xr:uid="{00000000-0005-0000-0000-0000D7A80000}"/>
    <cellStyle name="Note 2 2 5 7 2" xfId="21879" xr:uid="{00000000-0005-0000-0000-0000D8A80000}"/>
    <cellStyle name="Note 2 2 5 7 3" xfId="43911" xr:uid="{00000000-0005-0000-0000-0000D9A80000}"/>
    <cellStyle name="Note 2 2 5 8" xfId="23156" xr:uid="{00000000-0005-0000-0000-0000DAA80000}"/>
    <cellStyle name="Note 2 2 6" xfId="21880" xr:uid="{00000000-0005-0000-0000-0000DBA80000}"/>
    <cellStyle name="Note 2 2 6 10" xfId="45382" xr:uid="{00000000-0005-0000-0000-0000DCA80000}"/>
    <cellStyle name="Note 2 2 6 11" xfId="44368" xr:uid="{00000000-0005-0000-0000-0000DDA80000}"/>
    <cellStyle name="Note 2 2 6 2" xfId="21881" xr:uid="{00000000-0005-0000-0000-0000DEA80000}"/>
    <cellStyle name="Note 2 2 6 2 2" xfId="21882" xr:uid="{00000000-0005-0000-0000-0000DFA80000}"/>
    <cellStyle name="Note 2 2 6 2 3" xfId="26765" xr:uid="{00000000-0005-0000-0000-0000E0A80000}"/>
    <cellStyle name="Note 2 2 6 2 4" xfId="45383" xr:uid="{00000000-0005-0000-0000-0000E1A80000}"/>
    <cellStyle name="Note 2 2 6 3" xfId="21883" xr:uid="{00000000-0005-0000-0000-0000E2A80000}"/>
    <cellStyle name="Note 2 2 6 3 2" xfId="21884" xr:uid="{00000000-0005-0000-0000-0000E3A80000}"/>
    <cellStyle name="Note 2 2 6 3 3" xfId="26766" xr:uid="{00000000-0005-0000-0000-0000E4A80000}"/>
    <cellStyle name="Note 2 2 6 3 4" xfId="45384" xr:uid="{00000000-0005-0000-0000-0000E5A80000}"/>
    <cellStyle name="Note 2 2 6 4" xfId="21885" xr:uid="{00000000-0005-0000-0000-0000E6A80000}"/>
    <cellStyle name="Note 2 2 6 4 2" xfId="21886" xr:uid="{00000000-0005-0000-0000-0000E7A80000}"/>
    <cellStyle name="Note 2 2 6 4 3" xfId="26767" xr:uid="{00000000-0005-0000-0000-0000E8A80000}"/>
    <cellStyle name="Note 2 2 6 4 4" xfId="45385" xr:uid="{00000000-0005-0000-0000-0000E9A80000}"/>
    <cellStyle name="Note 2 2 6 5" xfId="21887" xr:uid="{00000000-0005-0000-0000-0000EAA80000}"/>
    <cellStyle name="Note 2 2 6 5 2" xfId="21888" xr:uid="{00000000-0005-0000-0000-0000EBA80000}"/>
    <cellStyle name="Note 2 2 6 5 3" xfId="26768" xr:uid="{00000000-0005-0000-0000-0000ECA80000}"/>
    <cellStyle name="Note 2 2 6 5 4" xfId="45386" xr:uid="{00000000-0005-0000-0000-0000EDA80000}"/>
    <cellStyle name="Note 2 2 6 6" xfId="21889" xr:uid="{00000000-0005-0000-0000-0000EEA80000}"/>
    <cellStyle name="Note 2 2 6 6 2" xfId="45387" xr:uid="{00000000-0005-0000-0000-0000EFA80000}"/>
    <cellStyle name="Note 2 2 6 7" xfId="26764" xr:uid="{00000000-0005-0000-0000-0000F0A80000}"/>
    <cellStyle name="Note 2 2 6 7 2" xfId="45388" xr:uid="{00000000-0005-0000-0000-0000F1A80000}"/>
    <cellStyle name="Note 2 2 6 8" xfId="45389" xr:uid="{00000000-0005-0000-0000-0000F2A80000}"/>
    <cellStyle name="Note 2 2 6 9" xfId="45390" xr:uid="{00000000-0005-0000-0000-0000F3A80000}"/>
    <cellStyle name="Note 2 2 7" xfId="21890" xr:uid="{00000000-0005-0000-0000-0000F4A80000}"/>
    <cellStyle name="Note 2 2 7 2" xfId="21891" xr:uid="{00000000-0005-0000-0000-0000F5A80000}"/>
    <cellStyle name="Note 2 2 7 3" xfId="26769" xr:uid="{00000000-0005-0000-0000-0000F6A80000}"/>
    <cellStyle name="Note 2 2 7 4" xfId="44254" xr:uid="{00000000-0005-0000-0000-0000F7A80000}"/>
    <cellStyle name="Note 2 2 8" xfId="21892" xr:uid="{00000000-0005-0000-0000-0000F8A80000}"/>
    <cellStyle name="Note 2 2 8 2" xfId="21893" xr:uid="{00000000-0005-0000-0000-0000F9A80000}"/>
    <cellStyle name="Note 2 2 8 3" xfId="26726" xr:uid="{00000000-0005-0000-0000-0000FAA80000}"/>
    <cellStyle name="Note 2 2 9" xfId="21894" xr:uid="{00000000-0005-0000-0000-0000FBA80000}"/>
    <cellStyle name="Note 2 2 9 2" xfId="21895" xr:uid="{00000000-0005-0000-0000-0000FCA80000}"/>
    <cellStyle name="Note 2 2 9 3" xfId="43904" xr:uid="{00000000-0005-0000-0000-0000FDA80000}"/>
    <cellStyle name="Note 2 3" xfId="21896" xr:uid="{00000000-0005-0000-0000-0000FEA80000}"/>
    <cellStyle name="Note 2 3 2" xfId="21897" xr:uid="{00000000-0005-0000-0000-0000FFA80000}"/>
    <cellStyle name="Note 2 3 2 2" xfId="21898" xr:uid="{00000000-0005-0000-0000-000000A90000}"/>
    <cellStyle name="Note 2 3 2 2 10" xfId="45391" xr:uid="{00000000-0005-0000-0000-000001A90000}"/>
    <cellStyle name="Note 2 3 2 2 11" xfId="44377" xr:uid="{00000000-0005-0000-0000-000002A90000}"/>
    <cellStyle name="Note 2 3 2 2 2" xfId="21899" xr:uid="{00000000-0005-0000-0000-000003A90000}"/>
    <cellStyle name="Note 2 3 2 2 2 2" xfId="45392" xr:uid="{00000000-0005-0000-0000-000004A90000}"/>
    <cellStyle name="Note 2 3 2 2 3" xfId="26772" xr:uid="{00000000-0005-0000-0000-000005A90000}"/>
    <cellStyle name="Note 2 3 2 2 3 2" xfId="45393" xr:uid="{00000000-0005-0000-0000-000006A90000}"/>
    <cellStyle name="Note 2 3 2 2 4" xfId="45394" xr:uid="{00000000-0005-0000-0000-000007A90000}"/>
    <cellStyle name="Note 2 3 2 2 5" xfId="45395" xr:uid="{00000000-0005-0000-0000-000008A90000}"/>
    <cellStyle name="Note 2 3 2 2 6" xfId="45396" xr:uid="{00000000-0005-0000-0000-000009A90000}"/>
    <cellStyle name="Note 2 3 2 2 7" xfId="45397" xr:uid="{00000000-0005-0000-0000-00000AA90000}"/>
    <cellStyle name="Note 2 3 2 2 8" xfId="45398" xr:uid="{00000000-0005-0000-0000-00000BA90000}"/>
    <cellStyle name="Note 2 3 2 2 9" xfId="45399" xr:uid="{00000000-0005-0000-0000-00000CA90000}"/>
    <cellStyle name="Note 2 3 2 3" xfId="21900" xr:uid="{00000000-0005-0000-0000-00000DA90000}"/>
    <cellStyle name="Note 2 3 2 3 2" xfId="21901" xr:uid="{00000000-0005-0000-0000-00000EA90000}"/>
    <cellStyle name="Note 2 3 2 3 3" xfId="26773" xr:uid="{00000000-0005-0000-0000-00000FA90000}"/>
    <cellStyle name="Note 2 3 2 3 4" xfId="44263" xr:uid="{00000000-0005-0000-0000-000010A90000}"/>
    <cellStyle name="Note 2 3 2 4" xfId="21902" xr:uid="{00000000-0005-0000-0000-000011A90000}"/>
    <cellStyle name="Note 2 3 2 4 2" xfId="21903" xr:uid="{00000000-0005-0000-0000-000012A90000}"/>
    <cellStyle name="Note 2 3 2 4 3" xfId="26774" xr:uid="{00000000-0005-0000-0000-000013A90000}"/>
    <cellStyle name="Note 2 3 2 5" xfId="21904" xr:uid="{00000000-0005-0000-0000-000014A90000}"/>
    <cellStyle name="Note 2 3 2 5 2" xfId="21905" xr:uid="{00000000-0005-0000-0000-000015A90000}"/>
    <cellStyle name="Note 2 3 2 5 3" xfId="26775" xr:uid="{00000000-0005-0000-0000-000016A90000}"/>
    <cellStyle name="Note 2 3 2 6" xfId="21906" xr:uid="{00000000-0005-0000-0000-000017A90000}"/>
    <cellStyle name="Note 2 3 2 6 2" xfId="21907" xr:uid="{00000000-0005-0000-0000-000018A90000}"/>
    <cellStyle name="Note 2 3 2 6 3" xfId="26771" xr:uid="{00000000-0005-0000-0000-000019A90000}"/>
    <cellStyle name="Note 2 3 2 7" xfId="21908" xr:uid="{00000000-0005-0000-0000-00001AA90000}"/>
    <cellStyle name="Note 2 3 2 7 2" xfId="21909" xr:uid="{00000000-0005-0000-0000-00001BA90000}"/>
    <cellStyle name="Note 2 3 2 7 3" xfId="43913" xr:uid="{00000000-0005-0000-0000-00001CA90000}"/>
    <cellStyle name="Note 2 3 2 8" xfId="23158" xr:uid="{00000000-0005-0000-0000-00001DA90000}"/>
    <cellStyle name="Note 2 3 3" xfId="21910" xr:uid="{00000000-0005-0000-0000-00001EA90000}"/>
    <cellStyle name="Note 2 3 3 2" xfId="21911" xr:uid="{00000000-0005-0000-0000-00001FA90000}"/>
    <cellStyle name="Note 2 3 3 2 10" xfId="45400" xr:uid="{00000000-0005-0000-0000-000020A90000}"/>
    <cellStyle name="Note 2 3 3 2 11" xfId="44378" xr:uid="{00000000-0005-0000-0000-000021A90000}"/>
    <cellStyle name="Note 2 3 3 2 2" xfId="21912" xr:uid="{00000000-0005-0000-0000-000022A90000}"/>
    <cellStyle name="Note 2 3 3 2 2 2" xfId="45401" xr:uid="{00000000-0005-0000-0000-000023A90000}"/>
    <cellStyle name="Note 2 3 3 2 3" xfId="26777" xr:uid="{00000000-0005-0000-0000-000024A90000}"/>
    <cellStyle name="Note 2 3 3 2 3 2" xfId="45402" xr:uid="{00000000-0005-0000-0000-000025A90000}"/>
    <cellStyle name="Note 2 3 3 2 4" xfId="45403" xr:uid="{00000000-0005-0000-0000-000026A90000}"/>
    <cellStyle name="Note 2 3 3 2 5" xfId="45404" xr:uid="{00000000-0005-0000-0000-000027A90000}"/>
    <cellStyle name="Note 2 3 3 2 6" xfId="45405" xr:uid="{00000000-0005-0000-0000-000028A90000}"/>
    <cellStyle name="Note 2 3 3 2 7" xfId="45406" xr:uid="{00000000-0005-0000-0000-000029A90000}"/>
    <cellStyle name="Note 2 3 3 2 8" xfId="45407" xr:uid="{00000000-0005-0000-0000-00002AA90000}"/>
    <cellStyle name="Note 2 3 3 2 9" xfId="45408" xr:uid="{00000000-0005-0000-0000-00002BA90000}"/>
    <cellStyle name="Note 2 3 3 3" xfId="21913" xr:uid="{00000000-0005-0000-0000-00002CA90000}"/>
    <cellStyle name="Note 2 3 3 3 2" xfId="21914" xr:uid="{00000000-0005-0000-0000-00002DA90000}"/>
    <cellStyle name="Note 2 3 3 3 3" xfId="26778" xr:uid="{00000000-0005-0000-0000-00002EA90000}"/>
    <cellStyle name="Note 2 3 3 3 4" xfId="44264" xr:uid="{00000000-0005-0000-0000-00002FA90000}"/>
    <cellStyle name="Note 2 3 3 4" xfId="21915" xr:uid="{00000000-0005-0000-0000-000030A90000}"/>
    <cellStyle name="Note 2 3 3 4 2" xfId="21916" xr:uid="{00000000-0005-0000-0000-000031A90000}"/>
    <cellStyle name="Note 2 3 3 4 3" xfId="26779" xr:uid="{00000000-0005-0000-0000-000032A90000}"/>
    <cellStyle name="Note 2 3 3 5" xfId="21917" xr:uid="{00000000-0005-0000-0000-000033A90000}"/>
    <cellStyle name="Note 2 3 3 5 2" xfId="21918" xr:uid="{00000000-0005-0000-0000-000034A90000}"/>
    <cellStyle name="Note 2 3 3 5 3" xfId="26780" xr:uid="{00000000-0005-0000-0000-000035A90000}"/>
    <cellStyle name="Note 2 3 3 6" xfId="21919" xr:uid="{00000000-0005-0000-0000-000036A90000}"/>
    <cellStyle name="Note 2 3 3 6 2" xfId="21920" xr:uid="{00000000-0005-0000-0000-000037A90000}"/>
    <cellStyle name="Note 2 3 3 6 3" xfId="26776" xr:uid="{00000000-0005-0000-0000-000038A90000}"/>
    <cellStyle name="Note 2 3 3 7" xfId="21921" xr:uid="{00000000-0005-0000-0000-000039A90000}"/>
    <cellStyle name="Note 2 3 3 7 2" xfId="21922" xr:uid="{00000000-0005-0000-0000-00003AA90000}"/>
    <cellStyle name="Note 2 3 3 7 3" xfId="43914" xr:uid="{00000000-0005-0000-0000-00003BA90000}"/>
    <cellStyle name="Note 2 3 3 8" xfId="23159" xr:uid="{00000000-0005-0000-0000-00003CA90000}"/>
    <cellStyle name="Note 2 3 4" xfId="21923" xr:uid="{00000000-0005-0000-0000-00003DA90000}"/>
    <cellStyle name="Note 2 3 4 2" xfId="21924" xr:uid="{00000000-0005-0000-0000-00003EA90000}"/>
    <cellStyle name="Note 2 3 4 2 10" xfId="45409" xr:uid="{00000000-0005-0000-0000-00003FA90000}"/>
    <cellStyle name="Note 2 3 4 2 11" xfId="44379" xr:uid="{00000000-0005-0000-0000-000040A90000}"/>
    <cellStyle name="Note 2 3 4 2 2" xfId="21925" xr:uid="{00000000-0005-0000-0000-000041A90000}"/>
    <cellStyle name="Note 2 3 4 2 2 2" xfId="45410" xr:uid="{00000000-0005-0000-0000-000042A90000}"/>
    <cellStyle name="Note 2 3 4 2 3" xfId="26782" xr:uid="{00000000-0005-0000-0000-000043A90000}"/>
    <cellStyle name="Note 2 3 4 2 3 2" xfId="45411" xr:uid="{00000000-0005-0000-0000-000044A90000}"/>
    <cellStyle name="Note 2 3 4 2 4" xfId="45412" xr:uid="{00000000-0005-0000-0000-000045A90000}"/>
    <cellStyle name="Note 2 3 4 2 5" xfId="45413" xr:uid="{00000000-0005-0000-0000-000046A90000}"/>
    <cellStyle name="Note 2 3 4 2 6" xfId="45414" xr:uid="{00000000-0005-0000-0000-000047A90000}"/>
    <cellStyle name="Note 2 3 4 2 7" xfId="45415" xr:uid="{00000000-0005-0000-0000-000048A90000}"/>
    <cellStyle name="Note 2 3 4 2 8" xfId="45416" xr:uid="{00000000-0005-0000-0000-000049A90000}"/>
    <cellStyle name="Note 2 3 4 2 9" xfId="45417" xr:uid="{00000000-0005-0000-0000-00004AA90000}"/>
    <cellStyle name="Note 2 3 4 3" xfId="21926" xr:uid="{00000000-0005-0000-0000-00004BA90000}"/>
    <cellStyle name="Note 2 3 4 3 2" xfId="21927" xr:uid="{00000000-0005-0000-0000-00004CA90000}"/>
    <cellStyle name="Note 2 3 4 3 3" xfId="26783" xr:uid="{00000000-0005-0000-0000-00004DA90000}"/>
    <cellStyle name="Note 2 3 4 3 4" xfId="44265" xr:uid="{00000000-0005-0000-0000-00004EA90000}"/>
    <cellStyle name="Note 2 3 4 4" xfId="21928" xr:uid="{00000000-0005-0000-0000-00004FA90000}"/>
    <cellStyle name="Note 2 3 4 4 2" xfId="21929" xr:uid="{00000000-0005-0000-0000-000050A90000}"/>
    <cellStyle name="Note 2 3 4 4 3" xfId="26784" xr:uid="{00000000-0005-0000-0000-000051A90000}"/>
    <cellStyle name="Note 2 3 4 5" xfId="21930" xr:uid="{00000000-0005-0000-0000-000052A90000}"/>
    <cellStyle name="Note 2 3 4 5 2" xfId="21931" xr:uid="{00000000-0005-0000-0000-000053A90000}"/>
    <cellStyle name="Note 2 3 4 5 3" xfId="26785" xr:uid="{00000000-0005-0000-0000-000054A90000}"/>
    <cellStyle name="Note 2 3 4 6" xfId="21932" xr:uid="{00000000-0005-0000-0000-000055A90000}"/>
    <cellStyle name="Note 2 3 4 6 2" xfId="21933" xr:uid="{00000000-0005-0000-0000-000056A90000}"/>
    <cellStyle name="Note 2 3 4 6 3" xfId="26781" xr:uid="{00000000-0005-0000-0000-000057A90000}"/>
    <cellStyle name="Note 2 3 4 7" xfId="21934" xr:uid="{00000000-0005-0000-0000-000058A90000}"/>
    <cellStyle name="Note 2 3 4 7 2" xfId="21935" xr:uid="{00000000-0005-0000-0000-000059A90000}"/>
    <cellStyle name="Note 2 3 4 7 3" xfId="43915" xr:uid="{00000000-0005-0000-0000-00005AA90000}"/>
    <cellStyle name="Note 2 3 4 8" xfId="23160" xr:uid="{00000000-0005-0000-0000-00005BA90000}"/>
    <cellStyle name="Note 2 3 5" xfId="21936" xr:uid="{00000000-0005-0000-0000-00005CA90000}"/>
    <cellStyle name="Note 2 3 5 10" xfId="45418" xr:uid="{00000000-0005-0000-0000-00005DA90000}"/>
    <cellStyle name="Note 2 3 5 11" xfId="44376" xr:uid="{00000000-0005-0000-0000-00005EA90000}"/>
    <cellStyle name="Note 2 3 5 2" xfId="21937" xr:uid="{00000000-0005-0000-0000-00005FA90000}"/>
    <cellStyle name="Note 2 3 5 2 2" xfId="21938" xr:uid="{00000000-0005-0000-0000-000060A90000}"/>
    <cellStyle name="Note 2 3 5 2 3" xfId="26787" xr:uid="{00000000-0005-0000-0000-000061A90000}"/>
    <cellStyle name="Note 2 3 5 2 4" xfId="45419" xr:uid="{00000000-0005-0000-0000-000062A90000}"/>
    <cellStyle name="Note 2 3 5 3" xfId="21939" xr:uid="{00000000-0005-0000-0000-000063A90000}"/>
    <cellStyle name="Note 2 3 5 3 2" xfId="21940" xr:uid="{00000000-0005-0000-0000-000064A90000}"/>
    <cellStyle name="Note 2 3 5 3 3" xfId="26788" xr:uid="{00000000-0005-0000-0000-000065A90000}"/>
    <cellStyle name="Note 2 3 5 3 4" xfId="45420" xr:uid="{00000000-0005-0000-0000-000066A90000}"/>
    <cellStyle name="Note 2 3 5 4" xfId="21941" xr:uid="{00000000-0005-0000-0000-000067A90000}"/>
    <cellStyle name="Note 2 3 5 4 2" xfId="21942" xr:uid="{00000000-0005-0000-0000-000068A90000}"/>
    <cellStyle name="Note 2 3 5 4 3" xfId="26789" xr:uid="{00000000-0005-0000-0000-000069A90000}"/>
    <cellStyle name="Note 2 3 5 4 4" xfId="45421" xr:uid="{00000000-0005-0000-0000-00006AA90000}"/>
    <cellStyle name="Note 2 3 5 5" xfId="21943" xr:uid="{00000000-0005-0000-0000-00006BA90000}"/>
    <cellStyle name="Note 2 3 5 5 2" xfId="21944" xr:uid="{00000000-0005-0000-0000-00006CA90000}"/>
    <cellStyle name="Note 2 3 5 5 3" xfId="26790" xr:uid="{00000000-0005-0000-0000-00006DA90000}"/>
    <cellStyle name="Note 2 3 5 5 4" xfId="45422" xr:uid="{00000000-0005-0000-0000-00006EA90000}"/>
    <cellStyle name="Note 2 3 5 6" xfId="21945" xr:uid="{00000000-0005-0000-0000-00006FA90000}"/>
    <cellStyle name="Note 2 3 5 6 2" xfId="45423" xr:uid="{00000000-0005-0000-0000-000070A90000}"/>
    <cellStyle name="Note 2 3 5 7" xfId="26786" xr:uid="{00000000-0005-0000-0000-000071A90000}"/>
    <cellStyle name="Note 2 3 5 7 2" xfId="45424" xr:uid="{00000000-0005-0000-0000-000072A90000}"/>
    <cellStyle name="Note 2 3 5 8" xfId="45425" xr:uid="{00000000-0005-0000-0000-000073A90000}"/>
    <cellStyle name="Note 2 3 5 9" xfId="45426" xr:uid="{00000000-0005-0000-0000-000074A90000}"/>
    <cellStyle name="Note 2 3 6" xfId="21946" xr:uid="{00000000-0005-0000-0000-000075A90000}"/>
    <cellStyle name="Note 2 3 6 2" xfId="21947" xr:uid="{00000000-0005-0000-0000-000076A90000}"/>
    <cellStyle name="Note 2 3 6 3" xfId="26791" xr:uid="{00000000-0005-0000-0000-000077A90000}"/>
    <cellStyle name="Note 2 3 6 4" xfId="44262" xr:uid="{00000000-0005-0000-0000-000078A90000}"/>
    <cellStyle name="Note 2 3 7" xfId="21948" xr:uid="{00000000-0005-0000-0000-000079A90000}"/>
    <cellStyle name="Note 2 3 7 2" xfId="21949" xr:uid="{00000000-0005-0000-0000-00007AA90000}"/>
    <cellStyle name="Note 2 3 7 3" xfId="26770" xr:uid="{00000000-0005-0000-0000-00007BA90000}"/>
    <cellStyle name="Note 2 3 8" xfId="21950" xr:uid="{00000000-0005-0000-0000-00007CA90000}"/>
    <cellStyle name="Note 2 3 8 2" xfId="21951" xr:uid="{00000000-0005-0000-0000-00007DA90000}"/>
    <cellStyle name="Note 2 3 8 3" xfId="43912" xr:uid="{00000000-0005-0000-0000-00007EA90000}"/>
    <cellStyle name="Note 2 3 9" xfId="23157" xr:uid="{00000000-0005-0000-0000-00007FA90000}"/>
    <cellStyle name="Note 2 4" xfId="21952" xr:uid="{00000000-0005-0000-0000-000080A90000}"/>
    <cellStyle name="Note 2 4 10" xfId="23161" xr:uid="{00000000-0005-0000-0000-000081A90000}"/>
    <cellStyle name="Note 2 4 2" xfId="21953" xr:uid="{00000000-0005-0000-0000-000082A90000}"/>
    <cellStyle name="Note 2 4 2 10" xfId="45427" xr:uid="{00000000-0005-0000-0000-000083A90000}"/>
    <cellStyle name="Note 2 4 2 11" xfId="44380" xr:uid="{00000000-0005-0000-0000-000084A90000}"/>
    <cellStyle name="Note 2 4 2 2" xfId="21954" xr:uid="{00000000-0005-0000-0000-000085A90000}"/>
    <cellStyle name="Note 2 4 2 2 2" xfId="21955" xr:uid="{00000000-0005-0000-0000-000086A90000}"/>
    <cellStyle name="Note 2 4 2 2 3" xfId="26794" xr:uid="{00000000-0005-0000-0000-000087A90000}"/>
    <cellStyle name="Note 2 4 2 2 4" xfId="45428" xr:uid="{00000000-0005-0000-0000-000088A90000}"/>
    <cellStyle name="Note 2 4 2 3" xfId="21956" xr:uid="{00000000-0005-0000-0000-000089A90000}"/>
    <cellStyle name="Note 2 4 2 3 2" xfId="21957" xr:uid="{00000000-0005-0000-0000-00008AA90000}"/>
    <cellStyle name="Note 2 4 2 3 3" xfId="26795" xr:uid="{00000000-0005-0000-0000-00008BA90000}"/>
    <cellStyle name="Note 2 4 2 3 4" xfId="45429" xr:uid="{00000000-0005-0000-0000-00008CA90000}"/>
    <cellStyle name="Note 2 4 2 4" xfId="21958" xr:uid="{00000000-0005-0000-0000-00008DA90000}"/>
    <cellStyle name="Note 2 4 2 4 2" xfId="21959" xr:uid="{00000000-0005-0000-0000-00008EA90000}"/>
    <cellStyle name="Note 2 4 2 4 3" xfId="26796" xr:uid="{00000000-0005-0000-0000-00008FA90000}"/>
    <cellStyle name="Note 2 4 2 4 4" xfId="45430" xr:uid="{00000000-0005-0000-0000-000090A90000}"/>
    <cellStyle name="Note 2 4 2 5" xfId="21960" xr:uid="{00000000-0005-0000-0000-000091A90000}"/>
    <cellStyle name="Note 2 4 2 5 2" xfId="21961" xr:uid="{00000000-0005-0000-0000-000092A90000}"/>
    <cellStyle name="Note 2 4 2 5 3" xfId="26797" xr:uid="{00000000-0005-0000-0000-000093A90000}"/>
    <cellStyle name="Note 2 4 2 5 4" xfId="45431" xr:uid="{00000000-0005-0000-0000-000094A90000}"/>
    <cellStyle name="Note 2 4 2 6" xfId="21962" xr:uid="{00000000-0005-0000-0000-000095A90000}"/>
    <cellStyle name="Note 2 4 2 6 2" xfId="45432" xr:uid="{00000000-0005-0000-0000-000096A90000}"/>
    <cellStyle name="Note 2 4 2 7" xfId="26793" xr:uid="{00000000-0005-0000-0000-000097A90000}"/>
    <cellStyle name="Note 2 4 2 7 2" xfId="45433" xr:uid="{00000000-0005-0000-0000-000098A90000}"/>
    <cellStyle name="Note 2 4 2 8" xfId="45434" xr:uid="{00000000-0005-0000-0000-000099A90000}"/>
    <cellStyle name="Note 2 4 2 9" xfId="45435" xr:uid="{00000000-0005-0000-0000-00009AA90000}"/>
    <cellStyle name="Note 2 4 3" xfId="21963" xr:uid="{00000000-0005-0000-0000-00009BA90000}"/>
    <cellStyle name="Note 2 4 3 2" xfId="21964" xr:uid="{00000000-0005-0000-0000-00009CA90000}"/>
    <cellStyle name="Note 2 4 3 2 2" xfId="21965" xr:uid="{00000000-0005-0000-0000-00009DA90000}"/>
    <cellStyle name="Note 2 4 3 2 3" xfId="26799" xr:uid="{00000000-0005-0000-0000-00009EA90000}"/>
    <cellStyle name="Note 2 4 3 3" xfId="21966" xr:uid="{00000000-0005-0000-0000-00009FA90000}"/>
    <cellStyle name="Note 2 4 3 3 2" xfId="21967" xr:uid="{00000000-0005-0000-0000-0000A0A90000}"/>
    <cellStyle name="Note 2 4 3 3 3" xfId="26800" xr:uid="{00000000-0005-0000-0000-0000A1A90000}"/>
    <cellStyle name="Note 2 4 3 4" xfId="21968" xr:uid="{00000000-0005-0000-0000-0000A2A90000}"/>
    <cellStyle name="Note 2 4 3 4 2" xfId="21969" xr:uid="{00000000-0005-0000-0000-0000A3A90000}"/>
    <cellStyle name="Note 2 4 3 4 3" xfId="26801" xr:uid="{00000000-0005-0000-0000-0000A4A90000}"/>
    <cellStyle name="Note 2 4 3 5" xfId="21970" xr:uid="{00000000-0005-0000-0000-0000A5A90000}"/>
    <cellStyle name="Note 2 4 3 5 2" xfId="21971" xr:uid="{00000000-0005-0000-0000-0000A6A90000}"/>
    <cellStyle name="Note 2 4 3 5 3" xfId="26802" xr:uid="{00000000-0005-0000-0000-0000A7A90000}"/>
    <cellStyle name="Note 2 4 3 6" xfId="21972" xr:uid="{00000000-0005-0000-0000-0000A8A90000}"/>
    <cellStyle name="Note 2 4 3 7" xfId="26798" xr:uid="{00000000-0005-0000-0000-0000A9A90000}"/>
    <cellStyle name="Note 2 4 3 8" xfId="44266" xr:uid="{00000000-0005-0000-0000-0000AAA90000}"/>
    <cellStyle name="Note 2 4 4" xfId="21973" xr:uid="{00000000-0005-0000-0000-0000ABA90000}"/>
    <cellStyle name="Note 2 4 4 2" xfId="21974" xr:uid="{00000000-0005-0000-0000-0000ACA90000}"/>
    <cellStyle name="Note 2 4 4 2 2" xfId="21975" xr:uid="{00000000-0005-0000-0000-0000ADA90000}"/>
    <cellStyle name="Note 2 4 4 2 3" xfId="26804" xr:uid="{00000000-0005-0000-0000-0000AEA90000}"/>
    <cellStyle name="Note 2 4 4 3" xfId="21976" xr:uid="{00000000-0005-0000-0000-0000AFA90000}"/>
    <cellStyle name="Note 2 4 4 3 2" xfId="21977" xr:uid="{00000000-0005-0000-0000-0000B0A90000}"/>
    <cellStyle name="Note 2 4 4 3 3" xfId="26805" xr:uid="{00000000-0005-0000-0000-0000B1A90000}"/>
    <cellStyle name="Note 2 4 4 4" xfId="21978" xr:uid="{00000000-0005-0000-0000-0000B2A90000}"/>
    <cellStyle name="Note 2 4 4 4 2" xfId="21979" xr:uid="{00000000-0005-0000-0000-0000B3A90000}"/>
    <cellStyle name="Note 2 4 4 4 3" xfId="26806" xr:uid="{00000000-0005-0000-0000-0000B4A90000}"/>
    <cellStyle name="Note 2 4 4 5" xfId="21980" xr:uid="{00000000-0005-0000-0000-0000B5A90000}"/>
    <cellStyle name="Note 2 4 4 5 2" xfId="21981" xr:uid="{00000000-0005-0000-0000-0000B6A90000}"/>
    <cellStyle name="Note 2 4 4 5 3" xfId="26807" xr:uid="{00000000-0005-0000-0000-0000B7A90000}"/>
    <cellStyle name="Note 2 4 4 6" xfId="21982" xr:uid="{00000000-0005-0000-0000-0000B8A90000}"/>
    <cellStyle name="Note 2 4 4 7" xfId="26803" xr:uid="{00000000-0005-0000-0000-0000B9A90000}"/>
    <cellStyle name="Note 2 4 5" xfId="21983" xr:uid="{00000000-0005-0000-0000-0000BAA90000}"/>
    <cellStyle name="Note 2 4 5 2" xfId="21984" xr:uid="{00000000-0005-0000-0000-0000BBA90000}"/>
    <cellStyle name="Note 2 4 5 2 2" xfId="21985" xr:uid="{00000000-0005-0000-0000-0000BCA90000}"/>
    <cellStyle name="Note 2 4 5 2 3" xfId="26809" xr:uid="{00000000-0005-0000-0000-0000BDA90000}"/>
    <cellStyle name="Note 2 4 5 3" xfId="21986" xr:uid="{00000000-0005-0000-0000-0000BEA90000}"/>
    <cellStyle name="Note 2 4 5 3 2" xfId="21987" xr:uid="{00000000-0005-0000-0000-0000BFA90000}"/>
    <cellStyle name="Note 2 4 5 3 3" xfId="26810" xr:uid="{00000000-0005-0000-0000-0000C0A90000}"/>
    <cellStyle name="Note 2 4 5 4" xfId="21988" xr:uid="{00000000-0005-0000-0000-0000C1A90000}"/>
    <cellStyle name="Note 2 4 5 4 2" xfId="21989" xr:uid="{00000000-0005-0000-0000-0000C2A90000}"/>
    <cellStyle name="Note 2 4 5 4 3" xfId="26811" xr:uid="{00000000-0005-0000-0000-0000C3A90000}"/>
    <cellStyle name="Note 2 4 5 5" xfId="21990" xr:uid="{00000000-0005-0000-0000-0000C4A90000}"/>
    <cellStyle name="Note 2 4 5 5 2" xfId="21991" xr:uid="{00000000-0005-0000-0000-0000C5A90000}"/>
    <cellStyle name="Note 2 4 5 5 3" xfId="26812" xr:uid="{00000000-0005-0000-0000-0000C6A90000}"/>
    <cellStyle name="Note 2 4 5 6" xfId="21992" xr:uid="{00000000-0005-0000-0000-0000C7A90000}"/>
    <cellStyle name="Note 2 4 5 7" xfId="26808" xr:uid="{00000000-0005-0000-0000-0000C8A90000}"/>
    <cellStyle name="Note 2 4 6" xfId="21993" xr:uid="{00000000-0005-0000-0000-0000C9A90000}"/>
    <cellStyle name="Note 2 4 6 2" xfId="21994" xr:uid="{00000000-0005-0000-0000-0000CAA90000}"/>
    <cellStyle name="Note 2 4 6 3" xfId="26813" xr:uid="{00000000-0005-0000-0000-0000CBA90000}"/>
    <cellStyle name="Note 2 4 7" xfId="21995" xr:uid="{00000000-0005-0000-0000-0000CCA90000}"/>
    <cellStyle name="Note 2 4 7 2" xfId="21996" xr:uid="{00000000-0005-0000-0000-0000CDA90000}"/>
    <cellStyle name="Note 2 4 7 3" xfId="26814" xr:uid="{00000000-0005-0000-0000-0000CEA90000}"/>
    <cellStyle name="Note 2 4 8" xfId="21997" xr:uid="{00000000-0005-0000-0000-0000CFA90000}"/>
    <cellStyle name="Note 2 4 8 2" xfId="21998" xr:uid="{00000000-0005-0000-0000-0000D0A90000}"/>
    <cellStyle name="Note 2 4 8 3" xfId="26792" xr:uid="{00000000-0005-0000-0000-0000D1A90000}"/>
    <cellStyle name="Note 2 4 9" xfId="21999" xr:uid="{00000000-0005-0000-0000-0000D2A90000}"/>
    <cellStyle name="Note 2 4 9 2" xfId="22000" xr:uid="{00000000-0005-0000-0000-0000D3A90000}"/>
    <cellStyle name="Note 2 4 9 3" xfId="43916" xr:uid="{00000000-0005-0000-0000-0000D4A90000}"/>
    <cellStyle name="Note 2 5" xfId="22001" xr:uid="{00000000-0005-0000-0000-0000D5A90000}"/>
    <cellStyle name="Note 2 5 2" xfId="22002" xr:uid="{00000000-0005-0000-0000-0000D6A90000}"/>
    <cellStyle name="Note 2 5 2 10" xfId="45436" xr:uid="{00000000-0005-0000-0000-0000D7A90000}"/>
    <cellStyle name="Note 2 5 2 11" xfId="44381" xr:uid="{00000000-0005-0000-0000-0000D8A90000}"/>
    <cellStyle name="Note 2 5 2 2" xfId="22003" xr:uid="{00000000-0005-0000-0000-0000D9A90000}"/>
    <cellStyle name="Note 2 5 2 2 2" xfId="45437" xr:uid="{00000000-0005-0000-0000-0000DAA90000}"/>
    <cellStyle name="Note 2 5 2 3" xfId="26816" xr:uid="{00000000-0005-0000-0000-0000DBA90000}"/>
    <cellStyle name="Note 2 5 2 3 2" xfId="45438" xr:uid="{00000000-0005-0000-0000-0000DCA90000}"/>
    <cellStyle name="Note 2 5 2 4" xfId="45439" xr:uid="{00000000-0005-0000-0000-0000DDA90000}"/>
    <cellStyle name="Note 2 5 2 5" xfId="45440" xr:uid="{00000000-0005-0000-0000-0000DEA90000}"/>
    <cellStyle name="Note 2 5 2 6" xfId="45441" xr:uid="{00000000-0005-0000-0000-0000DFA90000}"/>
    <cellStyle name="Note 2 5 2 7" xfId="45442" xr:uid="{00000000-0005-0000-0000-0000E0A90000}"/>
    <cellStyle name="Note 2 5 2 8" xfId="45443" xr:uid="{00000000-0005-0000-0000-0000E1A90000}"/>
    <cellStyle name="Note 2 5 2 9" xfId="45444" xr:uid="{00000000-0005-0000-0000-0000E2A90000}"/>
    <cellStyle name="Note 2 5 3" xfId="22004" xr:uid="{00000000-0005-0000-0000-0000E3A90000}"/>
    <cellStyle name="Note 2 5 3 2" xfId="22005" xr:uid="{00000000-0005-0000-0000-0000E4A90000}"/>
    <cellStyle name="Note 2 5 3 3" xfId="26817" xr:uid="{00000000-0005-0000-0000-0000E5A90000}"/>
    <cellStyle name="Note 2 5 3 4" xfId="44267" xr:uid="{00000000-0005-0000-0000-0000E6A90000}"/>
    <cellStyle name="Note 2 5 4" xfId="22006" xr:uid="{00000000-0005-0000-0000-0000E7A90000}"/>
    <cellStyle name="Note 2 5 4 2" xfId="22007" xr:uid="{00000000-0005-0000-0000-0000E8A90000}"/>
    <cellStyle name="Note 2 5 4 3" xfId="26818" xr:uid="{00000000-0005-0000-0000-0000E9A90000}"/>
    <cellStyle name="Note 2 5 5" xfId="22008" xr:uid="{00000000-0005-0000-0000-0000EAA90000}"/>
    <cellStyle name="Note 2 5 5 2" xfId="22009" xr:uid="{00000000-0005-0000-0000-0000EBA90000}"/>
    <cellStyle name="Note 2 5 5 3" xfId="26819" xr:uid="{00000000-0005-0000-0000-0000ECA90000}"/>
    <cellStyle name="Note 2 5 6" xfId="22010" xr:uid="{00000000-0005-0000-0000-0000EDA90000}"/>
    <cellStyle name="Note 2 5 6 2" xfId="22011" xr:uid="{00000000-0005-0000-0000-0000EEA90000}"/>
    <cellStyle name="Note 2 5 6 3" xfId="26815" xr:uid="{00000000-0005-0000-0000-0000EFA90000}"/>
    <cellStyle name="Note 2 5 7" xfId="22012" xr:uid="{00000000-0005-0000-0000-0000F0A90000}"/>
    <cellStyle name="Note 2 5 7 2" xfId="22013" xr:uid="{00000000-0005-0000-0000-0000F1A90000}"/>
    <cellStyle name="Note 2 5 7 3" xfId="43917" xr:uid="{00000000-0005-0000-0000-0000F2A90000}"/>
    <cellStyle name="Note 2 5 8" xfId="23162" xr:uid="{00000000-0005-0000-0000-0000F3A90000}"/>
    <cellStyle name="Note 2 6" xfId="22014" xr:uid="{00000000-0005-0000-0000-0000F4A90000}"/>
    <cellStyle name="Note 2 6 2" xfId="22015" xr:uid="{00000000-0005-0000-0000-0000F5A90000}"/>
    <cellStyle name="Note 2 6 2 10" xfId="45445" xr:uid="{00000000-0005-0000-0000-0000F6A90000}"/>
    <cellStyle name="Note 2 6 2 11" xfId="44382" xr:uid="{00000000-0005-0000-0000-0000F7A90000}"/>
    <cellStyle name="Note 2 6 2 2" xfId="22016" xr:uid="{00000000-0005-0000-0000-0000F8A90000}"/>
    <cellStyle name="Note 2 6 2 2 2" xfId="45446" xr:uid="{00000000-0005-0000-0000-0000F9A90000}"/>
    <cellStyle name="Note 2 6 2 3" xfId="26821" xr:uid="{00000000-0005-0000-0000-0000FAA90000}"/>
    <cellStyle name="Note 2 6 2 3 2" xfId="45447" xr:uid="{00000000-0005-0000-0000-0000FBA90000}"/>
    <cellStyle name="Note 2 6 2 4" xfId="45448" xr:uid="{00000000-0005-0000-0000-0000FCA90000}"/>
    <cellStyle name="Note 2 6 2 5" xfId="45449" xr:uid="{00000000-0005-0000-0000-0000FDA90000}"/>
    <cellStyle name="Note 2 6 2 6" xfId="45450" xr:uid="{00000000-0005-0000-0000-0000FEA90000}"/>
    <cellStyle name="Note 2 6 2 7" xfId="45451" xr:uid="{00000000-0005-0000-0000-0000FFA90000}"/>
    <cellStyle name="Note 2 6 2 8" xfId="45452" xr:uid="{00000000-0005-0000-0000-000000AA0000}"/>
    <cellStyle name="Note 2 6 2 9" xfId="45453" xr:uid="{00000000-0005-0000-0000-000001AA0000}"/>
    <cellStyle name="Note 2 6 3" xfId="22017" xr:uid="{00000000-0005-0000-0000-000002AA0000}"/>
    <cellStyle name="Note 2 6 3 2" xfId="22018" xr:uid="{00000000-0005-0000-0000-000003AA0000}"/>
    <cellStyle name="Note 2 6 3 3" xfId="26822" xr:uid="{00000000-0005-0000-0000-000004AA0000}"/>
    <cellStyle name="Note 2 6 3 4" xfId="44268" xr:uid="{00000000-0005-0000-0000-000005AA0000}"/>
    <cellStyle name="Note 2 6 4" xfId="22019" xr:uid="{00000000-0005-0000-0000-000006AA0000}"/>
    <cellStyle name="Note 2 6 4 2" xfId="22020" xr:uid="{00000000-0005-0000-0000-000007AA0000}"/>
    <cellStyle name="Note 2 6 4 3" xfId="26823" xr:uid="{00000000-0005-0000-0000-000008AA0000}"/>
    <cellStyle name="Note 2 6 5" xfId="22021" xr:uid="{00000000-0005-0000-0000-000009AA0000}"/>
    <cellStyle name="Note 2 6 5 2" xfId="22022" xr:uid="{00000000-0005-0000-0000-00000AAA0000}"/>
    <cellStyle name="Note 2 6 5 3" xfId="26824" xr:uid="{00000000-0005-0000-0000-00000BAA0000}"/>
    <cellStyle name="Note 2 6 6" xfId="22023" xr:uid="{00000000-0005-0000-0000-00000CAA0000}"/>
    <cellStyle name="Note 2 6 6 2" xfId="22024" xr:uid="{00000000-0005-0000-0000-00000DAA0000}"/>
    <cellStyle name="Note 2 6 6 3" xfId="26820" xr:uid="{00000000-0005-0000-0000-00000EAA0000}"/>
    <cellStyle name="Note 2 6 7" xfId="22025" xr:uid="{00000000-0005-0000-0000-00000FAA0000}"/>
    <cellStyle name="Note 2 6 7 2" xfId="22026" xr:uid="{00000000-0005-0000-0000-000010AA0000}"/>
    <cellStyle name="Note 2 6 7 3" xfId="43918" xr:uid="{00000000-0005-0000-0000-000011AA0000}"/>
    <cellStyle name="Note 2 6 8" xfId="23163" xr:uid="{00000000-0005-0000-0000-000012AA0000}"/>
    <cellStyle name="Note 2 7" xfId="22027" xr:uid="{00000000-0005-0000-0000-000013AA0000}"/>
    <cellStyle name="Note 2 7 10" xfId="45454" xr:uid="{00000000-0005-0000-0000-000014AA0000}"/>
    <cellStyle name="Note 2 7 11" xfId="44367" xr:uid="{00000000-0005-0000-0000-000015AA0000}"/>
    <cellStyle name="Note 2 7 2" xfId="22028" xr:uid="{00000000-0005-0000-0000-000016AA0000}"/>
    <cellStyle name="Note 2 7 2 2" xfId="45455" xr:uid="{00000000-0005-0000-0000-000017AA0000}"/>
    <cellStyle name="Note 2 7 3" xfId="23454" xr:uid="{00000000-0005-0000-0000-000018AA0000}"/>
    <cellStyle name="Note 2 7 3 2" xfId="45456" xr:uid="{00000000-0005-0000-0000-000019AA0000}"/>
    <cellStyle name="Note 2 7 4" xfId="45457" xr:uid="{00000000-0005-0000-0000-00001AAA0000}"/>
    <cellStyle name="Note 2 7 5" xfId="45458" xr:uid="{00000000-0005-0000-0000-00001BAA0000}"/>
    <cellStyle name="Note 2 7 6" xfId="45459" xr:uid="{00000000-0005-0000-0000-00001CAA0000}"/>
    <cellStyle name="Note 2 7 7" xfId="45460" xr:uid="{00000000-0005-0000-0000-00001DAA0000}"/>
    <cellStyle name="Note 2 7 8" xfId="45461" xr:uid="{00000000-0005-0000-0000-00001EAA0000}"/>
    <cellStyle name="Note 2 7 9" xfId="45462" xr:uid="{00000000-0005-0000-0000-00001FAA0000}"/>
    <cellStyle name="Note 2 8" xfId="22029" xr:uid="{00000000-0005-0000-0000-000020AA0000}"/>
    <cellStyle name="Note 2 8 2" xfId="22030" xr:uid="{00000000-0005-0000-0000-000021AA0000}"/>
    <cellStyle name="Note 2 8 3" xfId="27346" xr:uid="{00000000-0005-0000-0000-000022AA0000}"/>
    <cellStyle name="Note 2 8 4" xfId="44253" xr:uid="{00000000-0005-0000-0000-000023AA0000}"/>
    <cellStyle name="Note 2 9" xfId="22031" xr:uid="{00000000-0005-0000-0000-000024AA0000}"/>
    <cellStyle name="Note 2 9 2" xfId="22032" xr:uid="{00000000-0005-0000-0000-000025AA0000}"/>
    <cellStyle name="Note 2 9 3" xfId="43903" xr:uid="{00000000-0005-0000-0000-000026AA0000}"/>
    <cellStyle name="Note 3" xfId="22033" xr:uid="{00000000-0005-0000-0000-000027AA0000}"/>
    <cellStyle name="Note 3 10" xfId="23164" xr:uid="{00000000-0005-0000-0000-000028AA0000}"/>
    <cellStyle name="Note 3 2" xfId="22034" xr:uid="{00000000-0005-0000-0000-000029AA0000}"/>
    <cellStyle name="Note 3 2 2" xfId="22035" xr:uid="{00000000-0005-0000-0000-00002AAA0000}"/>
    <cellStyle name="Note 3 2 2 2" xfId="22036" xr:uid="{00000000-0005-0000-0000-00002BAA0000}"/>
    <cellStyle name="Note 3 2 2 3" xfId="26826" xr:uid="{00000000-0005-0000-0000-00002CAA0000}"/>
    <cellStyle name="Note 3 2 2 4" xfId="44383" xr:uid="{00000000-0005-0000-0000-00002DAA0000}"/>
    <cellStyle name="Note 3 2 3" xfId="22037" xr:uid="{00000000-0005-0000-0000-00002EAA0000}"/>
    <cellStyle name="Note 3 2 3 2" xfId="33893" xr:uid="{00000000-0005-0000-0000-00002FAA0000}"/>
    <cellStyle name="Note 3 2 3 3" xfId="45463" xr:uid="{00000000-0005-0000-0000-000030AA0000}"/>
    <cellStyle name="Note 3 2 4" xfId="22038" xr:uid="{00000000-0005-0000-0000-000031AA0000}"/>
    <cellStyle name="Note 3 2 4 2" xfId="22039" xr:uid="{00000000-0005-0000-0000-000032AA0000}"/>
    <cellStyle name="Note 3 2 4 3" xfId="43920" xr:uid="{00000000-0005-0000-0000-000033AA0000}"/>
    <cellStyle name="Note 3 2 4 4" xfId="46415" xr:uid="{00000000-0005-0000-0000-000034AA0000}"/>
    <cellStyle name="Note 3 2 5" xfId="22040" xr:uid="{00000000-0005-0000-0000-000035AA0000}"/>
    <cellStyle name="Note 3 2 6" xfId="23165" xr:uid="{00000000-0005-0000-0000-000036AA0000}"/>
    <cellStyle name="Note 3 2 7" xfId="23274" xr:uid="{00000000-0005-0000-0000-000037AA0000}"/>
    <cellStyle name="Note 3 2 8" xfId="44077" xr:uid="{00000000-0005-0000-0000-000038AA0000}"/>
    <cellStyle name="Note 3 3" xfId="22041" xr:uid="{00000000-0005-0000-0000-000039AA0000}"/>
    <cellStyle name="Note 3 3 10" xfId="45464" xr:uid="{00000000-0005-0000-0000-00003AAA0000}"/>
    <cellStyle name="Note 3 3 11" xfId="44269" xr:uid="{00000000-0005-0000-0000-00003BAA0000}"/>
    <cellStyle name="Note 3 3 2" xfId="22042" xr:uid="{00000000-0005-0000-0000-00003CAA0000}"/>
    <cellStyle name="Note 3 3 2 2" xfId="45465" xr:uid="{00000000-0005-0000-0000-00003DAA0000}"/>
    <cellStyle name="Note 3 3 3" xfId="26827" xr:uid="{00000000-0005-0000-0000-00003EAA0000}"/>
    <cellStyle name="Note 3 3 3 2" xfId="45466" xr:uid="{00000000-0005-0000-0000-00003FAA0000}"/>
    <cellStyle name="Note 3 3 4" xfId="45467" xr:uid="{00000000-0005-0000-0000-000040AA0000}"/>
    <cellStyle name="Note 3 3 5" xfId="45468" xr:uid="{00000000-0005-0000-0000-000041AA0000}"/>
    <cellStyle name="Note 3 3 6" xfId="45469" xr:uid="{00000000-0005-0000-0000-000042AA0000}"/>
    <cellStyle name="Note 3 3 7" xfId="45470" xr:uid="{00000000-0005-0000-0000-000043AA0000}"/>
    <cellStyle name="Note 3 3 8" xfId="45471" xr:uid="{00000000-0005-0000-0000-000044AA0000}"/>
    <cellStyle name="Note 3 3 9" xfId="45472" xr:uid="{00000000-0005-0000-0000-000045AA0000}"/>
    <cellStyle name="Note 3 4" xfId="22043" xr:uid="{00000000-0005-0000-0000-000046AA0000}"/>
    <cellStyle name="Note 3 4 2" xfId="22044" xr:uid="{00000000-0005-0000-0000-000047AA0000}"/>
    <cellStyle name="Note 3 4 3" xfId="26828" xr:uid="{00000000-0005-0000-0000-000048AA0000}"/>
    <cellStyle name="Note 3 4 4" xfId="45473" xr:uid="{00000000-0005-0000-0000-000049AA0000}"/>
    <cellStyle name="Note 3 5" xfId="22045" xr:uid="{00000000-0005-0000-0000-00004AAA0000}"/>
    <cellStyle name="Note 3 5 2" xfId="22046" xr:uid="{00000000-0005-0000-0000-00004BAA0000}"/>
    <cellStyle name="Note 3 5 3" xfId="26829" xr:uid="{00000000-0005-0000-0000-00004CAA0000}"/>
    <cellStyle name="Note 3 6" xfId="22047" xr:uid="{00000000-0005-0000-0000-00004DAA0000}"/>
    <cellStyle name="Note 3 6 2" xfId="22048" xr:uid="{00000000-0005-0000-0000-00004EAA0000}"/>
    <cellStyle name="Note 3 6 3" xfId="26830" xr:uid="{00000000-0005-0000-0000-00004FAA0000}"/>
    <cellStyle name="Note 3 7" xfId="22049" xr:uid="{00000000-0005-0000-0000-000050AA0000}"/>
    <cellStyle name="Note 3 7 2" xfId="22050" xr:uid="{00000000-0005-0000-0000-000051AA0000}"/>
    <cellStyle name="Note 3 7 3" xfId="26825" xr:uid="{00000000-0005-0000-0000-000052AA0000}"/>
    <cellStyle name="Note 3 8" xfId="22051" xr:uid="{00000000-0005-0000-0000-000053AA0000}"/>
    <cellStyle name="Note 3 8 2" xfId="33867" xr:uid="{00000000-0005-0000-0000-000054AA0000}"/>
    <cellStyle name="Note 3 9" xfId="22052" xr:uid="{00000000-0005-0000-0000-000055AA0000}"/>
    <cellStyle name="Note 3 9 2" xfId="43919" xr:uid="{00000000-0005-0000-0000-000056AA0000}"/>
    <cellStyle name="Note 4" xfId="22053" xr:uid="{00000000-0005-0000-0000-000057AA0000}"/>
    <cellStyle name="Note 4 2" xfId="22054" xr:uid="{00000000-0005-0000-0000-000058AA0000}"/>
    <cellStyle name="Note 4 2 2" xfId="22055" xr:uid="{00000000-0005-0000-0000-000059AA0000}"/>
    <cellStyle name="Note 4 2 2 2" xfId="33895" xr:uid="{00000000-0005-0000-0000-00005AAA0000}"/>
    <cellStyle name="Note 4 2 2 3" xfId="44384" xr:uid="{00000000-0005-0000-0000-00005BAA0000}"/>
    <cellStyle name="Note 4 2 3" xfId="23276" xr:uid="{00000000-0005-0000-0000-00005CAA0000}"/>
    <cellStyle name="Note 4 2 3 2" xfId="45474" xr:uid="{00000000-0005-0000-0000-00005DAA0000}"/>
    <cellStyle name="Note 4 2 4" xfId="46416" xr:uid="{00000000-0005-0000-0000-00005EAA0000}"/>
    <cellStyle name="Note 4 2 5" xfId="44078" xr:uid="{00000000-0005-0000-0000-00005FAA0000}"/>
    <cellStyle name="Note 4 3" xfId="22056" xr:uid="{00000000-0005-0000-0000-000060AA0000}"/>
    <cellStyle name="Note 4 3 10" xfId="45475" xr:uid="{00000000-0005-0000-0000-000061AA0000}"/>
    <cellStyle name="Note 4 3 11" xfId="44270" xr:uid="{00000000-0005-0000-0000-000062AA0000}"/>
    <cellStyle name="Note 4 3 2" xfId="26831" xr:uid="{00000000-0005-0000-0000-000063AA0000}"/>
    <cellStyle name="Note 4 3 2 2" xfId="45476" xr:uid="{00000000-0005-0000-0000-000064AA0000}"/>
    <cellStyle name="Note 4 3 3" xfId="45477" xr:uid="{00000000-0005-0000-0000-000065AA0000}"/>
    <cellStyle name="Note 4 3 4" xfId="45478" xr:uid="{00000000-0005-0000-0000-000066AA0000}"/>
    <cellStyle name="Note 4 3 5" xfId="45479" xr:uid="{00000000-0005-0000-0000-000067AA0000}"/>
    <cellStyle name="Note 4 3 6" xfId="45480" xr:uid="{00000000-0005-0000-0000-000068AA0000}"/>
    <cellStyle name="Note 4 3 7" xfId="45481" xr:uid="{00000000-0005-0000-0000-000069AA0000}"/>
    <cellStyle name="Note 4 3 8" xfId="45482" xr:uid="{00000000-0005-0000-0000-00006AAA0000}"/>
    <cellStyle name="Note 4 3 9" xfId="45483" xr:uid="{00000000-0005-0000-0000-00006BAA0000}"/>
    <cellStyle name="Note 4 4" xfId="22057" xr:uid="{00000000-0005-0000-0000-00006CAA0000}"/>
    <cellStyle name="Note 4 4 2" xfId="22058" xr:uid="{00000000-0005-0000-0000-00006DAA0000}"/>
    <cellStyle name="Note 4 4 3" xfId="33894" xr:uid="{00000000-0005-0000-0000-00006EAA0000}"/>
    <cellStyle name="Note 4 4 4" xfId="45484" xr:uid="{00000000-0005-0000-0000-00006FAA0000}"/>
    <cellStyle name="Note 4 5" xfId="22059" xr:uid="{00000000-0005-0000-0000-000070AA0000}"/>
    <cellStyle name="Note 4 5 2" xfId="43921" xr:uid="{00000000-0005-0000-0000-000071AA0000}"/>
    <cellStyle name="Note 4 6" xfId="22060" xr:uid="{00000000-0005-0000-0000-000072AA0000}"/>
    <cellStyle name="Note 4 7" xfId="23166" xr:uid="{00000000-0005-0000-0000-000073AA0000}"/>
    <cellStyle name="Note 4 8" xfId="23275" xr:uid="{00000000-0005-0000-0000-000074AA0000}"/>
    <cellStyle name="Note 5" xfId="22061" xr:uid="{00000000-0005-0000-0000-000075AA0000}"/>
    <cellStyle name="Note 5 2" xfId="22062" xr:uid="{00000000-0005-0000-0000-000076AA0000}"/>
    <cellStyle name="Note 5 2 2" xfId="26832" xr:uid="{00000000-0005-0000-0000-000077AA0000}"/>
    <cellStyle name="Note 5 3" xfId="23356" xr:uid="{00000000-0005-0000-0000-000078AA0000}"/>
    <cellStyle name="Note 6" xfId="22063" xr:uid="{00000000-0005-0000-0000-000079AA0000}"/>
    <cellStyle name="Note 6 2" xfId="22064" xr:uid="{00000000-0005-0000-0000-00007AAA0000}"/>
    <cellStyle name="Note 6 3" xfId="26833" xr:uid="{00000000-0005-0000-0000-00007BAA0000}"/>
    <cellStyle name="Œ…‹æØ‚è [0.00]_Region Orders (2)" xfId="22065" xr:uid="{00000000-0005-0000-0000-00007CAA0000}"/>
    <cellStyle name="Œ…‹æØ‚è_Region Orders (2)" xfId="22066" xr:uid="{00000000-0005-0000-0000-00007DAA0000}"/>
    <cellStyle name="Output 2" xfId="22067" xr:uid="{00000000-0005-0000-0000-00007EAA0000}"/>
    <cellStyle name="Output 2 2" xfId="22068" xr:uid="{00000000-0005-0000-0000-00007FAA0000}"/>
    <cellStyle name="Output 2 2 2" xfId="22069" xr:uid="{00000000-0005-0000-0000-000080AA0000}"/>
    <cellStyle name="Output 2 2 2 10" xfId="22070" xr:uid="{00000000-0005-0000-0000-000081AA0000}"/>
    <cellStyle name="Output 2 2 2 10 10" xfId="45485" xr:uid="{00000000-0005-0000-0000-000082AA0000}"/>
    <cellStyle name="Output 2 2 2 10 11" xfId="44273" xr:uid="{00000000-0005-0000-0000-000083AA0000}"/>
    <cellStyle name="Output 2 2 2 10 2" xfId="22071" xr:uid="{00000000-0005-0000-0000-000084AA0000}"/>
    <cellStyle name="Output 2 2 2 10 2 2" xfId="22072" xr:uid="{00000000-0005-0000-0000-000085AA0000}"/>
    <cellStyle name="Output 2 2 2 10 2 2 2" xfId="22073" xr:uid="{00000000-0005-0000-0000-000086AA0000}"/>
    <cellStyle name="Output 2 2 2 10 2 2 3" xfId="37320" xr:uid="{00000000-0005-0000-0000-000087AA0000}"/>
    <cellStyle name="Output 2 2 2 10 2 3" xfId="27298" xr:uid="{00000000-0005-0000-0000-000088AA0000}"/>
    <cellStyle name="Output 2 2 2 10 2 4" xfId="45486" xr:uid="{00000000-0005-0000-0000-000089AA0000}"/>
    <cellStyle name="Output 2 2 2 10 3" xfId="22074" xr:uid="{00000000-0005-0000-0000-00008AAA0000}"/>
    <cellStyle name="Output 2 2 2 10 3 2" xfId="45487" xr:uid="{00000000-0005-0000-0000-00008BAA0000}"/>
    <cellStyle name="Output 2 2 2 10 4" xfId="26836" xr:uid="{00000000-0005-0000-0000-00008CAA0000}"/>
    <cellStyle name="Output 2 2 2 10 4 2" xfId="45488" xr:uid="{00000000-0005-0000-0000-00008DAA0000}"/>
    <cellStyle name="Output 2 2 2 10 5" xfId="45489" xr:uid="{00000000-0005-0000-0000-00008EAA0000}"/>
    <cellStyle name="Output 2 2 2 10 6" xfId="45490" xr:uid="{00000000-0005-0000-0000-00008FAA0000}"/>
    <cellStyle name="Output 2 2 2 10 7" xfId="45491" xr:uid="{00000000-0005-0000-0000-000090AA0000}"/>
    <cellStyle name="Output 2 2 2 10 8" xfId="45492" xr:uid="{00000000-0005-0000-0000-000091AA0000}"/>
    <cellStyle name="Output 2 2 2 10 9" xfId="45493" xr:uid="{00000000-0005-0000-0000-000092AA0000}"/>
    <cellStyle name="Output 2 2 2 11" xfId="22075" xr:uid="{00000000-0005-0000-0000-000093AA0000}"/>
    <cellStyle name="Output 2 2 2 11 2" xfId="22076" xr:uid="{00000000-0005-0000-0000-000094AA0000}"/>
    <cellStyle name="Output 2 2 2 11 2 2" xfId="22077" xr:uid="{00000000-0005-0000-0000-000095AA0000}"/>
    <cellStyle name="Output 2 2 2 11 2 2 2" xfId="22078" xr:uid="{00000000-0005-0000-0000-000096AA0000}"/>
    <cellStyle name="Output 2 2 2 11 2 2 3" xfId="37321" xr:uid="{00000000-0005-0000-0000-000097AA0000}"/>
    <cellStyle name="Output 2 2 2 11 2 3" xfId="27299" xr:uid="{00000000-0005-0000-0000-000098AA0000}"/>
    <cellStyle name="Output 2 2 2 11 3" xfId="22079" xr:uid="{00000000-0005-0000-0000-000099AA0000}"/>
    <cellStyle name="Output 2 2 2 11 4" xfId="26837" xr:uid="{00000000-0005-0000-0000-00009AAA0000}"/>
    <cellStyle name="Output 2 2 2 11 5" xfId="45494" xr:uid="{00000000-0005-0000-0000-00009BAA0000}"/>
    <cellStyle name="Output 2 2 2 12" xfId="22080" xr:uid="{00000000-0005-0000-0000-00009CAA0000}"/>
    <cellStyle name="Output 2 2 2 12 2" xfId="22081" xr:uid="{00000000-0005-0000-0000-00009DAA0000}"/>
    <cellStyle name="Output 2 2 2 12 3" xfId="26835" xr:uid="{00000000-0005-0000-0000-00009EAA0000}"/>
    <cellStyle name="Output 2 2 2 12 4" xfId="45495" xr:uid="{00000000-0005-0000-0000-00009FAA0000}"/>
    <cellStyle name="Output 2 2 2 13" xfId="22082" xr:uid="{00000000-0005-0000-0000-0000A0AA0000}"/>
    <cellStyle name="Output 2 2 2 13 2" xfId="22083" xr:uid="{00000000-0005-0000-0000-0000A1AA0000}"/>
    <cellStyle name="Output 2 2 2 13 3" xfId="43924" xr:uid="{00000000-0005-0000-0000-0000A2AA0000}"/>
    <cellStyle name="Output 2 2 2 13 4" xfId="45496" xr:uid="{00000000-0005-0000-0000-0000A3AA0000}"/>
    <cellStyle name="Output 2 2 2 14" xfId="23169" xr:uid="{00000000-0005-0000-0000-0000A4AA0000}"/>
    <cellStyle name="Output 2 2 2 2" xfId="22084" xr:uid="{00000000-0005-0000-0000-0000A5AA0000}"/>
    <cellStyle name="Output 2 2 2 2 10" xfId="23170" xr:uid="{00000000-0005-0000-0000-0000A6AA0000}"/>
    <cellStyle name="Output 2 2 2 2 2" xfId="22085" xr:uid="{00000000-0005-0000-0000-0000A7AA0000}"/>
    <cellStyle name="Output 2 2 2 2 2 10" xfId="45497" xr:uid="{00000000-0005-0000-0000-0000A8AA0000}"/>
    <cellStyle name="Output 2 2 2 2 2 11" xfId="44274" xr:uid="{00000000-0005-0000-0000-0000A9AA0000}"/>
    <cellStyle name="Output 2 2 2 2 2 2" xfId="22086" xr:uid="{00000000-0005-0000-0000-0000AAAA0000}"/>
    <cellStyle name="Output 2 2 2 2 2 2 2" xfId="22087" xr:uid="{00000000-0005-0000-0000-0000ABAA0000}"/>
    <cellStyle name="Output 2 2 2 2 2 2 2 2" xfId="22088" xr:uid="{00000000-0005-0000-0000-0000ACAA0000}"/>
    <cellStyle name="Output 2 2 2 2 2 2 2 2 2" xfId="22089" xr:uid="{00000000-0005-0000-0000-0000ADAA0000}"/>
    <cellStyle name="Output 2 2 2 2 2 2 2 2 3" xfId="37323" xr:uid="{00000000-0005-0000-0000-0000AEAA0000}"/>
    <cellStyle name="Output 2 2 2 2 2 2 2 3" xfId="27301" xr:uid="{00000000-0005-0000-0000-0000AFAA0000}"/>
    <cellStyle name="Output 2 2 2 2 2 2 3" xfId="22090" xr:uid="{00000000-0005-0000-0000-0000B0AA0000}"/>
    <cellStyle name="Output 2 2 2 2 2 2 4" xfId="26840" xr:uid="{00000000-0005-0000-0000-0000B1AA0000}"/>
    <cellStyle name="Output 2 2 2 2 2 2 5" xfId="45498" xr:uid="{00000000-0005-0000-0000-0000B2AA0000}"/>
    <cellStyle name="Output 2 2 2 2 2 3" xfId="22091" xr:uid="{00000000-0005-0000-0000-0000B3AA0000}"/>
    <cellStyle name="Output 2 2 2 2 2 3 2" xfId="22092" xr:uid="{00000000-0005-0000-0000-0000B4AA0000}"/>
    <cellStyle name="Output 2 2 2 2 2 3 2 2" xfId="22093" xr:uid="{00000000-0005-0000-0000-0000B5AA0000}"/>
    <cellStyle name="Output 2 2 2 2 2 3 2 2 2" xfId="22094" xr:uid="{00000000-0005-0000-0000-0000B6AA0000}"/>
    <cellStyle name="Output 2 2 2 2 2 3 2 2 3" xfId="37324" xr:uid="{00000000-0005-0000-0000-0000B7AA0000}"/>
    <cellStyle name="Output 2 2 2 2 2 3 2 3" xfId="27302" xr:uid="{00000000-0005-0000-0000-0000B8AA0000}"/>
    <cellStyle name="Output 2 2 2 2 2 3 3" xfId="22095" xr:uid="{00000000-0005-0000-0000-0000B9AA0000}"/>
    <cellStyle name="Output 2 2 2 2 2 3 4" xfId="26841" xr:uid="{00000000-0005-0000-0000-0000BAAA0000}"/>
    <cellStyle name="Output 2 2 2 2 2 3 5" xfId="45499" xr:uid="{00000000-0005-0000-0000-0000BBAA0000}"/>
    <cellStyle name="Output 2 2 2 2 2 4" xfId="22096" xr:uid="{00000000-0005-0000-0000-0000BCAA0000}"/>
    <cellStyle name="Output 2 2 2 2 2 4 2" xfId="22097" xr:uid="{00000000-0005-0000-0000-0000BDAA0000}"/>
    <cellStyle name="Output 2 2 2 2 2 4 2 2" xfId="22098" xr:uid="{00000000-0005-0000-0000-0000BEAA0000}"/>
    <cellStyle name="Output 2 2 2 2 2 4 2 2 2" xfId="22099" xr:uid="{00000000-0005-0000-0000-0000BFAA0000}"/>
    <cellStyle name="Output 2 2 2 2 2 4 2 2 3" xfId="37325" xr:uid="{00000000-0005-0000-0000-0000C0AA0000}"/>
    <cellStyle name="Output 2 2 2 2 2 4 2 3" xfId="27303" xr:uid="{00000000-0005-0000-0000-0000C1AA0000}"/>
    <cellStyle name="Output 2 2 2 2 2 4 3" xfId="22100" xr:uid="{00000000-0005-0000-0000-0000C2AA0000}"/>
    <cellStyle name="Output 2 2 2 2 2 4 4" xfId="26842" xr:uid="{00000000-0005-0000-0000-0000C3AA0000}"/>
    <cellStyle name="Output 2 2 2 2 2 4 5" xfId="45500" xr:uid="{00000000-0005-0000-0000-0000C4AA0000}"/>
    <cellStyle name="Output 2 2 2 2 2 5" xfId="22101" xr:uid="{00000000-0005-0000-0000-0000C5AA0000}"/>
    <cellStyle name="Output 2 2 2 2 2 5 2" xfId="22102" xr:uid="{00000000-0005-0000-0000-0000C6AA0000}"/>
    <cellStyle name="Output 2 2 2 2 2 5 2 2" xfId="22103" xr:uid="{00000000-0005-0000-0000-0000C7AA0000}"/>
    <cellStyle name="Output 2 2 2 2 2 5 2 2 2" xfId="22104" xr:uid="{00000000-0005-0000-0000-0000C8AA0000}"/>
    <cellStyle name="Output 2 2 2 2 2 5 2 2 3" xfId="37326" xr:uid="{00000000-0005-0000-0000-0000C9AA0000}"/>
    <cellStyle name="Output 2 2 2 2 2 5 2 3" xfId="27304" xr:uid="{00000000-0005-0000-0000-0000CAAA0000}"/>
    <cellStyle name="Output 2 2 2 2 2 5 3" xfId="22105" xr:uid="{00000000-0005-0000-0000-0000CBAA0000}"/>
    <cellStyle name="Output 2 2 2 2 2 5 4" xfId="26843" xr:uid="{00000000-0005-0000-0000-0000CCAA0000}"/>
    <cellStyle name="Output 2 2 2 2 2 5 5" xfId="45501" xr:uid="{00000000-0005-0000-0000-0000CDAA0000}"/>
    <cellStyle name="Output 2 2 2 2 2 6" xfId="22106" xr:uid="{00000000-0005-0000-0000-0000CEAA0000}"/>
    <cellStyle name="Output 2 2 2 2 2 6 2" xfId="22107" xr:uid="{00000000-0005-0000-0000-0000CFAA0000}"/>
    <cellStyle name="Output 2 2 2 2 2 6 2 2" xfId="22108" xr:uid="{00000000-0005-0000-0000-0000D0AA0000}"/>
    <cellStyle name="Output 2 2 2 2 2 6 2 3" xfId="37322" xr:uid="{00000000-0005-0000-0000-0000D1AA0000}"/>
    <cellStyle name="Output 2 2 2 2 2 6 3" xfId="27300" xr:uid="{00000000-0005-0000-0000-0000D2AA0000}"/>
    <cellStyle name="Output 2 2 2 2 2 6 4" xfId="45502" xr:uid="{00000000-0005-0000-0000-0000D3AA0000}"/>
    <cellStyle name="Output 2 2 2 2 2 7" xfId="22109" xr:uid="{00000000-0005-0000-0000-0000D4AA0000}"/>
    <cellStyle name="Output 2 2 2 2 2 7 2" xfId="45503" xr:uid="{00000000-0005-0000-0000-0000D5AA0000}"/>
    <cellStyle name="Output 2 2 2 2 2 8" xfId="26839" xr:uid="{00000000-0005-0000-0000-0000D6AA0000}"/>
    <cellStyle name="Output 2 2 2 2 2 8 2" xfId="45504" xr:uid="{00000000-0005-0000-0000-0000D7AA0000}"/>
    <cellStyle name="Output 2 2 2 2 2 9" xfId="45505" xr:uid="{00000000-0005-0000-0000-0000D8AA0000}"/>
    <cellStyle name="Output 2 2 2 2 3" xfId="22110" xr:uid="{00000000-0005-0000-0000-0000D9AA0000}"/>
    <cellStyle name="Output 2 2 2 2 3 2" xfId="22111" xr:uid="{00000000-0005-0000-0000-0000DAAA0000}"/>
    <cellStyle name="Output 2 2 2 2 3 2 2" xfId="22112" xr:uid="{00000000-0005-0000-0000-0000DBAA0000}"/>
    <cellStyle name="Output 2 2 2 2 3 2 2 2" xfId="22113" xr:uid="{00000000-0005-0000-0000-0000DCAA0000}"/>
    <cellStyle name="Output 2 2 2 2 3 2 2 2 2" xfId="22114" xr:uid="{00000000-0005-0000-0000-0000DDAA0000}"/>
    <cellStyle name="Output 2 2 2 2 3 2 2 2 3" xfId="37328" xr:uid="{00000000-0005-0000-0000-0000DEAA0000}"/>
    <cellStyle name="Output 2 2 2 2 3 2 2 3" xfId="27306" xr:uid="{00000000-0005-0000-0000-0000DFAA0000}"/>
    <cellStyle name="Output 2 2 2 2 3 2 3" xfId="22115" xr:uid="{00000000-0005-0000-0000-0000E0AA0000}"/>
    <cellStyle name="Output 2 2 2 2 3 2 4" xfId="26845" xr:uid="{00000000-0005-0000-0000-0000E1AA0000}"/>
    <cellStyle name="Output 2 2 2 2 3 3" xfId="22116" xr:uid="{00000000-0005-0000-0000-0000E2AA0000}"/>
    <cellStyle name="Output 2 2 2 2 3 3 2" xfId="22117" xr:uid="{00000000-0005-0000-0000-0000E3AA0000}"/>
    <cellStyle name="Output 2 2 2 2 3 3 2 2" xfId="22118" xr:uid="{00000000-0005-0000-0000-0000E4AA0000}"/>
    <cellStyle name="Output 2 2 2 2 3 3 2 2 2" xfId="22119" xr:uid="{00000000-0005-0000-0000-0000E5AA0000}"/>
    <cellStyle name="Output 2 2 2 2 3 3 2 2 3" xfId="37329" xr:uid="{00000000-0005-0000-0000-0000E6AA0000}"/>
    <cellStyle name="Output 2 2 2 2 3 3 2 3" xfId="27307" xr:uid="{00000000-0005-0000-0000-0000E7AA0000}"/>
    <cellStyle name="Output 2 2 2 2 3 3 3" xfId="22120" xr:uid="{00000000-0005-0000-0000-0000E8AA0000}"/>
    <cellStyle name="Output 2 2 2 2 3 3 4" xfId="26846" xr:uid="{00000000-0005-0000-0000-0000E9AA0000}"/>
    <cellStyle name="Output 2 2 2 2 3 4" xfId="22121" xr:uid="{00000000-0005-0000-0000-0000EAAA0000}"/>
    <cellStyle name="Output 2 2 2 2 3 4 2" xfId="22122" xr:uid="{00000000-0005-0000-0000-0000EBAA0000}"/>
    <cellStyle name="Output 2 2 2 2 3 4 2 2" xfId="22123" xr:uid="{00000000-0005-0000-0000-0000ECAA0000}"/>
    <cellStyle name="Output 2 2 2 2 3 4 2 2 2" xfId="22124" xr:uid="{00000000-0005-0000-0000-0000EDAA0000}"/>
    <cellStyle name="Output 2 2 2 2 3 4 2 2 3" xfId="37330" xr:uid="{00000000-0005-0000-0000-0000EEAA0000}"/>
    <cellStyle name="Output 2 2 2 2 3 4 2 3" xfId="27308" xr:uid="{00000000-0005-0000-0000-0000EFAA0000}"/>
    <cellStyle name="Output 2 2 2 2 3 4 3" xfId="22125" xr:uid="{00000000-0005-0000-0000-0000F0AA0000}"/>
    <cellStyle name="Output 2 2 2 2 3 4 4" xfId="26847" xr:uid="{00000000-0005-0000-0000-0000F1AA0000}"/>
    <cellStyle name="Output 2 2 2 2 3 5" xfId="22126" xr:uid="{00000000-0005-0000-0000-0000F2AA0000}"/>
    <cellStyle name="Output 2 2 2 2 3 5 2" xfId="22127" xr:uid="{00000000-0005-0000-0000-0000F3AA0000}"/>
    <cellStyle name="Output 2 2 2 2 3 5 2 2" xfId="22128" xr:uid="{00000000-0005-0000-0000-0000F4AA0000}"/>
    <cellStyle name="Output 2 2 2 2 3 5 2 2 2" xfId="22129" xr:uid="{00000000-0005-0000-0000-0000F5AA0000}"/>
    <cellStyle name="Output 2 2 2 2 3 5 2 2 3" xfId="37331" xr:uid="{00000000-0005-0000-0000-0000F6AA0000}"/>
    <cellStyle name="Output 2 2 2 2 3 5 2 3" xfId="27309" xr:uid="{00000000-0005-0000-0000-0000F7AA0000}"/>
    <cellStyle name="Output 2 2 2 2 3 5 3" xfId="22130" xr:uid="{00000000-0005-0000-0000-0000F8AA0000}"/>
    <cellStyle name="Output 2 2 2 2 3 5 4" xfId="26848" xr:uid="{00000000-0005-0000-0000-0000F9AA0000}"/>
    <cellStyle name="Output 2 2 2 2 3 6" xfId="22131" xr:uid="{00000000-0005-0000-0000-0000FAAA0000}"/>
    <cellStyle name="Output 2 2 2 2 3 6 2" xfId="22132" xr:uid="{00000000-0005-0000-0000-0000FBAA0000}"/>
    <cellStyle name="Output 2 2 2 2 3 6 2 2" xfId="22133" xr:uid="{00000000-0005-0000-0000-0000FCAA0000}"/>
    <cellStyle name="Output 2 2 2 2 3 6 2 3" xfId="37327" xr:uid="{00000000-0005-0000-0000-0000FDAA0000}"/>
    <cellStyle name="Output 2 2 2 2 3 6 3" xfId="27305" xr:uid="{00000000-0005-0000-0000-0000FEAA0000}"/>
    <cellStyle name="Output 2 2 2 2 3 7" xfId="22134" xr:uid="{00000000-0005-0000-0000-0000FFAA0000}"/>
    <cellStyle name="Output 2 2 2 2 3 8" xfId="26844" xr:uid="{00000000-0005-0000-0000-000000AB0000}"/>
    <cellStyle name="Output 2 2 2 2 3 9" xfId="45506" xr:uid="{00000000-0005-0000-0000-000001AB0000}"/>
    <cellStyle name="Output 2 2 2 2 4" xfId="22135" xr:uid="{00000000-0005-0000-0000-000002AB0000}"/>
    <cellStyle name="Output 2 2 2 2 4 2" xfId="22136" xr:uid="{00000000-0005-0000-0000-000003AB0000}"/>
    <cellStyle name="Output 2 2 2 2 4 2 2" xfId="22137" xr:uid="{00000000-0005-0000-0000-000004AB0000}"/>
    <cellStyle name="Output 2 2 2 2 4 2 2 2" xfId="22138" xr:uid="{00000000-0005-0000-0000-000005AB0000}"/>
    <cellStyle name="Output 2 2 2 2 4 2 2 2 2" xfId="22139" xr:uid="{00000000-0005-0000-0000-000006AB0000}"/>
    <cellStyle name="Output 2 2 2 2 4 2 2 2 3" xfId="37333" xr:uid="{00000000-0005-0000-0000-000007AB0000}"/>
    <cellStyle name="Output 2 2 2 2 4 2 2 3" xfId="27311" xr:uid="{00000000-0005-0000-0000-000008AB0000}"/>
    <cellStyle name="Output 2 2 2 2 4 2 3" xfId="22140" xr:uid="{00000000-0005-0000-0000-000009AB0000}"/>
    <cellStyle name="Output 2 2 2 2 4 2 4" xfId="26850" xr:uid="{00000000-0005-0000-0000-00000AAB0000}"/>
    <cellStyle name="Output 2 2 2 2 4 3" xfId="22141" xr:uid="{00000000-0005-0000-0000-00000BAB0000}"/>
    <cellStyle name="Output 2 2 2 2 4 3 2" xfId="22142" xr:uid="{00000000-0005-0000-0000-00000CAB0000}"/>
    <cellStyle name="Output 2 2 2 2 4 3 2 2" xfId="22143" xr:uid="{00000000-0005-0000-0000-00000DAB0000}"/>
    <cellStyle name="Output 2 2 2 2 4 3 2 2 2" xfId="22144" xr:uid="{00000000-0005-0000-0000-00000EAB0000}"/>
    <cellStyle name="Output 2 2 2 2 4 3 2 2 3" xfId="37334" xr:uid="{00000000-0005-0000-0000-00000FAB0000}"/>
    <cellStyle name="Output 2 2 2 2 4 3 2 3" xfId="27312" xr:uid="{00000000-0005-0000-0000-000010AB0000}"/>
    <cellStyle name="Output 2 2 2 2 4 3 3" xfId="22145" xr:uid="{00000000-0005-0000-0000-000011AB0000}"/>
    <cellStyle name="Output 2 2 2 2 4 3 4" xfId="26851" xr:uid="{00000000-0005-0000-0000-000012AB0000}"/>
    <cellStyle name="Output 2 2 2 2 4 4" xfId="22146" xr:uid="{00000000-0005-0000-0000-000013AB0000}"/>
    <cellStyle name="Output 2 2 2 2 4 4 2" xfId="22147" xr:uid="{00000000-0005-0000-0000-000014AB0000}"/>
    <cellStyle name="Output 2 2 2 2 4 4 2 2" xfId="22148" xr:uid="{00000000-0005-0000-0000-000015AB0000}"/>
    <cellStyle name="Output 2 2 2 2 4 4 2 2 2" xfId="22149" xr:uid="{00000000-0005-0000-0000-000016AB0000}"/>
    <cellStyle name="Output 2 2 2 2 4 4 2 2 3" xfId="37335" xr:uid="{00000000-0005-0000-0000-000017AB0000}"/>
    <cellStyle name="Output 2 2 2 2 4 4 2 3" xfId="27313" xr:uid="{00000000-0005-0000-0000-000018AB0000}"/>
    <cellStyle name="Output 2 2 2 2 4 4 3" xfId="22150" xr:uid="{00000000-0005-0000-0000-000019AB0000}"/>
    <cellStyle name="Output 2 2 2 2 4 4 4" xfId="26852" xr:uid="{00000000-0005-0000-0000-00001AAB0000}"/>
    <cellStyle name="Output 2 2 2 2 4 5" xfId="22151" xr:uid="{00000000-0005-0000-0000-00001BAB0000}"/>
    <cellStyle name="Output 2 2 2 2 4 5 2" xfId="22152" xr:uid="{00000000-0005-0000-0000-00001CAB0000}"/>
    <cellStyle name="Output 2 2 2 2 4 5 2 2" xfId="22153" xr:uid="{00000000-0005-0000-0000-00001DAB0000}"/>
    <cellStyle name="Output 2 2 2 2 4 5 2 2 2" xfId="22154" xr:uid="{00000000-0005-0000-0000-00001EAB0000}"/>
    <cellStyle name="Output 2 2 2 2 4 5 2 2 3" xfId="37336" xr:uid="{00000000-0005-0000-0000-00001FAB0000}"/>
    <cellStyle name="Output 2 2 2 2 4 5 2 3" xfId="27314" xr:uid="{00000000-0005-0000-0000-000020AB0000}"/>
    <cellStyle name="Output 2 2 2 2 4 5 3" xfId="22155" xr:uid="{00000000-0005-0000-0000-000021AB0000}"/>
    <cellStyle name="Output 2 2 2 2 4 5 4" xfId="26853" xr:uid="{00000000-0005-0000-0000-000022AB0000}"/>
    <cellStyle name="Output 2 2 2 2 4 6" xfId="22156" xr:uid="{00000000-0005-0000-0000-000023AB0000}"/>
    <cellStyle name="Output 2 2 2 2 4 6 2" xfId="22157" xr:uid="{00000000-0005-0000-0000-000024AB0000}"/>
    <cellStyle name="Output 2 2 2 2 4 6 2 2" xfId="22158" xr:uid="{00000000-0005-0000-0000-000025AB0000}"/>
    <cellStyle name="Output 2 2 2 2 4 6 2 3" xfId="37332" xr:uid="{00000000-0005-0000-0000-000026AB0000}"/>
    <cellStyle name="Output 2 2 2 2 4 6 3" xfId="27310" xr:uid="{00000000-0005-0000-0000-000027AB0000}"/>
    <cellStyle name="Output 2 2 2 2 4 7" xfId="22159" xr:uid="{00000000-0005-0000-0000-000028AB0000}"/>
    <cellStyle name="Output 2 2 2 2 4 8" xfId="26849" xr:uid="{00000000-0005-0000-0000-000029AB0000}"/>
    <cellStyle name="Output 2 2 2 2 4 9" xfId="45507" xr:uid="{00000000-0005-0000-0000-00002AAB0000}"/>
    <cellStyle name="Output 2 2 2 2 5" xfId="22160" xr:uid="{00000000-0005-0000-0000-00002BAB0000}"/>
    <cellStyle name="Output 2 2 2 2 5 2" xfId="22161" xr:uid="{00000000-0005-0000-0000-00002CAB0000}"/>
    <cellStyle name="Output 2 2 2 2 5 2 2" xfId="22162" xr:uid="{00000000-0005-0000-0000-00002DAB0000}"/>
    <cellStyle name="Output 2 2 2 2 5 2 2 2" xfId="22163" xr:uid="{00000000-0005-0000-0000-00002EAB0000}"/>
    <cellStyle name="Output 2 2 2 2 5 2 2 2 2" xfId="22164" xr:uid="{00000000-0005-0000-0000-00002FAB0000}"/>
    <cellStyle name="Output 2 2 2 2 5 2 2 2 3" xfId="37338" xr:uid="{00000000-0005-0000-0000-000030AB0000}"/>
    <cellStyle name="Output 2 2 2 2 5 2 2 3" xfId="27316" xr:uid="{00000000-0005-0000-0000-000031AB0000}"/>
    <cellStyle name="Output 2 2 2 2 5 2 3" xfId="22165" xr:uid="{00000000-0005-0000-0000-000032AB0000}"/>
    <cellStyle name="Output 2 2 2 2 5 2 4" xfId="26855" xr:uid="{00000000-0005-0000-0000-000033AB0000}"/>
    <cellStyle name="Output 2 2 2 2 5 3" xfId="22166" xr:uid="{00000000-0005-0000-0000-000034AB0000}"/>
    <cellStyle name="Output 2 2 2 2 5 3 2" xfId="22167" xr:uid="{00000000-0005-0000-0000-000035AB0000}"/>
    <cellStyle name="Output 2 2 2 2 5 3 2 2" xfId="22168" xr:uid="{00000000-0005-0000-0000-000036AB0000}"/>
    <cellStyle name="Output 2 2 2 2 5 3 2 2 2" xfId="22169" xr:uid="{00000000-0005-0000-0000-000037AB0000}"/>
    <cellStyle name="Output 2 2 2 2 5 3 2 2 3" xfId="37339" xr:uid="{00000000-0005-0000-0000-000038AB0000}"/>
    <cellStyle name="Output 2 2 2 2 5 3 2 3" xfId="27317" xr:uid="{00000000-0005-0000-0000-000039AB0000}"/>
    <cellStyle name="Output 2 2 2 2 5 3 3" xfId="22170" xr:uid="{00000000-0005-0000-0000-00003AAB0000}"/>
    <cellStyle name="Output 2 2 2 2 5 3 4" xfId="26856" xr:uid="{00000000-0005-0000-0000-00003BAB0000}"/>
    <cellStyle name="Output 2 2 2 2 5 4" xfId="22171" xr:uid="{00000000-0005-0000-0000-00003CAB0000}"/>
    <cellStyle name="Output 2 2 2 2 5 4 2" xfId="22172" xr:uid="{00000000-0005-0000-0000-00003DAB0000}"/>
    <cellStyle name="Output 2 2 2 2 5 4 2 2" xfId="22173" xr:uid="{00000000-0005-0000-0000-00003EAB0000}"/>
    <cellStyle name="Output 2 2 2 2 5 4 2 2 2" xfId="22174" xr:uid="{00000000-0005-0000-0000-00003FAB0000}"/>
    <cellStyle name="Output 2 2 2 2 5 4 2 2 3" xfId="37340" xr:uid="{00000000-0005-0000-0000-000040AB0000}"/>
    <cellStyle name="Output 2 2 2 2 5 4 2 3" xfId="27318" xr:uid="{00000000-0005-0000-0000-000041AB0000}"/>
    <cellStyle name="Output 2 2 2 2 5 4 3" xfId="22175" xr:uid="{00000000-0005-0000-0000-000042AB0000}"/>
    <cellStyle name="Output 2 2 2 2 5 4 4" xfId="26857" xr:uid="{00000000-0005-0000-0000-000043AB0000}"/>
    <cellStyle name="Output 2 2 2 2 5 5" xfId="22176" xr:uid="{00000000-0005-0000-0000-000044AB0000}"/>
    <cellStyle name="Output 2 2 2 2 5 5 2" xfId="22177" xr:uid="{00000000-0005-0000-0000-000045AB0000}"/>
    <cellStyle name="Output 2 2 2 2 5 5 2 2" xfId="22178" xr:uid="{00000000-0005-0000-0000-000046AB0000}"/>
    <cellStyle name="Output 2 2 2 2 5 5 2 2 2" xfId="22179" xr:uid="{00000000-0005-0000-0000-000047AB0000}"/>
    <cellStyle name="Output 2 2 2 2 5 5 2 2 3" xfId="37341" xr:uid="{00000000-0005-0000-0000-000048AB0000}"/>
    <cellStyle name="Output 2 2 2 2 5 5 2 3" xfId="27319" xr:uid="{00000000-0005-0000-0000-000049AB0000}"/>
    <cellStyle name="Output 2 2 2 2 5 5 3" xfId="22180" xr:uid="{00000000-0005-0000-0000-00004AAB0000}"/>
    <cellStyle name="Output 2 2 2 2 5 5 4" xfId="26858" xr:uid="{00000000-0005-0000-0000-00004BAB0000}"/>
    <cellStyle name="Output 2 2 2 2 5 6" xfId="22181" xr:uid="{00000000-0005-0000-0000-00004CAB0000}"/>
    <cellStyle name="Output 2 2 2 2 5 6 2" xfId="22182" xr:uid="{00000000-0005-0000-0000-00004DAB0000}"/>
    <cellStyle name="Output 2 2 2 2 5 6 2 2" xfId="22183" xr:uid="{00000000-0005-0000-0000-00004EAB0000}"/>
    <cellStyle name="Output 2 2 2 2 5 6 2 3" xfId="37337" xr:uid="{00000000-0005-0000-0000-00004FAB0000}"/>
    <cellStyle name="Output 2 2 2 2 5 6 3" xfId="27315" xr:uid="{00000000-0005-0000-0000-000050AB0000}"/>
    <cellStyle name="Output 2 2 2 2 5 7" xfId="22184" xr:uid="{00000000-0005-0000-0000-000051AB0000}"/>
    <cellStyle name="Output 2 2 2 2 5 8" xfId="26854" xr:uid="{00000000-0005-0000-0000-000052AB0000}"/>
    <cellStyle name="Output 2 2 2 2 5 9" xfId="45508" xr:uid="{00000000-0005-0000-0000-000053AB0000}"/>
    <cellStyle name="Output 2 2 2 2 6" xfId="22185" xr:uid="{00000000-0005-0000-0000-000054AB0000}"/>
    <cellStyle name="Output 2 2 2 2 6 2" xfId="22186" xr:uid="{00000000-0005-0000-0000-000055AB0000}"/>
    <cellStyle name="Output 2 2 2 2 6 2 2" xfId="22187" xr:uid="{00000000-0005-0000-0000-000056AB0000}"/>
    <cellStyle name="Output 2 2 2 2 6 2 2 2" xfId="22188" xr:uid="{00000000-0005-0000-0000-000057AB0000}"/>
    <cellStyle name="Output 2 2 2 2 6 2 2 3" xfId="37342" xr:uid="{00000000-0005-0000-0000-000058AB0000}"/>
    <cellStyle name="Output 2 2 2 2 6 2 3" xfId="27320" xr:uid="{00000000-0005-0000-0000-000059AB0000}"/>
    <cellStyle name="Output 2 2 2 2 6 3" xfId="22189" xr:uid="{00000000-0005-0000-0000-00005AAB0000}"/>
    <cellStyle name="Output 2 2 2 2 6 4" xfId="26859" xr:uid="{00000000-0005-0000-0000-00005BAB0000}"/>
    <cellStyle name="Output 2 2 2 2 7" xfId="22190" xr:uid="{00000000-0005-0000-0000-00005CAB0000}"/>
    <cellStyle name="Output 2 2 2 2 7 2" xfId="22191" xr:uid="{00000000-0005-0000-0000-00005DAB0000}"/>
    <cellStyle name="Output 2 2 2 2 7 2 2" xfId="22192" xr:uid="{00000000-0005-0000-0000-00005EAB0000}"/>
    <cellStyle name="Output 2 2 2 2 7 2 2 2" xfId="22193" xr:uid="{00000000-0005-0000-0000-00005FAB0000}"/>
    <cellStyle name="Output 2 2 2 2 7 2 2 3" xfId="37343" xr:uid="{00000000-0005-0000-0000-000060AB0000}"/>
    <cellStyle name="Output 2 2 2 2 7 2 3" xfId="27321" xr:uid="{00000000-0005-0000-0000-000061AB0000}"/>
    <cellStyle name="Output 2 2 2 2 7 3" xfId="22194" xr:uid="{00000000-0005-0000-0000-000062AB0000}"/>
    <cellStyle name="Output 2 2 2 2 7 4" xfId="26860" xr:uid="{00000000-0005-0000-0000-000063AB0000}"/>
    <cellStyle name="Output 2 2 2 2 8" xfId="22195" xr:uid="{00000000-0005-0000-0000-000064AB0000}"/>
    <cellStyle name="Output 2 2 2 2 8 2" xfId="22196" xr:uid="{00000000-0005-0000-0000-000065AB0000}"/>
    <cellStyle name="Output 2 2 2 2 8 3" xfId="26838" xr:uid="{00000000-0005-0000-0000-000066AB0000}"/>
    <cellStyle name="Output 2 2 2 2 9" xfId="22197" xr:uid="{00000000-0005-0000-0000-000067AB0000}"/>
    <cellStyle name="Output 2 2 2 2 9 2" xfId="22198" xr:uid="{00000000-0005-0000-0000-000068AB0000}"/>
    <cellStyle name="Output 2 2 2 2 9 3" xfId="43925" xr:uid="{00000000-0005-0000-0000-000069AB0000}"/>
    <cellStyle name="Output 2 2 2 3" xfId="22199" xr:uid="{00000000-0005-0000-0000-00006AAB0000}"/>
    <cellStyle name="Output 2 2 2 3 2" xfId="22200" xr:uid="{00000000-0005-0000-0000-00006BAB0000}"/>
    <cellStyle name="Output 2 2 2 3 2 10" xfId="45509" xr:uid="{00000000-0005-0000-0000-00006CAB0000}"/>
    <cellStyle name="Output 2 2 2 3 2 11" xfId="44275" xr:uid="{00000000-0005-0000-0000-00006DAB0000}"/>
    <cellStyle name="Output 2 2 2 3 2 2" xfId="22201" xr:uid="{00000000-0005-0000-0000-00006EAB0000}"/>
    <cellStyle name="Output 2 2 2 3 2 2 2" xfId="22202" xr:uid="{00000000-0005-0000-0000-00006FAB0000}"/>
    <cellStyle name="Output 2 2 2 3 2 2 2 2" xfId="22203" xr:uid="{00000000-0005-0000-0000-000070AB0000}"/>
    <cellStyle name="Output 2 2 2 3 2 2 2 3" xfId="37344" xr:uid="{00000000-0005-0000-0000-000071AB0000}"/>
    <cellStyle name="Output 2 2 2 3 2 2 3" xfId="27322" xr:uid="{00000000-0005-0000-0000-000072AB0000}"/>
    <cellStyle name="Output 2 2 2 3 2 2 4" xfId="45510" xr:uid="{00000000-0005-0000-0000-000073AB0000}"/>
    <cellStyle name="Output 2 2 2 3 2 3" xfId="22204" xr:uid="{00000000-0005-0000-0000-000074AB0000}"/>
    <cellStyle name="Output 2 2 2 3 2 3 2" xfId="45511" xr:uid="{00000000-0005-0000-0000-000075AB0000}"/>
    <cellStyle name="Output 2 2 2 3 2 4" xfId="26862" xr:uid="{00000000-0005-0000-0000-000076AB0000}"/>
    <cellStyle name="Output 2 2 2 3 2 4 2" xfId="45512" xr:uid="{00000000-0005-0000-0000-000077AB0000}"/>
    <cellStyle name="Output 2 2 2 3 2 5" xfId="45513" xr:uid="{00000000-0005-0000-0000-000078AB0000}"/>
    <cellStyle name="Output 2 2 2 3 2 6" xfId="45514" xr:uid="{00000000-0005-0000-0000-000079AB0000}"/>
    <cellStyle name="Output 2 2 2 3 2 7" xfId="45515" xr:uid="{00000000-0005-0000-0000-00007AAB0000}"/>
    <cellStyle name="Output 2 2 2 3 2 8" xfId="45516" xr:uid="{00000000-0005-0000-0000-00007BAB0000}"/>
    <cellStyle name="Output 2 2 2 3 2 9" xfId="45517" xr:uid="{00000000-0005-0000-0000-00007CAB0000}"/>
    <cellStyle name="Output 2 2 2 3 3" xfId="22205" xr:uid="{00000000-0005-0000-0000-00007DAB0000}"/>
    <cellStyle name="Output 2 2 2 3 3 2" xfId="22206" xr:uid="{00000000-0005-0000-0000-00007EAB0000}"/>
    <cellStyle name="Output 2 2 2 3 3 2 2" xfId="22207" xr:uid="{00000000-0005-0000-0000-00007FAB0000}"/>
    <cellStyle name="Output 2 2 2 3 3 2 2 2" xfId="22208" xr:uid="{00000000-0005-0000-0000-000080AB0000}"/>
    <cellStyle name="Output 2 2 2 3 3 2 2 3" xfId="37345" xr:uid="{00000000-0005-0000-0000-000081AB0000}"/>
    <cellStyle name="Output 2 2 2 3 3 2 3" xfId="27323" xr:uid="{00000000-0005-0000-0000-000082AB0000}"/>
    <cellStyle name="Output 2 2 2 3 3 3" xfId="22209" xr:uid="{00000000-0005-0000-0000-000083AB0000}"/>
    <cellStyle name="Output 2 2 2 3 3 4" xfId="26863" xr:uid="{00000000-0005-0000-0000-000084AB0000}"/>
    <cellStyle name="Output 2 2 2 3 3 5" xfId="45518" xr:uid="{00000000-0005-0000-0000-000085AB0000}"/>
    <cellStyle name="Output 2 2 2 3 4" xfId="22210" xr:uid="{00000000-0005-0000-0000-000086AB0000}"/>
    <cellStyle name="Output 2 2 2 3 4 2" xfId="22211" xr:uid="{00000000-0005-0000-0000-000087AB0000}"/>
    <cellStyle name="Output 2 2 2 3 4 2 2" xfId="22212" xr:uid="{00000000-0005-0000-0000-000088AB0000}"/>
    <cellStyle name="Output 2 2 2 3 4 2 2 2" xfId="22213" xr:uid="{00000000-0005-0000-0000-000089AB0000}"/>
    <cellStyle name="Output 2 2 2 3 4 2 2 3" xfId="37346" xr:uid="{00000000-0005-0000-0000-00008AAB0000}"/>
    <cellStyle name="Output 2 2 2 3 4 2 3" xfId="27324" xr:uid="{00000000-0005-0000-0000-00008BAB0000}"/>
    <cellStyle name="Output 2 2 2 3 4 3" xfId="22214" xr:uid="{00000000-0005-0000-0000-00008CAB0000}"/>
    <cellStyle name="Output 2 2 2 3 4 4" xfId="26864" xr:uid="{00000000-0005-0000-0000-00008DAB0000}"/>
    <cellStyle name="Output 2 2 2 3 4 5" xfId="45519" xr:uid="{00000000-0005-0000-0000-00008EAB0000}"/>
    <cellStyle name="Output 2 2 2 3 5" xfId="22215" xr:uid="{00000000-0005-0000-0000-00008FAB0000}"/>
    <cellStyle name="Output 2 2 2 3 5 2" xfId="22216" xr:uid="{00000000-0005-0000-0000-000090AB0000}"/>
    <cellStyle name="Output 2 2 2 3 5 2 2" xfId="22217" xr:uid="{00000000-0005-0000-0000-000091AB0000}"/>
    <cellStyle name="Output 2 2 2 3 5 2 2 2" xfId="22218" xr:uid="{00000000-0005-0000-0000-000092AB0000}"/>
    <cellStyle name="Output 2 2 2 3 5 2 2 3" xfId="37347" xr:uid="{00000000-0005-0000-0000-000093AB0000}"/>
    <cellStyle name="Output 2 2 2 3 5 2 3" xfId="27325" xr:uid="{00000000-0005-0000-0000-000094AB0000}"/>
    <cellStyle name="Output 2 2 2 3 5 3" xfId="22219" xr:uid="{00000000-0005-0000-0000-000095AB0000}"/>
    <cellStyle name="Output 2 2 2 3 5 4" xfId="26865" xr:uid="{00000000-0005-0000-0000-000096AB0000}"/>
    <cellStyle name="Output 2 2 2 3 5 5" xfId="45520" xr:uid="{00000000-0005-0000-0000-000097AB0000}"/>
    <cellStyle name="Output 2 2 2 3 6" xfId="22220" xr:uid="{00000000-0005-0000-0000-000098AB0000}"/>
    <cellStyle name="Output 2 2 2 3 6 2" xfId="22221" xr:uid="{00000000-0005-0000-0000-000099AB0000}"/>
    <cellStyle name="Output 2 2 2 3 6 3" xfId="26861" xr:uid="{00000000-0005-0000-0000-00009AAB0000}"/>
    <cellStyle name="Output 2 2 2 3 7" xfId="22222" xr:uid="{00000000-0005-0000-0000-00009BAB0000}"/>
    <cellStyle name="Output 2 2 2 3 7 2" xfId="22223" xr:uid="{00000000-0005-0000-0000-00009CAB0000}"/>
    <cellStyle name="Output 2 2 2 3 7 3" xfId="43926" xr:uid="{00000000-0005-0000-0000-00009DAB0000}"/>
    <cellStyle name="Output 2 2 2 3 8" xfId="23171" xr:uid="{00000000-0005-0000-0000-00009EAB0000}"/>
    <cellStyle name="Output 2 2 2 4" xfId="22224" xr:uid="{00000000-0005-0000-0000-00009FAB0000}"/>
    <cellStyle name="Output 2 2 2 4 2" xfId="22225" xr:uid="{00000000-0005-0000-0000-0000A0AB0000}"/>
    <cellStyle name="Output 2 2 2 4 2 10" xfId="45521" xr:uid="{00000000-0005-0000-0000-0000A1AB0000}"/>
    <cellStyle name="Output 2 2 2 4 2 11" xfId="44276" xr:uid="{00000000-0005-0000-0000-0000A2AB0000}"/>
    <cellStyle name="Output 2 2 2 4 2 2" xfId="22226" xr:uid="{00000000-0005-0000-0000-0000A3AB0000}"/>
    <cellStyle name="Output 2 2 2 4 2 2 2" xfId="22227" xr:uid="{00000000-0005-0000-0000-0000A4AB0000}"/>
    <cellStyle name="Output 2 2 2 4 2 2 2 2" xfId="22228" xr:uid="{00000000-0005-0000-0000-0000A5AB0000}"/>
    <cellStyle name="Output 2 2 2 4 2 2 2 3" xfId="37348" xr:uid="{00000000-0005-0000-0000-0000A6AB0000}"/>
    <cellStyle name="Output 2 2 2 4 2 2 3" xfId="27326" xr:uid="{00000000-0005-0000-0000-0000A7AB0000}"/>
    <cellStyle name="Output 2 2 2 4 2 2 4" xfId="45522" xr:uid="{00000000-0005-0000-0000-0000A8AB0000}"/>
    <cellStyle name="Output 2 2 2 4 2 3" xfId="22229" xr:uid="{00000000-0005-0000-0000-0000A9AB0000}"/>
    <cellStyle name="Output 2 2 2 4 2 3 2" xfId="45523" xr:uid="{00000000-0005-0000-0000-0000AAAB0000}"/>
    <cellStyle name="Output 2 2 2 4 2 4" xfId="26867" xr:uid="{00000000-0005-0000-0000-0000ABAB0000}"/>
    <cellStyle name="Output 2 2 2 4 2 4 2" xfId="45524" xr:uid="{00000000-0005-0000-0000-0000ACAB0000}"/>
    <cellStyle name="Output 2 2 2 4 2 5" xfId="45525" xr:uid="{00000000-0005-0000-0000-0000ADAB0000}"/>
    <cellStyle name="Output 2 2 2 4 2 6" xfId="45526" xr:uid="{00000000-0005-0000-0000-0000AEAB0000}"/>
    <cellStyle name="Output 2 2 2 4 2 7" xfId="45527" xr:uid="{00000000-0005-0000-0000-0000AFAB0000}"/>
    <cellStyle name="Output 2 2 2 4 2 8" xfId="45528" xr:uid="{00000000-0005-0000-0000-0000B0AB0000}"/>
    <cellStyle name="Output 2 2 2 4 2 9" xfId="45529" xr:uid="{00000000-0005-0000-0000-0000B1AB0000}"/>
    <cellStyle name="Output 2 2 2 4 3" xfId="22230" xr:uid="{00000000-0005-0000-0000-0000B2AB0000}"/>
    <cellStyle name="Output 2 2 2 4 3 2" xfId="22231" xr:uid="{00000000-0005-0000-0000-0000B3AB0000}"/>
    <cellStyle name="Output 2 2 2 4 3 2 2" xfId="22232" xr:uid="{00000000-0005-0000-0000-0000B4AB0000}"/>
    <cellStyle name="Output 2 2 2 4 3 2 2 2" xfId="22233" xr:uid="{00000000-0005-0000-0000-0000B5AB0000}"/>
    <cellStyle name="Output 2 2 2 4 3 2 2 3" xfId="37349" xr:uid="{00000000-0005-0000-0000-0000B6AB0000}"/>
    <cellStyle name="Output 2 2 2 4 3 2 3" xfId="27327" xr:uid="{00000000-0005-0000-0000-0000B7AB0000}"/>
    <cellStyle name="Output 2 2 2 4 3 3" xfId="22234" xr:uid="{00000000-0005-0000-0000-0000B8AB0000}"/>
    <cellStyle name="Output 2 2 2 4 3 4" xfId="26868" xr:uid="{00000000-0005-0000-0000-0000B9AB0000}"/>
    <cellStyle name="Output 2 2 2 4 3 5" xfId="45530" xr:uid="{00000000-0005-0000-0000-0000BAAB0000}"/>
    <cellStyle name="Output 2 2 2 4 4" xfId="22235" xr:uid="{00000000-0005-0000-0000-0000BBAB0000}"/>
    <cellStyle name="Output 2 2 2 4 4 2" xfId="22236" xr:uid="{00000000-0005-0000-0000-0000BCAB0000}"/>
    <cellStyle name="Output 2 2 2 4 4 2 2" xfId="22237" xr:uid="{00000000-0005-0000-0000-0000BDAB0000}"/>
    <cellStyle name="Output 2 2 2 4 4 2 2 2" xfId="22238" xr:uid="{00000000-0005-0000-0000-0000BEAB0000}"/>
    <cellStyle name="Output 2 2 2 4 4 2 2 3" xfId="37350" xr:uid="{00000000-0005-0000-0000-0000BFAB0000}"/>
    <cellStyle name="Output 2 2 2 4 4 2 3" xfId="27328" xr:uid="{00000000-0005-0000-0000-0000C0AB0000}"/>
    <cellStyle name="Output 2 2 2 4 4 3" xfId="22239" xr:uid="{00000000-0005-0000-0000-0000C1AB0000}"/>
    <cellStyle name="Output 2 2 2 4 4 4" xfId="26869" xr:uid="{00000000-0005-0000-0000-0000C2AB0000}"/>
    <cellStyle name="Output 2 2 2 4 4 5" xfId="45531" xr:uid="{00000000-0005-0000-0000-0000C3AB0000}"/>
    <cellStyle name="Output 2 2 2 4 5" xfId="22240" xr:uid="{00000000-0005-0000-0000-0000C4AB0000}"/>
    <cellStyle name="Output 2 2 2 4 5 2" xfId="22241" xr:uid="{00000000-0005-0000-0000-0000C5AB0000}"/>
    <cellStyle name="Output 2 2 2 4 5 2 2" xfId="22242" xr:uid="{00000000-0005-0000-0000-0000C6AB0000}"/>
    <cellStyle name="Output 2 2 2 4 5 2 2 2" xfId="22243" xr:uid="{00000000-0005-0000-0000-0000C7AB0000}"/>
    <cellStyle name="Output 2 2 2 4 5 2 2 3" xfId="37351" xr:uid="{00000000-0005-0000-0000-0000C8AB0000}"/>
    <cellStyle name="Output 2 2 2 4 5 2 3" xfId="27329" xr:uid="{00000000-0005-0000-0000-0000C9AB0000}"/>
    <cellStyle name="Output 2 2 2 4 5 3" xfId="22244" xr:uid="{00000000-0005-0000-0000-0000CAAB0000}"/>
    <cellStyle name="Output 2 2 2 4 5 4" xfId="26870" xr:uid="{00000000-0005-0000-0000-0000CBAB0000}"/>
    <cellStyle name="Output 2 2 2 4 5 5" xfId="45532" xr:uid="{00000000-0005-0000-0000-0000CCAB0000}"/>
    <cellStyle name="Output 2 2 2 4 6" xfId="22245" xr:uid="{00000000-0005-0000-0000-0000CDAB0000}"/>
    <cellStyle name="Output 2 2 2 4 6 2" xfId="22246" xr:uid="{00000000-0005-0000-0000-0000CEAB0000}"/>
    <cellStyle name="Output 2 2 2 4 6 3" xfId="26866" xr:uid="{00000000-0005-0000-0000-0000CFAB0000}"/>
    <cellStyle name="Output 2 2 2 4 7" xfId="22247" xr:uid="{00000000-0005-0000-0000-0000D0AB0000}"/>
    <cellStyle name="Output 2 2 2 4 7 2" xfId="22248" xr:uid="{00000000-0005-0000-0000-0000D1AB0000}"/>
    <cellStyle name="Output 2 2 2 4 7 3" xfId="43927" xr:uid="{00000000-0005-0000-0000-0000D2AB0000}"/>
    <cellStyle name="Output 2 2 2 4 8" xfId="23172" xr:uid="{00000000-0005-0000-0000-0000D3AB0000}"/>
    <cellStyle name="Output 2 2 2 5" xfId="22249" xr:uid="{00000000-0005-0000-0000-0000D4AB0000}"/>
    <cellStyle name="Output 2 2 2 5 2" xfId="22250" xr:uid="{00000000-0005-0000-0000-0000D5AB0000}"/>
    <cellStyle name="Output 2 2 2 5 2 10" xfId="45533" xr:uid="{00000000-0005-0000-0000-0000D6AB0000}"/>
    <cellStyle name="Output 2 2 2 5 2 11" xfId="44277" xr:uid="{00000000-0005-0000-0000-0000D7AB0000}"/>
    <cellStyle name="Output 2 2 2 5 2 2" xfId="22251" xr:uid="{00000000-0005-0000-0000-0000D8AB0000}"/>
    <cellStyle name="Output 2 2 2 5 2 2 2" xfId="22252" xr:uid="{00000000-0005-0000-0000-0000D9AB0000}"/>
    <cellStyle name="Output 2 2 2 5 2 2 2 2" xfId="22253" xr:uid="{00000000-0005-0000-0000-0000DAAB0000}"/>
    <cellStyle name="Output 2 2 2 5 2 2 2 3" xfId="37352" xr:uid="{00000000-0005-0000-0000-0000DBAB0000}"/>
    <cellStyle name="Output 2 2 2 5 2 2 3" xfId="27330" xr:uid="{00000000-0005-0000-0000-0000DCAB0000}"/>
    <cellStyle name="Output 2 2 2 5 2 2 4" xfId="45534" xr:uid="{00000000-0005-0000-0000-0000DDAB0000}"/>
    <cellStyle name="Output 2 2 2 5 2 3" xfId="22254" xr:uid="{00000000-0005-0000-0000-0000DEAB0000}"/>
    <cellStyle name="Output 2 2 2 5 2 3 2" xfId="45535" xr:uid="{00000000-0005-0000-0000-0000DFAB0000}"/>
    <cellStyle name="Output 2 2 2 5 2 4" xfId="26872" xr:uid="{00000000-0005-0000-0000-0000E0AB0000}"/>
    <cellStyle name="Output 2 2 2 5 2 4 2" xfId="45536" xr:uid="{00000000-0005-0000-0000-0000E1AB0000}"/>
    <cellStyle name="Output 2 2 2 5 2 5" xfId="45537" xr:uid="{00000000-0005-0000-0000-0000E2AB0000}"/>
    <cellStyle name="Output 2 2 2 5 2 6" xfId="45538" xr:uid="{00000000-0005-0000-0000-0000E3AB0000}"/>
    <cellStyle name="Output 2 2 2 5 2 7" xfId="45539" xr:uid="{00000000-0005-0000-0000-0000E4AB0000}"/>
    <cellStyle name="Output 2 2 2 5 2 8" xfId="45540" xr:uid="{00000000-0005-0000-0000-0000E5AB0000}"/>
    <cellStyle name="Output 2 2 2 5 2 9" xfId="45541" xr:uid="{00000000-0005-0000-0000-0000E6AB0000}"/>
    <cellStyle name="Output 2 2 2 5 3" xfId="22255" xr:uid="{00000000-0005-0000-0000-0000E7AB0000}"/>
    <cellStyle name="Output 2 2 2 5 3 2" xfId="22256" xr:uid="{00000000-0005-0000-0000-0000E8AB0000}"/>
    <cellStyle name="Output 2 2 2 5 3 2 2" xfId="22257" xr:uid="{00000000-0005-0000-0000-0000E9AB0000}"/>
    <cellStyle name="Output 2 2 2 5 3 2 2 2" xfId="22258" xr:uid="{00000000-0005-0000-0000-0000EAAB0000}"/>
    <cellStyle name="Output 2 2 2 5 3 2 2 3" xfId="37353" xr:uid="{00000000-0005-0000-0000-0000EBAB0000}"/>
    <cellStyle name="Output 2 2 2 5 3 2 3" xfId="27331" xr:uid="{00000000-0005-0000-0000-0000ECAB0000}"/>
    <cellStyle name="Output 2 2 2 5 3 3" xfId="22259" xr:uid="{00000000-0005-0000-0000-0000EDAB0000}"/>
    <cellStyle name="Output 2 2 2 5 3 4" xfId="26873" xr:uid="{00000000-0005-0000-0000-0000EEAB0000}"/>
    <cellStyle name="Output 2 2 2 5 3 5" xfId="45542" xr:uid="{00000000-0005-0000-0000-0000EFAB0000}"/>
    <cellStyle name="Output 2 2 2 5 4" xfId="22260" xr:uid="{00000000-0005-0000-0000-0000F0AB0000}"/>
    <cellStyle name="Output 2 2 2 5 4 2" xfId="22261" xr:uid="{00000000-0005-0000-0000-0000F1AB0000}"/>
    <cellStyle name="Output 2 2 2 5 4 2 2" xfId="22262" xr:uid="{00000000-0005-0000-0000-0000F2AB0000}"/>
    <cellStyle name="Output 2 2 2 5 4 2 2 2" xfId="22263" xr:uid="{00000000-0005-0000-0000-0000F3AB0000}"/>
    <cellStyle name="Output 2 2 2 5 4 2 2 3" xfId="37354" xr:uid="{00000000-0005-0000-0000-0000F4AB0000}"/>
    <cellStyle name="Output 2 2 2 5 4 2 3" xfId="27332" xr:uid="{00000000-0005-0000-0000-0000F5AB0000}"/>
    <cellStyle name="Output 2 2 2 5 4 3" xfId="22264" xr:uid="{00000000-0005-0000-0000-0000F6AB0000}"/>
    <cellStyle name="Output 2 2 2 5 4 4" xfId="26874" xr:uid="{00000000-0005-0000-0000-0000F7AB0000}"/>
    <cellStyle name="Output 2 2 2 5 4 5" xfId="45543" xr:uid="{00000000-0005-0000-0000-0000F8AB0000}"/>
    <cellStyle name="Output 2 2 2 5 5" xfId="22265" xr:uid="{00000000-0005-0000-0000-0000F9AB0000}"/>
    <cellStyle name="Output 2 2 2 5 5 2" xfId="22266" xr:uid="{00000000-0005-0000-0000-0000FAAB0000}"/>
    <cellStyle name="Output 2 2 2 5 5 2 2" xfId="22267" xr:uid="{00000000-0005-0000-0000-0000FBAB0000}"/>
    <cellStyle name="Output 2 2 2 5 5 2 2 2" xfId="22268" xr:uid="{00000000-0005-0000-0000-0000FCAB0000}"/>
    <cellStyle name="Output 2 2 2 5 5 2 2 3" xfId="37355" xr:uid="{00000000-0005-0000-0000-0000FDAB0000}"/>
    <cellStyle name="Output 2 2 2 5 5 2 3" xfId="27333" xr:uid="{00000000-0005-0000-0000-0000FEAB0000}"/>
    <cellStyle name="Output 2 2 2 5 5 3" xfId="22269" xr:uid="{00000000-0005-0000-0000-0000FFAB0000}"/>
    <cellStyle name="Output 2 2 2 5 5 4" xfId="26875" xr:uid="{00000000-0005-0000-0000-000000AC0000}"/>
    <cellStyle name="Output 2 2 2 5 5 5" xfId="45544" xr:uid="{00000000-0005-0000-0000-000001AC0000}"/>
    <cellStyle name="Output 2 2 2 5 6" xfId="22270" xr:uid="{00000000-0005-0000-0000-000002AC0000}"/>
    <cellStyle name="Output 2 2 2 5 6 2" xfId="22271" xr:uid="{00000000-0005-0000-0000-000003AC0000}"/>
    <cellStyle name="Output 2 2 2 5 6 3" xfId="26871" xr:uid="{00000000-0005-0000-0000-000004AC0000}"/>
    <cellStyle name="Output 2 2 2 5 7" xfId="22272" xr:uid="{00000000-0005-0000-0000-000005AC0000}"/>
    <cellStyle name="Output 2 2 2 5 7 2" xfId="22273" xr:uid="{00000000-0005-0000-0000-000006AC0000}"/>
    <cellStyle name="Output 2 2 2 5 7 3" xfId="43928" xr:uid="{00000000-0005-0000-0000-000007AC0000}"/>
    <cellStyle name="Output 2 2 2 5 8" xfId="23173" xr:uid="{00000000-0005-0000-0000-000008AC0000}"/>
    <cellStyle name="Output 2 2 2 6" xfId="22274" xr:uid="{00000000-0005-0000-0000-000009AC0000}"/>
    <cellStyle name="Output 2 2 2 6 2" xfId="22275" xr:uid="{00000000-0005-0000-0000-00000AAC0000}"/>
    <cellStyle name="Output 2 2 2 6 2 10" xfId="45545" xr:uid="{00000000-0005-0000-0000-00000BAC0000}"/>
    <cellStyle name="Output 2 2 2 6 2 11" xfId="44278" xr:uid="{00000000-0005-0000-0000-00000CAC0000}"/>
    <cellStyle name="Output 2 2 2 6 2 2" xfId="22276" xr:uid="{00000000-0005-0000-0000-00000DAC0000}"/>
    <cellStyle name="Output 2 2 2 6 2 2 2" xfId="22277" xr:uid="{00000000-0005-0000-0000-00000EAC0000}"/>
    <cellStyle name="Output 2 2 2 6 2 2 2 2" xfId="22278" xr:uid="{00000000-0005-0000-0000-00000FAC0000}"/>
    <cellStyle name="Output 2 2 2 6 2 2 2 3" xfId="37356" xr:uid="{00000000-0005-0000-0000-000010AC0000}"/>
    <cellStyle name="Output 2 2 2 6 2 2 3" xfId="27334" xr:uid="{00000000-0005-0000-0000-000011AC0000}"/>
    <cellStyle name="Output 2 2 2 6 2 2 4" xfId="45546" xr:uid="{00000000-0005-0000-0000-000012AC0000}"/>
    <cellStyle name="Output 2 2 2 6 2 3" xfId="22279" xr:uid="{00000000-0005-0000-0000-000013AC0000}"/>
    <cellStyle name="Output 2 2 2 6 2 3 2" xfId="45547" xr:uid="{00000000-0005-0000-0000-000014AC0000}"/>
    <cellStyle name="Output 2 2 2 6 2 4" xfId="26877" xr:uid="{00000000-0005-0000-0000-000015AC0000}"/>
    <cellStyle name="Output 2 2 2 6 2 4 2" xfId="45548" xr:uid="{00000000-0005-0000-0000-000016AC0000}"/>
    <cellStyle name="Output 2 2 2 6 2 5" xfId="45549" xr:uid="{00000000-0005-0000-0000-000017AC0000}"/>
    <cellStyle name="Output 2 2 2 6 2 6" xfId="45550" xr:uid="{00000000-0005-0000-0000-000018AC0000}"/>
    <cellStyle name="Output 2 2 2 6 2 7" xfId="45551" xr:uid="{00000000-0005-0000-0000-000019AC0000}"/>
    <cellStyle name="Output 2 2 2 6 2 8" xfId="45552" xr:uid="{00000000-0005-0000-0000-00001AAC0000}"/>
    <cellStyle name="Output 2 2 2 6 2 9" xfId="45553" xr:uid="{00000000-0005-0000-0000-00001BAC0000}"/>
    <cellStyle name="Output 2 2 2 6 3" xfId="22280" xr:uid="{00000000-0005-0000-0000-00001CAC0000}"/>
    <cellStyle name="Output 2 2 2 6 3 2" xfId="22281" xr:uid="{00000000-0005-0000-0000-00001DAC0000}"/>
    <cellStyle name="Output 2 2 2 6 3 2 2" xfId="22282" xr:uid="{00000000-0005-0000-0000-00001EAC0000}"/>
    <cellStyle name="Output 2 2 2 6 3 2 2 2" xfId="22283" xr:uid="{00000000-0005-0000-0000-00001FAC0000}"/>
    <cellStyle name="Output 2 2 2 6 3 2 2 3" xfId="37357" xr:uid="{00000000-0005-0000-0000-000020AC0000}"/>
    <cellStyle name="Output 2 2 2 6 3 2 3" xfId="27335" xr:uid="{00000000-0005-0000-0000-000021AC0000}"/>
    <cellStyle name="Output 2 2 2 6 3 3" xfId="22284" xr:uid="{00000000-0005-0000-0000-000022AC0000}"/>
    <cellStyle name="Output 2 2 2 6 3 4" xfId="26878" xr:uid="{00000000-0005-0000-0000-000023AC0000}"/>
    <cellStyle name="Output 2 2 2 6 3 5" xfId="45554" xr:uid="{00000000-0005-0000-0000-000024AC0000}"/>
    <cellStyle name="Output 2 2 2 6 4" xfId="22285" xr:uid="{00000000-0005-0000-0000-000025AC0000}"/>
    <cellStyle name="Output 2 2 2 6 4 2" xfId="22286" xr:uid="{00000000-0005-0000-0000-000026AC0000}"/>
    <cellStyle name="Output 2 2 2 6 4 2 2" xfId="22287" xr:uid="{00000000-0005-0000-0000-000027AC0000}"/>
    <cellStyle name="Output 2 2 2 6 4 2 2 2" xfId="22288" xr:uid="{00000000-0005-0000-0000-000028AC0000}"/>
    <cellStyle name="Output 2 2 2 6 4 2 2 3" xfId="37358" xr:uid="{00000000-0005-0000-0000-000029AC0000}"/>
    <cellStyle name="Output 2 2 2 6 4 2 3" xfId="27336" xr:uid="{00000000-0005-0000-0000-00002AAC0000}"/>
    <cellStyle name="Output 2 2 2 6 4 3" xfId="22289" xr:uid="{00000000-0005-0000-0000-00002BAC0000}"/>
    <cellStyle name="Output 2 2 2 6 4 4" xfId="26879" xr:uid="{00000000-0005-0000-0000-00002CAC0000}"/>
    <cellStyle name="Output 2 2 2 6 4 5" xfId="45555" xr:uid="{00000000-0005-0000-0000-00002DAC0000}"/>
    <cellStyle name="Output 2 2 2 6 5" xfId="22290" xr:uid="{00000000-0005-0000-0000-00002EAC0000}"/>
    <cellStyle name="Output 2 2 2 6 5 2" xfId="22291" xr:uid="{00000000-0005-0000-0000-00002FAC0000}"/>
    <cellStyle name="Output 2 2 2 6 5 2 2" xfId="22292" xr:uid="{00000000-0005-0000-0000-000030AC0000}"/>
    <cellStyle name="Output 2 2 2 6 5 2 2 2" xfId="22293" xr:uid="{00000000-0005-0000-0000-000031AC0000}"/>
    <cellStyle name="Output 2 2 2 6 5 2 2 3" xfId="37359" xr:uid="{00000000-0005-0000-0000-000032AC0000}"/>
    <cellStyle name="Output 2 2 2 6 5 2 3" xfId="27337" xr:uid="{00000000-0005-0000-0000-000033AC0000}"/>
    <cellStyle name="Output 2 2 2 6 5 3" xfId="22294" xr:uid="{00000000-0005-0000-0000-000034AC0000}"/>
    <cellStyle name="Output 2 2 2 6 5 4" xfId="26880" xr:uid="{00000000-0005-0000-0000-000035AC0000}"/>
    <cellStyle name="Output 2 2 2 6 5 5" xfId="45556" xr:uid="{00000000-0005-0000-0000-000036AC0000}"/>
    <cellStyle name="Output 2 2 2 6 6" xfId="22295" xr:uid="{00000000-0005-0000-0000-000037AC0000}"/>
    <cellStyle name="Output 2 2 2 6 6 2" xfId="22296" xr:uid="{00000000-0005-0000-0000-000038AC0000}"/>
    <cellStyle name="Output 2 2 2 6 6 3" xfId="26876" xr:uid="{00000000-0005-0000-0000-000039AC0000}"/>
    <cellStyle name="Output 2 2 2 6 7" xfId="22297" xr:uid="{00000000-0005-0000-0000-00003AAC0000}"/>
    <cellStyle name="Output 2 2 2 6 7 2" xfId="22298" xr:uid="{00000000-0005-0000-0000-00003BAC0000}"/>
    <cellStyle name="Output 2 2 2 6 7 3" xfId="43929" xr:uid="{00000000-0005-0000-0000-00003CAC0000}"/>
    <cellStyle name="Output 2 2 2 6 8" xfId="23174" xr:uid="{00000000-0005-0000-0000-00003DAC0000}"/>
    <cellStyle name="Output 2 2 2 7" xfId="22299" xr:uid="{00000000-0005-0000-0000-00003EAC0000}"/>
    <cellStyle name="Output 2 2 2 7 2" xfId="22300" xr:uid="{00000000-0005-0000-0000-00003FAC0000}"/>
    <cellStyle name="Output 2 2 2 7 2 10" xfId="45557" xr:uid="{00000000-0005-0000-0000-000040AC0000}"/>
    <cellStyle name="Output 2 2 2 7 2 11" xfId="44279" xr:uid="{00000000-0005-0000-0000-000041AC0000}"/>
    <cellStyle name="Output 2 2 2 7 2 2" xfId="22301" xr:uid="{00000000-0005-0000-0000-000042AC0000}"/>
    <cellStyle name="Output 2 2 2 7 2 2 2" xfId="22302" xr:uid="{00000000-0005-0000-0000-000043AC0000}"/>
    <cellStyle name="Output 2 2 2 7 2 2 2 2" xfId="22303" xr:uid="{00000000-0005-0000-0000-000044AC0000}"/>
    <cellStyle name="Output 2 2 2 7 2 2 2 3" xfId="37360" xr:uid="{00000000-0005-0000-0000-000045AC0000}"/>
    <cellStyle name="Output 2 2 2 7 2 2 3" xfId="27338" xr:uid="{00000000-0005-0000-0000-000046AC0000}"/>
    <cellStyle name="Output 2 2 2 7 2 2 4" xfId="45558" xr:uid="{00000000-0005-0000-0000-000047AC0000}"/>
    <cellStyle name="Output 2 2 2 7 2 3" xfId="22304" xr:uid="{00000000-0005-0000-0000-000048AC0000}"/>
    <cellStyle name="Output 2 2 2 7 2 3 2" xfId="45559" xr:uid="{00000000-0005-0000-0000-000049AC0000}"/>
    <cellStyle name="Output 2 2 2 7 2 4" xfId="26882" xr:uid="{00000000-0005-0000-0000-00004AAC0000}"/>
    <cellStyle name="Output 2 2 2 7 2 4 2" xfId="45560" xr:uid="{00000000-0005-0000-0000-00004BAC0000}"/>
    <cellStyle name="Output 2 2 2 7 2 5" xfId="45561" xr:uid="{00000000-0005-0000-0000-00004CAC0000}"/>
    <cellStyle name="Output 2 2 2 7 2 6" xfId="45562" xr:uid="{00000000-0005-0000-0000-00004DAC0000}"/>
    <cellStyle name="Output 2 2 2 7 2 7" xfId="45563" xr:uid="{00000000-0005-0000-0000-00004EAC0000}"/>
    <cellStyle name="Output 2 2 2 7 2 8" xfId="45564" xr:uid="{00000000-0005-0000-0000-00004FAC0000}"/>
    <cellStyle name="Output 2 2 2 7 2 9" xfId="45565" xr:uid="{00000000-0005-0000-0000-000050AC0000}"/>
    <cellStyle name="Output 2 2 2 7 3" xfId="22305" xr:uid="{00000000-0005-0000-0000-000051AC0000}"/>
    <cellStyle name="Output 2 2 2 7 3 2" xfId="22306" xr:uid="{00000000-0005-0000-0000-000052AC0000}"/>
    <cellStyle name="Output 2 2 2 7 3 2 2" xfId="22307" xr:uid="{00000000-0005-0000-0000-000053AC0000}"/>
    <cellStyle name="Output 2 2 2 7 3 2 2 2" xfId="22308" xr:uid="{00000000-0005-0000-0000-000054AC0000}"/>
    <cellStyle name="Output 2 2 2 7 3 2 2 3" xfId="37361" xr:uid="{00000000-0005-0000-0000-000055AC0000}"/>
    <cellStyle name="Output 2 2 2 7 3 2 3" xfId="27339" xr:uid="{00000000-0005-0000-0000-000056AC0000}"/>
    <cellStyle name="Output 2 2 2 7 3 3" xfId="22309" xr:uid="{00000000-0005-0000-0000-000057AC0000}"/>
    <cellStyle name="Output 2 2 2 7 3 4" xfId="26883" xr:uid="{00000000-0005-0000-0000-000058AC0000}"/>
    <cellStyle name="Output 2 2 2 7 3 5" xfId="45566" xr:uid="{00000000-0005-0000-0000-000059AC0000}"/>
    <cellStyle name="Output 2 2 2 7 4" xfId="22310" xr:uid="{00000000-0005-0000-0000-00005AAC0000}"/>
    <cellStyle name="Output 2 2 2 7 4 2" xfId="26884" xr:uid="{00000000-0005-0000-0000-00005BAC0000}"/>
    <cellStyle name="Output 2 2 2 7 4 3" xfId="45567" xr:uid="{00000000-0005-0000-0000-00005CAC0000}"/>
    <cellStyle name="Output 2 2 2 7 5" xfId="22311" xr:uid="{00000000-0005-0000-0000-00005DAC0000}"/>
    <cellStyle name="Output 2 2 2 7 5 2" xfId="26885" xr:uid="{00000000-0005-0000-0000-00005EAC0000}"/>
    <cellStyle name="Output 2 2 2 7 5 3" xfId="45568" xr:uid="{00000000-0005-0000-0000-00005FAC0000}"/>
    <cellStyle name="Output 2 2 2 7 6" xfId="22312" xr:uid="{00000000-0005-0000-0000-000060AC0000}"/>
    <cellStyle name="Output 2 2 2 7 6 2" xfId="22313" xr:uid="{00000000-0005-0000-0000-000061AC0000}"/>
    <cellStyle name="Output 2 2 2 7 6 3" xfId="26881" xr:uid="{00000000-0005-0000-0000-000062AC0000}"/>
    <cellStyle name="Output 2 2 2 7 7" xfId="22314" xr:uid="{00000000-0005-0000-0000-000063AC0000}"/>
    <cellStyle name="Output 2 2 2 7 7 2" xfId="22315" xr:uid="{00000000-0005-0000-0000-000064AC0000}"/>
    <cellStyle name="Output 2 2 2 7 7 3" xfId="43930" xr:uid="{00000000-0005-0000-0000-000065AC0000}"/>
    <cellStyle name="Output 2 2 2 7 8" xfId="23175" xr:uid="{00000000-0005-0000-0000-000066AC0000}"/>
    <cellStyle name="Output 2 2 2 8" xfId="22316" xr:uid="{00000000-0005-0000-0000-000067AC0000}"/>
    <cellStyle name="Output 2 2 2 8 2" xfId="22317" xr:uid="{00000000-0005-0000-0000-000068AC0000}"/>
    <cellStyle name="Output 2 2 2 8 2 10" xfId="45569" xr:uid="{00000000-0005-0000-0000-000069AC0000}"/>
    <cellStyle name="Output 2 2 2 8 2 11" xfId="44280" xr:uid="{00000000-0005-0000-0000-00006AAC0000}"/>
    <cellStyle name="Output 2 2 2 8 2 2" xfId="26887" xr:uid="{00000000-0005-0000-0000-00006BAC0000}"/>
    <cellStyle name="Output 2 2 2 8 2 2 2" xfId="45570" xr:uid="{00000000-0005-0000-0000-00006CAC0000}"/>
    <cellStyle name="Output 2 2 2 8 2 3" xfId="45571" xr:uid="{00000000-0005-0000-0000-00006DAC0000}"/>
    <cellStyle name="Output 2 2 2 8 2 4" xfId="45572" xr:uid="{00000000-0005-0000-0000-00006EAC0000}"/>
    <cellStyle name="Output 2 2 2 8 2 5" xfId="45573" xr:uid="{00000000-0005-0000-0000-00006FAC0000}"/>
    <cellStyle name="Output 2 2 2 8 2 6" xfId="45574" xr:uid="{00000000-0005-0000-0000-000070AC0000}"/>
    <cellStyle name="Output 2 2 2 8 2 7" xfId="45575" xr:uid="{00000000-0005-0000-0000-000071AC0000}"/>
    <cellStyle name="Output 2 2 2 8 2 8" xfId="45576" xr:uid="{00000000-0005-0000-0000-000072AC0000}"/>
    <cellStyle name="Output 2 2 2 8 2 9" xfId="45577" xr:uid="{00000000-0005-0000-0000-000073AC0000}"/>
    <cellStyle name="Output 2 2 2 8 3" xfId="22318" xr:uid="{00000000-0005-0000-0000-000074AC0000}"/>
    <cellStyle name="Output 2 2 2 8 3 2" xfId="26888" xr:uid="{00000000-0005-0000-0000-000075AC0000}"/>
    <cellStyle name="Output 2 2 2 8 3 3" xfId="45578" xr:uid="{00000000-0005-0000-0000-000076AC0000}"/>
    <cellStyle name="Output 2 2 2 8 4" xfId="22319" xr:uid="{00000000-0005-0000-0000-000077AC0000}"/>
    <cellStyle name="Output 2 2 2 8 4 2" xfId="26889" xr:uid="{00000000-0005-0000-0000-000078AC0000}"/>
    <cellStyle name="Output 2 2 2 8 4 3" xfId="45579" xr:uid="{00000000-0005-0000-0000-000079AC0000}"/>
    <cellStyle name="Output 2 2 2 8 5" xfId="22320" xr:uid="{00000000-0005-0000-0000-00007AAC0000}"/>
    <cellStyle name="Output 2 2 2 8 5 2" xfId="26890" xr:uid="{00000000-0005-0000-0000-00007BAC0000}"/>
    <cellStyle name="Output 2 2 2 8 5 3" xfId="45580" xr:uid="{00000000-0005-0000-0000-00007CAC0000}"/>
    <cellStyle name="Output 2 2 2 8 6" xfId="22321" xr:uid="{00000000-0005-0000-0000-00007DAC0000}"/>
    <cellStyle name="Output 2 2 2 8 6 2" xfId="26886" xr:uid="{00000000-0005-0000-0000-00007EAC0000}"/>
    <cellStyle name="Output 2 2 2 8 7" xfId="22322" xr:uid="{00000000-0005-0000-0000-00007FAC0000}"/>
    <cellStyle name="Output 2 2 2 8 7 2" xfId="22323" xr:uid="{00000000-0005-0000-0000-000080AC0000}"/>
    <cellStyle name="Output 2 2 2 8 7 3" xfId="33896" xr:uid="{00000000-0005-0000-0000-000081AC0000}"/>
    <cellStyle name="Output 2 2 2 8 8" xfId="22324" xr:uid="{00000000-0005-0000-0000-000082AC0000}"/>
    <cellStyle name="Output 2 2 2 8 8 2" xfId="22325" xr:uid="{00000000-0005-0000-0000-000083AC0000}"/>
    <cellStyle name="Output 2 2 2 8 8 3" xfId="43931" xr:uid="{00000000-0005-0000-0000-000084AC0000}"/>
    <cellStyle name="Output 2 2 2 8 9" xfId="23176" xr:uid="{00000000-0005-0000-0000-000085AC0000}"/>
    <cellStyle name="Output 2 2 2 9" xfId="22326" xr:uid="{00000000-0005-0000-0000-000086AC0000}"/>
    <cellStyle name="Output 2 2 2 9 2" xfId="22327" xr:uid="{00000000-0005-0000-0000-000087AC0000}"/>
    <cellStyle name="Output 2 2 2 9 2 10" xfId="45581" xr:uid="{00000000-0005-0000-0000-000088AC0000}"/>
    <cellStyle name="Output 2 2 2 9 2 11" xfId="44281" xr:uid="{00000000-0005-0000-0000-000089AC0000}"/>
    <cellStyle name="Output 2 2 2 9 2 2" xfId="26891" xr:uid="{00000000-0005-0000-0000-00008AAC0000}"/>
    <cellStyle name="Output 2 2 2 9 2 2 2" xfId="45582" xr:uid="{00000000-0005-0000-0000-00008BAC0000}"/>
    <cellStyle name="Output 2 2 2 9 2 3" xfId="45583" xr:uid="{00000000-0005-0000-0000-00008CAC0000}"/>
    <cellStyle name="Output 2 2 2 9 2 4" xfId="45584" xr:uid="{00000000-0005-0000-0000-00008DAC0000}"/>
    <cellStyle name="Output 2 2 2 9 2 5" xfId="45585" xr:uid="{00000000-0005-0000-0000-00008EAC0000}"/>
    <cellStyle name="Output 2 2 2 9 2 6" xfId="45586" xr:uid="{00000000-0005-0000-0000-00008FAC0000}"/>
    <cellStyle name="Output 2 2 2 9 2 7" xfId="45587" xr:uid="{00000000-0005-0000-0000-000090AC0000}"/>
    <cellStyle name="Output 2 2 2 9 2 8" xfId="45588" xr:uid="{00000000-0005-0000-0000-000091AC0000}"/>
    <cellStyle name="Output 2 2 2 9 2 9" xfId="45589" xr:uid="{00000000-0005-0000-0000-000092AC0000}"/>
    <cellStyle name="Output 2 2 2 9 3" xfId="22328" xr:uid="{00000000-0005-0000-0000-000093AC0000}"/>
    <cellStyle name="Output 2 2 2 9 3 2" xfId="22329" xr:uid="{00000000-0005-0000-0000-000094AC0000}"/>
    <cellStyle name="Output 2 2 2 9 3 3" xfId="33897" xr:uid="{00000000-0005-0000-0000-000095AC0000}"/>
    <cellStyle name="Output 2 2 2 9 3 4" xfId="45590" xr:uid="{00000000-0005-0000-0000-000096AC0000}"/>
    <cellStyle name="Output 2 2 2 9 4" xfId="22330" xr:uid="{00000000-0005-0000-0000-000097AC0000}"/>
    <cellStyle name="Output 2 2 2 9 4 2" xfId="22331" xr:uid="{00000000-0005-0000-0000-000098AC0000}"/>
    <cellStyle name="Output 2 2 2 9 4 3" xfId="43932" xr:uid="{00000000-0005-0000-0000-000099AC0000}"/>
    <cellStyle name="Output 2 2 2 9 4 4" xfId="45591" xr:uid="{00000000-0005-0000-0000-00009AAC0000}"/>
    <cellStyle name="Output 2 2 2 9 5" xfId="23177" xr:uid="{00000000-0005-0000-0000-00009BAC0000}"/>
    <cellStyle name="Output 2 2 2 9 5 2" xfId="45592" xr:uid="{00000000-0005-0000-0000-00009CAC0000}"/>
    <cellStyle name="Output 2 2 3" xfId="22332" xr:uid="{00000000-0005-0000-0000-00009DAC0000}"/>
    <cellStyle name="Output 2 2 3 2" xfId="22333" xr:uid="{00000000-0005-0000-0000-00009EAC0000}"/>
    <cellStyle name="Output 2 2 3 2 10" xfId="45593" xr:uid="{00000000-0005-0000-0000-00009FAC0000}"/>
    <cellStyle name="Output 2 2 3 2 11" xfId="44282" xr:uid="{00000000-0005-0000-0000-0000A0AC0000}"/>
    <cellStyle name="Output 2 2 3 2 2" xfId="26893" xr:uid="{00000000-0005-0000-0000-0000A1AC0000}"/>
    <cellStyle name="Output 2 2 3 2 2 2" xfId="45594" xr:uid="{00000000-0005-0000-0000-0000A2AC0000}"/>
    <cellStyle name="Output 2 2 3 2 3" xfId="45595" xr:uid="{00000000-0005-0000-0000-0000A3AC0000}"/>
    <cellStyle name="Output 2 2 3 2 4" xfId="45596" xr:uid="{00000000-0005-0000-0000-0000A4AC0000}"/>
    <cellStyle name="Output 2 2 3 2 5" xfId="45597" xr:uid="{00000000-0005-0000-0000-0000A5AC0000}"/>
    <cellStyle name="Output 2 2 3 2 6" xfId="45598" xr:uid="{00000000-0005-0000-0000-0000A6AC0000}"/>
    <cellStyle name="Output 2 2 3 2 7" xfId="45599" xr:uid="{00000000-0005-0000-0000-0000A7AC0000}"/>
    <cellStyle name="Output 2 2 3 2 8" xfId="45600" xr:uid="{00000000-0005-0000-0000-0000A8AC0000}"/>
    <cellStyle name="Output 2 2 3 2 9" xfId="45601" xr:uid="{00000000-0005-0000-0000-0000A9AC0000}"/>
    <cellStyle name="Output 2 2 3 3" xfId="22334" xr:uid="{00000000-0005-0000-0000-0000AAAC0000}"/>
    <cellStyle name="Output 2 2 3 3 2" xfId="26894" xr:uid="{00000000-0005-0000-0000-0000ABAC0000}"/>
    <cellStyle name="Output 2 2 3 3 3" xfId="45602" xr:uid="{00000000-0005-0000-0000-0000ACAC0000}"/>
    <cellStyle name="Output 2 2 3 4" xfId="22335" xr:uid="{00000000-0005-0000-0000-0000ADAC0000}"/>
    <cellStyle name="Output 2 2 3 4 2" xfId="26895" xr:uid="{00000000-0005-0000-0000-0000AEAC0000}"/>
    <cellStyle name="Output 2 2 3 4 3" xfId="45603" xr:uid="{00000000-0005-0000-0000-0000AFAC0000}"/>
    <cellStyle name="Output 2 2 3 5" xfId="22336" xr:uid="{00000000-0005-0000-0000-0000B0AC0000}"/>
    <cellStyle name="Output 2 2 3 5 2" xfId="26896" xr:uid="{00000000-0005-0000-0000-0000B1AC0000}"/>
    <cellStyle name="Output 2 2 3 5 3" xfId="45604" xr:uid="{00000000-0005-0000-0000-0000B2AC0000}"/>
    <cellStyle name="Output 2 2 3 6" xfId="22337" xr:uid="{00000000-0005-0000-0000-0000B3AC0000}"/>
    <cellStyle name="Output 2 2 3 6 2" xfId="26892" xr:uid="{00000000-0005-0000-0000-0000B4AC0000}"/>
    <cellStyle name="Output 2 2 3 7" xfId="22338" xr:uid="{00000000-0005-0000-0000-0000B5AC0000}"/>
    <cellStyle name="Output 2 2 3 7 2" xfId="22339" xr:uid="{00000000-0005-0000-0000-0000B6AC0000}"/>
    <cellStyle name="Output 2 2 3 7 3" xfId="33898" xr:uid="{00000000-0005-0000-0000-0000B7AC0000}"/>
    <cellStyle name="Output 2 2 3 8" xfId="22340" xr:uid="{00000000-0005-0000-0000-0000B8AC0000}"/>
    <cellStyle name="Output 2 2 3 8 2" xfId="22341" xr:uid="{00000000-0005-0000-0000-0000B9AC0000}"/>
    <cellStyle name="Output 2 2 3 8 3" xfId="43933" xr:uid="{00000000-0005-0000-0000-0000BAAC0000}"/>
    <cellStyle name="Output 2 2 3 9" xfId="23178" xr:uid="{00000000-0005-0000-0000-0000BBAC0000}"/>
    <cellStyle name="Output 2 2 4" xfId="22342" xr:uid="{00000000-0005-0000-0000-0000BCAC0000}"/>
    <cellStyle name="Output 2 2 4 2" xfId="22343" xr:uid="{00000000-0005-0000-0000-0000BDAC0000}"/>
    <cellStyle name="Output 2 2 4 2 10" xfId="45605" xr:uid="{00000000-0005-0000-0000-0000BEAC0000}"/>
    <cellStyle name="Output 2 2 4 2 11" xfId="44283" xr:uid="{00000000-0005-0000-0000-0000BFAC0000}"/>
    <cellStyle name="Output 2 2 4 2 2" xfId="26898" xr:uid="{00000000-0005-0000-0000-0000C0AC0000}"/>
    <cellStyle name="Output 2 2 4 2 2 2" xfId="45606" xr:uid="{00000000-0005-0000-0000-0000C1AC0000}"/>
    <cellStyle name="Output 2 2 4 2 3" xfId="45607" xr:uid="{00000000-0005-0000-0000-0000C2AC0000}"/>
    <cellStyle name="Output 2 2 4 2 4" xfId="45608" xr:uid="{00000000-0005-0000-0000-0000C3AC0000}"/>
    <cellStyle name="Output 2 2 4 2 5" xfId="45609" xr:uid="{00000000-0005-0000-0000-0000C4AC0000}"/>
    <cellStyle name="Output 2 2 4 2 6" xfId="45610" xr:uid="{00000000-0005-0000-0000-0000C5AC0000}"/>
    <cellStyle name="Output 2 2 4 2 7" xfId="45611" xr:uid="{00000000-0005-0000-0000-0000C6AC0000}"/>
    <cellStyle name="Output 2 2 4 2 8" xfId="45612" xr:uid="{00000000-0005-0000-0000-0000C7AC0000}"/>
    <cellStyle name="Output 2 2 4 2 9" xfId="45613" xr:uid="{00000000-0005-0000-0000-0000C8AC0000}"/>
    <cellStyle name="Output 2 2 4 3" xfId="22344" xr:uid="{00000000-0005-0000-0000-0000C9AC0000}"/>
    <cellStyle name="Output 2 2 4 3 2" xfId="26899" xr:uid="{00000000-0005-0000-0000-0000CAAC0000}"/>
    <cellStyle name="Output 2 2 4 3 3" xfId="45614" xr:uid="{00000000-0005-0000-0000-0000CBAC0000}"/>
    <cellStyle name="Output 2 2 4 4" xfId="22345" xr:uid="{00000000-0005-0000-0000-0000CCAC0000}"/>
    <cellStyle name="Output 2 2 4 4 2" xfId="26900" xr:uid="{00000000-0005-0000-0000-0000CDAC0000}"/>
    <cellStyle name="Output 2 2 4 4 3" xfId="45615" xr:uid="{00000000-0005-0000-0000-0000CEAC0000}"/>
    <cellStyle name="Output 2 2 4 5" xfId="22346" xr:uid="{00000000-0005-0000-0000-0000CFAC0000}"/>
    <cellStyle name="Output 2 2 4 5 2" xfId="26901" xr:uid="{00000000-0005-0000-0000-0000D0AC0000}"/>
    <cellStyle name="Output 2 2 4 5 3" xfId="45616" xr:uid="{00000000-0005-0000-0000-0000D1AC0000}"/>
    <cellStyle name="Output 2 2 4 6" xfId="22347" xr:uid="{00000000-0005-0000-0000-0000D2AC0000}"/>
    <cellStyle name="Output 2 2 4 6 2" xfId="26897" xr:uid="{00000000-0005-0000-0000-0000D3AC0000}"/>
    <cellStyle name="Output 2 2 4 7" xfId="22348" xr:uid="{00000000-0005-0000-0000-0000D4AC0000}"/>
    <cellStyle name="Output 2 2 4 7 2" xfId="22349" xr:uid="{00000000-0005-0000-0000-0000D5AC0000}"/>
    <cellStyle name="Output 2 2 4 7 3" xfId="33899" xr:uid="{00000000-0005-0000-0000-0000D6AC0000}"/>
    <cellStyle name="Output 2 2 4 8" xfId="22350" xr:uid="{00000000-0005-0000-0000-0000D7AC0000}"/>
    <cellStyle name="Output 2 2 4 8 2" xfId="22351" xr:uid="{00000000-0005-0000-0000-0000D8AC0000}"/>
    <cellStyle name="Output 2 2 4 8 3" xfId="43934" xr:uid="{00000000-0005-0000-0000-0000D9AC0000}"/>
    <cellStyle name="Output 2 2 4 9" xfId="23179" xr:uid="{00000000-0005-0000-0000-0000DAAC0000}"/>
    <cellStyle name="Output 2 2 5" xfId="22352" xr:uid="{00000000-0005-0000-0000-0000DBAC0000}"/>
    <cellStyle name="Output 2 2 5 10" xfId="45617" xr:uid="{00000000-0005-0000-0000-0000DCAC0000}"/>
    <cellStyle name="Output 2 2 5 11" xfId="44272" xr:uid="{00000000-0005-0000-0000-0000DDAC0000}"/>
    <cellStyle name="Output 2 2 5 2" xfId="22353" xr:uid="{00000000-0005-0000-0000-0000DEAC0000}"/>
    <cellStyle name="Output 2 2 5 2 2" xfId="45618" xr:uid="{00000000-0005-0000-0000-0000DFAC0000}"/>
    <cellStyle name="Output 2 2 5 3" xfId="26834" xr:uid="{00000000-0005-0000-0000-0000E0AC0000}"/>
    <cellStyle name="Output 2 2 5 3 2" xfId="45619" xr:uid="{00000000-0005-0000-0000-0000E1AC0000}"/>
    <cellStyle name="Output 2 2 5 4" xfId="45620" xr:uid="{00000000-0005-0000-0000-0000E2AC0000}"/>
    <cellStyle name="Output 2 2 5 5" xfId="45621" xr:uid="{00000000-0005-0000-0000-0000E3AC0000}"/>
    <cellStyle name="Output 2 2 5 6" xfId="45622" xr:uid="{00000000-0005-0000-0000-0000E4AC0000}"/>
    <cellStyle name="Output 2 2 5 7" xfId="45623" xr:uid="{00000000-0005-0000-0000-0000E5AC0000}"/>
    <cellStyle name="Output 2 2 5 8" xfId="45624" xr:uid="{00000000-0005-0000-0000-0000E6AC0000}"/>
    <cellStyle name="Output 2 2 5 9" xfId="45625" xr:uid="{00000000-0005-0000-0000-0000E7AC0000}"/>
    <cellStyle name="Output 2 2 6" xfId="22354" xr:uid="{00000000-0005-0000-0000-0000E8AC0000}"/>
    <cellStyle name="Output 2 2 6 2" xfId="33868" xr:uid="{00000000-0005-0000-0000-0000E9AC0000}"/>
    <cellStyle name="Output 2 2 6 3" xfId="45626" xr:uid="{00000000-0005-0000-0000-0000EAAC0000}"/>
    <cellStyle name="Output 2 2 7" xfId="22355" xr:uid="{00000000-0005-0000-0000-0000EBAC0000}"/>
    <cellStyle name="Output 2 2 7 2" xfId="22356" xr:uid="{00000000-0005-0000-0000-0000ECAC0000}"/>
    <cellStyle name="Output 2 2 7 3" xfId="43923" xr:uid="{00000000-0005-0000-0000-0000EDAC0000}"/>
    <cellStyle name="Output 2 2 7 4" xfId="45627" xr:uid="{00000000-0005-0000-0000-0000EEAC0000}"/>
    <cellStyle name="Output 2 2 8" xfId="23168" xr:uid="{00000000-0005-0000-0000-0000EFAC0000}"/>
    <cellStyle name="Output 2 2 8 2" xfId="45628" xr:uid="{00000000-0005-0000-0000-0000F0AC0000}"/>
    <cellStyle name="Output 2 3" xfId="22357" xr:uid="{00000000-0005-0000-0000-0000F1AC0000}"/>
    <cellStyle name="Output 2 3 2" xfId="22358" xr:uid="{00000000-0005-0000-0000-0000F2AC0000}"/>
    <cellStyle name="Output 2 3 2 10" xfId="22359" xr:uid="{00000000-0005-0000-0000-0000F3AC0000}"/>
    <cellStyle name="Output 2 3 2 10 10" xfId="45629" xr:uid="{00000000-0005-0000-0000-0000F4AC0000}"/>
    <cellStyle name="Output 2 3 2 10 11" xfId="44285" xr:uid="{00000000-0005-0000-0000-0000F5AC0000}"/>
    <cellStyle name="Output 2 3 2 10 2" xfId="26904" xr:uid="{00000000-0005-0000-0000-0000F6AC0000}"/>
    <cellStyle name="Output 2 3 2 10 2 2" xfId="45630" xr:uid="{00000000-0005-0000-0000-0000F7AC0000}"/>
    <cellStyle name="Output 2 3 2 10 3" xfId="45631" xr:uid="{00000000-0005-0000-0000-0000F8AC0000}"/>
    <cellStyle name="Output 2 3 2 10 4" xfId="45632" xr:uid="{00000000-0005-0000-0000-0000F9AC0000}"/>
    <cellStyle name="Output 2 3 2 10 5" xfId="45633" xr:uid="{00000000-0005-0000-0000-0000FAAC0000}"/>
    <cellStyle name="Output 2 3 2 10 6" xfId="45634" xr:uid="{00000000-0005-0000-0000-0000FBAC0000}"/>
    <cellStyle name="Output 2 3 2 10 7" xfId="45635" xr:uid="{00000000-0005-0000-0000-0000FCAC0000}"/>
    <cellStyle name="Output 2 3 2 10 8" xfId="45636" xr:uid="{00000000-0005-0000-0000-0000FDAC0000}"/>
    <cellStyle name="Output 2 3 2 10 9" xfId="45637" xr:uid="{00000000-0005-0000-0000-0000FEAC0000}"/>
    <cellStyle name="Output 2 3 2 11" xfId="22360" xr:uid="{00000000-0005-0000-0000-0000FFAC0000}"/>
    <cellStyle name="Output 2 3 2 11 2" xfId="26905" xr:uid="{00000000-0005-0000-0000-000000AD0000}"/>
    <cellStyle name="Output 2 3 2 11 3" xfId="45638" xr:uid="{00000000-0005-0000-0000-000001AD0000}"/>
    <cellStyle name="Output 2 3 2 12" xfId="22361" xr:uid="{00000000-0005-0000-0000-000002AD0000}"/>
    <cellStyle name="Output 2 3 2 12 2" xfId="26903" xr:uid="{00000000-0005-0000-0000-000003AD0000}"/>
    <cellStyle name="Output 2 3 2 12 3" xfId="45639" xr:uid="{00000000-0005-0000-0000-000004AD0000}"/>
    <cellStyle name="Output 2 3 2 13" xfId="22362" xr:uid="{00000000-0005-0000-0000-000005AD0000}"/>
    <cellStyle name="Output 2 3 2 13 2" xfId="22363" xr:uid="{00000000-0005-0000-0000-000006AD0000}"/>
    <cellStyle name="Output 2 3 2 13 3" xfId="33901" xr:uid="{00000000-0005-0000-0000-000007AD0000}"/>
    <cellStyle name="Output 2 3 2 13 4" xfId="45640" xr:uid="{00000000-0005-0000-0000-000008AD0000}"/>
    <cellStyle name="Output 2 3 2 14" xfId="22364" xr:uid="{00000000-0005-0000-0000-000009AD0000}"/>
    <cellStyle name="Output 2 3 2 14 2" xfId="22365" xr:uid="{00000000-0005-0000-0000-00000AAD0000}"/>
    <cellStyle name="Output 2 3 2 14 3" xfId="43936" xr:uid="{00000000-0005-0000-0000-00000BAD0000}"/>
    <cellStyle name="Output 2 3 2 15" xfId="23181" xr:uid="{00000000-0005-0000-0000-00000CAD0000}"/>
    <cellStyle name="Output 2 3 2 2" xfId="22366" xr:uid="{00000000-0005-0000-0000-00000DAD0000}"/>
    <cellStyle name="Output 2 3 2 2 10" xfId="22367" xr:uid="{00000000-0005-0000-0000-00000EAD0000}"/>
    <cellStyle name="Output 2 3 2 2 10 2" xfId="22368" xr:uid="{00000000-0005-0000-0000-00000FAD0000}"/>
    <cellStyle name="Output 2 3 2 2 10 3" xfId="43937" xr:uid="{00000000-0005-0000-0000-000010AD0000}"/>
    <cellStyle name="Output 2 3 2 2 11" xfId="23182" xr:uid="{00000000-0005-0000-0000-000011AD0000}"/>
    <cellStyle name="Output 2 3 2 2 2" xfId="22369" xr:uid="{00000000-0005-0000-0000-000012AD0000}"/>
    <cellStyle name="Output 2 3 2 2 2 10" xfId="45641" xr:uid="{00000000-0005-0000-0000-000013AD0000}"/>
    <cellStyle name="Output 2 3 2 2 2 11" xfId="44286" xr:uid="{00000000-0005-0000-0000-000014AD0000}"/>
    <cellStyle name="Output 2 3 2 2 2 2" xfId="22370" xr:uid="{00000000-0005-0000-0000-000015AD0000}"/>
    <cellStyle name="Output 2 3 2 2 2 2 2" xfId="26908" xr:uid="{00000000-0005-0000-0000-000016AD0000}"/>
    <cellStyle name="Output 2 3 2 2 2 2 3" xfId="45642" xr:uid="{00000000-0005-0000-0000-000017AD0000}"/>
    <cellStyle name="Output 2 3 2 2 2 3" xfId="22371" xr:uid="{00000000-0005-0000-0000-000018AD0000}"/>
    <cellStyle name="Output 2 3 2 2 2 3 2" xfId="26909" xr:uid="{00000000-0005-0000-0000-000019AD0000}"/>
    <cellStyle name="Output 2 3 2 2 2 3 3" xfId="45643" xr:uid="{00000000-0005-0000-0000-00001AAD0000}"/>
    <cellStyle name="Output 2 3 2 2 2 4" xfId="22372" xr:uid="{00000000-0005-0000-0000-00001BAD0000}"/>
    <cellStyle name="Output 2 3 2 2 2 4 2" xfId="26910" xr:uid="{00000000-0005-0000-0000-00001CAD0000}"/>
    <cellStyle name="Output 2 3 2 2 2 4 3" xfId="45644" xr:uid="{00000000-0005-0000-0000-00001DAD0000}"/>
    <cellStyle name="Output 2 3 2 2 2 5" xfId="22373" xr:uid="{00000000-0005-0000-0000-00001EAD0000}"/>
    <cellStyle name="Output 2 3 2 2 2 5 2" xfId="26911" xr:uid="{00000000-0005-0000-0000-00001FAD0000}"/>
    <cellStyle name="Output 2 3 2 2 2 5 3" xfId="45645" xr:uid="{00000000-0005-0000-0000-000020AD0000}"/>
    <cellStyle name="Output 2 3 2 2 2 6" xfId="26907" xr:uid="{00000000-0005-0000-0000-000021AD0000}"/>
    <cellStyle name="Output 2 3 2 2 2 6 2" xfId="45646" xr:uid="{00000000-0005-0000-0000-000022AD0000}"/>
    <cellStyle name="Output 2 3 2 2 2 7" xfId="45647" xr:uid="{00000000-0005-0000-0000-000023AD0000}"/>
    <cellStyle name="Output 2 3 2 2 2 8" xfId="45648" xr:uid="{00000000-0005-0000-0000-000024AD0000}"/>
    <cellStyle name="Output 2 3 2 2 2 9" xfId="45649" xr:uid="{00000000-0005-0000-0000-000025AD0000}"/>
    <cellStyle name="Output 2 3 2 2 3" xfId="22374" xr:uid="{00000000-0005-0000-0000-000026AD0000}"/>
    <cellStyle name="Output 2 3 2 2 3 2" xfId="22375" xr:uid="{00000000-0005-0000-0000-000027AD0000}"/>
    <cellStyle name="Output 2 3 2 2 3 2 2" xfId="26913" xr:uid="{00000000-0005-0000-0000-000028AD0000}"/>
    <cellStyle name="Output 2 3 2 2 3 3" xfId="22376" xr:uid="{00000000-0005-0000-0000-000029AD0000}"/>
    <cellStyle name="Output 2 3 2 2 3 3 2" xfId="26914" xr:uid="{00000000-0005-0000-0000-00002AAD0000}"/>
    <cellStyle name="Output 2 3 2 2 3 4" xfId="22377" xr:uid="{00000000-0005-0000-0000-00002BAD0000}"/>
    <cellStyle name="Output 2 3 2 2 3 4 2" xfId="26915" xr:uid="{00000000-0005-0000-0000-00002CAD0000}"/>
    <cellStyle name="Output 2 3 2 2 3 5" xfId="22378" xr:uid="{00000000-0005-0000-0000-00002DAD0000}"/>
    <cellStyle name="Output 2 3 2 2 3 5 2" xfId="26916" xr:uid="{00000000-0005-0000-0000-00002EAD0000}"/>
    <cellStyle name="Output 2 3 2 2 3 6" xfId="26912" xr:uid="{00000000-0005-0000-0000-00002FAD0000}"/>
    <cellStyle name="Output 2 3 2 2 3 7" xfId="45650" xr:uid="{00000000-0005-0000-0000-000030AD0000}"/>
    <cellStyle name="Output 2 3 2 2 4" xfId="22379" xr:uid="{00000000-0005-0000-0000-000031AD0000}"/>
    <cellStyle name="Output 2 3 2 2 4 2" xfId="22380" xr:uid="{00000000-0005-0000-0000-000032AD0000}"/>
    <cellStyle name="Output 2 3 2 2 4 2 2" xfId="26918" xr:uid="{00000000-0005-0000-0000-000033AD0000}"/>
    <cellStyle name="Output 2 3 2 2 4 3" xfId="22381" xr:uid="{00000000-0005-0000-0000-000034AD0000}"/>
    <cellStyle name="Output 2 3 2 2 4 3 2" xfId="26919" xr:uid="{00000000-0005-0000-0000-000035AD0000}"/>
    <cellStyle name="Output 2 3 2 2 4 4" xfId="22382" xr:uid="{00000000-0005-0000-0000-000036AD0000}"/>
    <cellStyle name="Output 2 3 2 2 4 4 2" xfId="26920" xr:uid="{00000000-0005-0000-0000-000037AD0000}"/>
    <cellStyle name="Output 2 3 2 2 4 5" xfId="22383" xr:uid="{00000000-0005-0000-0000-000038AD0000}"/>
    <cellStyle name="Output 2 3 2 2 4 5 2" xfId="26921" xr:uid="{00000000-0005-0000-0000-000039AD0000}"/>
    <cellStyle name="Output 2 3 2 2 4 6" xfId="26917" xr:uid="{00000000-0005-0000-0000-00003AAD0000}"/>
    <cellStyle name="Output 2 3 2 2 4 7" xfId="45651" xr:uid="{00000000-0005-0000-0000-00003BAD0000}"/>
    <cellStyle name="Output 2 3 2 2 5" xfId="22384" xr:uid="{00000000-0005-0000-0000-00003CAD0000}"/>
    <cellStyle name="Output 2 3 2 2 5 2" xfId="22385" xr:uid="{00000000-0005-0000-0000-00003DAD0000}"/>
    <cellStyle name="Output 2 3 2 2 5 2 2" xfId="26923" xr:uid="{00000000-0005-0000-0000-00003EAD0000}"/>
    <cellStyle name="Output 2 3 2 2 5 3" xfId="22386" xr:uid="{00000000-0005-0000-0000-00003FAD0000}"/>
    <cellStyle name="Output 2 3 2 2 5 3 2" xfId="26924" xr:uid="{00000000-0005-0000-0000-000040AD0000}"/>
    <cellStyle name="Output 2 3 2 2 5 4" xfId="22387" xr:uid="{00000000-0005-0000-0000-000041AD0000}"/>
    <cellStyle name="Output 2 3 2 2 5 4 2" xfId="26925" xr:uid="{00000000-0005-0000-0000-000042AD0000}"/>
    <cellStyle name="Output 2 3 2 2 5 5" xfId="22388" xr:uid="{00000000-0005-0000-0000-000043AD0000}"/>
    <cellStyle name="Output 2 3 2 2 5 5 2" xfId="26926" xr:uid="{00000000-0005-0000-0000-000044AD0000}"/>
    <cellStyle name="Output 2 3 2 2 5 6" xfId="26922" xr:uid="{00000000-0005-0000-0000-000045AD0000}"/>
    <cellStyle name="Output 2 3 2 2 5 7" xfId="45652" xr:uid="{00000000-0005-0000-0000-000046AD0000}"/>
    <cellStyle name="Output 2 3 2 2 6" xfId="22389" xr:uid="{00000000-0005-0000-0000-000047AD0000}"/>
    <cellStyle name="Output 2 3 2 2 6 2" xfId="26927" xr:uid="{00000000-0005-0000-0000-000048AD0000}"/>
    <cellStyle name="Output 2 3 2 2 7" xfId="22390" xr:uid="{00000000-0005-0000-0000-000049AD0000}"/>
    <cellStyle name="Output 2 3 2 2 7 2" xfId="26928" xr:uid="{00000000-0005-0000-0000-00004AAD0000}"/>
    <cellStyle name="Output 2 3 2 2 8" xfId="22391" xr:uid="{00000000-0005-0000-0000-00004BAD0000}"/>
    <cellStyle name="Output 2 3 2 2 8 2" xfId="26906" xr:uid="{00000000-0005-0000-0000-00004CAD0000}"/>
    <cellStyle name="Output 2 3 2 2 9" xfId="22392" xr:uid="{00000000-0005-0000-0000-00004DAD0000}"/>
    <cellStyle name="Output 2 3 2 2 9 2" xfId="22393" xr:uid="{00000000-0005-0000-0000-00004EAD0000}"/>
    <cellStyle name="Output 2 3 2 2 9 3" xfId="33902" xr:uid="{00000000-0005-0000-0000-00004FAD0000}"/>
    <cellStyle name="Output 2 3 2 3" xfId="22394" xr:uid="{00000000-0005-0000-0000-000050AD0000}"/>
    <cellStyle name="Output 2 3 2 3 2" xfId="22395" xr:uid="{00000000-0005-0000-0000-000051AD0000}"/>
    <cellStyle name="Output 2 3 2 3 2 10" xfId="45653" xr:uid="{00000000-0005-0000-0000-000052AD0000}"/>
    <cellStyle name="Output 2 3 2 3 2 11" xfId="44287" xr:uid="{00000000-0005-0000-0000-000053AD0000}"/>
    <cellStyle name="Output 2 3 2 3 2 2" xfId="26930" xr:uid="{00000000-0005-0000-0000-000054AD0000}"/>
    <cellStyle name="Output 2 3 2 3 2 2 2" xfId="45654" xr:uid="{00000000-0005-0000-0000-000055AD0000}"/>
    <cellStyle name="Output 2 3 2 3 2 3" xfId="45655" xr:uid="{00000000-0005-0000-0000-000056AD0000}"/>
    <cellStyle name="Output 2 3 2 3 2 4" xfId="45656" xr:uid="{00000000-0005-0000-0000-000057AD0000}"/>
    <cellStyle name="Output 2 3 2 3 2 5" xfId="45657" xr:uid="{00000000-0005-0000-0000-000058AD0000}"/>
    <cellStyle name="Output 2 3 2 3 2 6" xfId="45658" xr:uid="{00000000-0005-0000-0000-000059AD0000}"/>
    <cellStyle name="Output 2 3 2 3 2 7" xfId="45659" xr:uid="{00000000-0005-0000-0000-00005AAD0000}"/>
    <cellStyle name="Output 2 3 2 3 2 8" xfId="45660" xr:uid="{00000000-0005-0000-0000-00005BAD0000}"/>
    <cellStyle name="Output 2 3 2 3 2 9" xfId="45661" xr:uid="{00000000-0005-0000-0000-00005CAD0000}"/>
    <cellStyle name="Output 2 3 2 3 3" xfId="22396" xr:uid="{00000000-0005-0000-0000-00005DAD0000}"/>
    <cellStyle name="Output 2 3 2 3 3 2" xfId="26931" xr:uid="{00000000-0005-0000-0000-00005EAD0000}"/>
    <cellStyle name="Output 2 3 2 3 3 3" xfId="45662" xr:uid="{00000000-0005-0000-0000-00005FAD0000}"/>
    <cellStyle name="Output 2 3 2 3 4" xfId="22397" xr:uid="{00000000-0005-0000-0000-000060AD0000}"/>
    <cellStyle name="Output 2 3 2 3 4 2" xfId="26932" xr:uid="{00000000-0005-0000-0000-000061AD0000}"/>
    <cellStyle name="Output 2 3 2 3 4 3" xfId="45663" xr:uid="{00000000-0005-0000-0000-000062AD0000}"/>
    <cellStyle name="Output 2 3 2 3 5" xfId="22398" xr:uid="{00000000-0005-0000-0000-000063AD0000}"/>
    <cellStyle name="Output 2 3 2 3 5 2" xfId="26933" xr:uid="{00000000-0005-0000-0000-000064AD0000}"/>
    <cellStyle name="Output 2 3 2 3 5 3" xfId="45664" xr:uid="{00000000-0005-0000-0000-000065AD0000}"/>
    <cellStyle name="Output 2 3 2 3 6" xfId="22399" xr:uid="{00000000-0005-0000-0000-000066AD0000}"/>
    <cellStyle name="Output 2 3 2 3 6 2" xfId="26929" xr:uid="{00000000-0005-0000-0000-000067AD0000}"/>
    <cellStyle name="Output 2 3 2 3 7" xfId="22400" xr:uid="{00000000-0005-0000-0000-000068AD0000}"/>
    <cellStyle name="Output 2 3 2 3 7 2" xfId="22401" xr:uid="{00000000-0005-0000-0000-000069AD0000}"/>
    <cellStyle name="Output 2 3 2 3 7 3" xfId="33903" xr:uid="{00000000-0005-0000-0000-00006AAD0000}"/>
    <cellStyle name="Output 2 3 2 3 8" xfId="22402" xr:uid="{00000000-0005-0000-0000-00006BAD0000}"/>
    <cellStyle name="Output 2 3 2 3 8 2" xfId="22403" xr:uid="{00000000-0005-0000-0000-00006CAD0000}"/>
    <cellStyle name="Output 2 3 2 3 8 3" xfId="43938" xr:uid="{00000000-0005-0000-0000-00006DAD0000}"/>
    <cellStyle name="Output 2 3 2 3 9" xfId="23183" xr:uid="{00000000-0005-0000-0000-00006EAD0000}"/>
    <cellStyle name="Output 2 3 2 4" xfId="22404" xr:uid="{00000000-0005-0000-0000-00006FAD0000}"/>
    <cellStyle name="Output 2 3 2 4 2" xfId="22405" xr:uid="{00000000-0005-0000-0000-000070AD0000}"/>
    <cellStyle name="Output 2 3 2 4 2 10" xfId="45665" xr:uid="{00000000-0005-0000-0000-000071AD0000}"/>
    <cellStyle name="Output 2 3 2 4 2 11" xfId="44288" xr:uid="{00000000-0005-0000-0000-000072AD0000}"/>
    <cellStyle name="Output 2 3 2 4 2 2" xfId="26935" xr:uid="{00000000-0005-0000-0000-000073AD0000}"/>
    <cellStyle name="Output 2 3 2 4 2 2 2" xfId="45666" xr:uid="{00000000-0005-0000-0000-000074AD0000}"/>
    <cellStyle name="Output 2 3 2 4 2 3" xfId="45667" xr:uid="{00000000-0005-0000-0000-000075AD0000}"/>
    <cellStyle name="Output 2 3 2 4 2 4" xfId="45668" xr:uid="{00000000-0005-0000-0000-000076AD0000}"/>
    <cellStyle name="Output 2 3 2 4 2 5" xfId="45669" xr:uid="{00000000-0005-0000-0000-000077AD0000}"/>
    <cellStyle name="Output 2 3 2 4 2 6" xfId="45670" xr:uid="{00000000-0005-0000-0000-000078AD0000}"/>
    <cellStyle name="Output 2 3 2 4 2 7" xfId="45671" xr:uid="{00000000-0005-0000-0000-000079AD0000}"/>
    <cellStyle name="Output 2 3 2 4 2 8" xfId="45672" xr:uid="{00000000-0005-0000-0000-00007AAD0000}"/>
    <cellStyle name="Output 2 3 2 4 2 9" xfId="45673" xr:uid="{00000000-0005-0000-0000-00007BAD0000}"/>
    <cellStyle name="Output 2 3 2 4 3" xfId="22406" xr:uid="{00000000-0005-0000-0000-00007CAD0000}"/>
    <cellStyle name="Output 2 3 2 4 3 2" xfId="26936" xr:uid="{00000000-0005-0000-0000-00007DAD0000}"/>
    <cellStyle name="Output 2 3 2 4 3 3" xfId="45674" xr:uid="{00000000-0005-0000-0000-00007EAD0000}"/>
    <cellStyle name="Output 2 3 2 4 4" xfId="22407" xr:uid="{00000000-0005-0000-0000-00007FAD0000}"/>
    <cellStyle name="Output 2 3 2 4 4 2" xfId="26937" xr:uid="{00000000-0005-0000-0000-000080AD0000}"/>
    <cellStyle name="Output 2 3 2 4 4 3" xfId="45675" xr:uid="{00000000-0005-0000-0000-000081AD0000}"/>
    <cellStyle name="Output 2 3 2 4 5" xfId="22408" xr:uid="{00000000-0005-0000-0000-000082AD0000}"/>
    <cellStyle name="Output 2 3 2 4 5 2" xfId="26938" xr:uid="{00000000-0005-0000-0000-000083AD0000}"/>
    <cellStyle name="Output 2 3 2 4 5 3" xfId="45676" xr:uid="{00000000-0005-0000-0000-000084AD0000}"/>
    <cellStyle name="Output 2 3 2 4 6" xfId="22409" xr:uid="{00000000-0005-0000-0000-000085AD0000}"/>
    <cellStyle name="Output 2 3 2 4 6 2" xfId="26934" xr:uid="{00000000-0005-0000-0000-000086AD0000}"/>
    <cellStyle name="Output 2 3 2 4 7" xfId="22410" xr:uid="{00000000-0005-0000-0000-000087AD0000}"/>
    <cellStyle name="Output 2 3 2 4 7 2" xfId="22411" xr:uid="{00000000-0005-0000-0000-000088AD0000}"/>
    <cellStyle name="Output 2 3 2 4 7 3" xfId="33904" xr:uid="{00000000-0005-0000-0000-000089AD0000}"/>
    <cellStyle name="Output 2 3 2 4 8" xfId="22412" xr:uid="{00000000-0005-0000-0000-00008AAD0000}"/>
    <cellStyle name="Output 2 3 2 4 8 2" xfId="22413" xr:uid="{00000000-0005-0000-0000-00008BAD0000}"/>
    <cellStyle name="Output 2 3 2 4 8 3" xfId="43939" xr:uid="{00000000-0005-0000-0000-00008CAD0000}"/>
    <cellStyle name="Output 2 3 2 4 9" xfId="23184" xr:uid="{00000000-0005-0000-0000-00008DAD0000}"/>
    <cellStyle name="Output 2 3 2 5" xfId="22414" xr:uid="{00000000-0005-0000-0000-00008EAD0000}"/>
    <cellStyle name="Output 2 3 2 5 2" xfId="22415" xr:uid="{00000000-0005-0000-0000-00008FAD0000}"/>
    <cellStyle name="Output 2 3 2 5 2 10" xfId="45677" xr:uid="{00000000-0005-0000-0000-000090AD0000}"/>
    <cellStyle name="Output 2 3 2 5 2 11" xfId="44289" xr:uid="{00000000-0005-0000-0000-000091AD0000}"/>
    <cellStyle name="Output 2 3 2 5 2 2" xfId="26940" xr:uid="{00000000-0005-0000-0000-000092AD0000}"/>
    <cellStyle name="Output 2 3 2 5 2 2 2" xfId="45678" xr:uid="{00000000-0005-0000-0000-000093AD0000}"/>
    <cellStyle name="Output 2 3 2 5 2 3" xfId="45679" xr:uid="{00000000-0005-0000-0000-000094AD0000}"/>
    <cellStyle name="Output 2 3 2 5 2 4" xfId="45680" xr:uid="{00000000-0005-0000-0000-000095AD0000}"/>
    <cellStyle name="Output 2 3 2 5 2 5" xfId="45681" xr:uid="{00000000-0005-0000-0000-000096AD0000}"/>
    <cellStyle name="Output 2 3 2 5 2 6" xfId="45682" xr:uid="{00000000-0005-0000-0000-000097AD0000}"/>
    <cellStyle name="Output 2 3 2 5 2 7" xfId="45683" xr:uid="{00000000-0005-0000-0000-000098AD0000}"/>
    <cellStyle name="Output 2 3 2 5 2 8" xfId="45684" xr:uid="{00000000-0005-0000-0000-000099AD0000}"/>
    <cellStyle name="Output 2 3 2 5 2 9" xfId="45685" xr:uid="{00000000-0005-0000-0000-00009AAD0000}"/>
    <cellStyle name="Output 2 3 2 5 3" xfId="22416" xr:uid="{00000000-0005-0000-0000-00009BAD0000}"/>
    <cellStyle name="Output 2 3 2 5 3 2" xfId="26941" xr:uid="{00000000-0005-0000-0000-00009CAD0000}"/>
    <cellStyle name="Output 2 3 2 5 3 3" xfId="45686" xr:uid="{00000000-0005-0000-0000-00009DAD0000}"/>
    <cellStyle name="Output 2 3 2 5 4" xfId="22417" xr:uid="{00000000-0005-0000-0000-00009EAD0000}"/>
    <cellStyle name="Output 2 3 2 5 4 2" xfId="26942" xr:uid="{00000000-0005-0000-0000-00009FAD0000}"/>
    <cellStyle name="Output 2 3 2 5 4 3" xfId="45687" xr:uid="{00000000-0005-0000-0000-0000A0AD0000}"/>
    <cellStyle name="Output 2 3 2 5 5" xfId="22418" xr:uid="{00000000-0005-0000-0000-0000A1AD0000}"/>
    <cellStyle name="Output 2 3 2 5 5 2" xfId="26943" xr:uid="{00000000-0005-0000-0000-0000A2AD0000}"/>
    <cellStyle name="Output 2 3 2 5 5 3" xfId="45688" xr:uid="{00000000-0005-0000-0000-0000A3AD0000}"/>
    <cellStyle name="Output 2 3 2 5 6" xfId="22419" xr:uid="{00000000-0005-0000-0000-0000A4AD0000}"/>
    <cellStyle name="Output 2 3 2 5 6 2" xfId="26939" xr:uid="{00000000-0005-0000-0000-0000A5AD0000}"/>
    <cellStyle name="Output 2 3 2 5 7" xfId="22420" xr:uid="{00000000-0005-0000-0000-0000A6AD0000}"/>
    <cellStyle name="Output 2 3 2 5 7 2" xfId="22421" xr:uid="{00000000-0005-0000-0000-0000A7AD0000}"/>
    <cellStyle name="Output 2 3 2 5 7 3" xfId="33905" xr:uid="{00000000-0005-0000-0000-0000A8AD0000}"/>
    <cellStyle name="Output 2 3 2 5 8" xfId="22422" xr:uid="{00000000-0005-0000-0000-0000A9AD0000}"/>
    <cellStyle name="Output 2 3 2 5 8 2" xfId="22423" xr:uid="{00000000-0005-0000-0000-0000AAAD0000}"/>
    <cellStyle name="Output 2 3 2 5 8 3" xfId="43940" xr:uid="{00000000-0005-0000-0000-0000ABAD0000}"/>
    <cellStyle name="Output 2 3 2 5 9" xfId="23185" xr:uid="{00000000-0005-0000-0000-0000ACAD0000}"/>
    <cellStyle name="Output 2 3 2 6" xfId="22424" xr:uid="{00000000-0005-0000-0000-0000ADAD0000}"/>
    <cellStyle name="Output 2 3 2 6 2" xfId="22425" xr:uid="{00000000-0005-0000-0000-0000AEAD0000}"/>
    <cellStyle name="Output 2 3 2 6 2 10" xfId="45689" xr:uid="{00000000-0005-0000-0000-0000AFAD0000}"/>
    <cellStyle name="Output 2 3 2 6 2 11" xfId="44290" xr:uid="{00000000-0005-0000-0000-0000B0AD0000}"/>
    <cellStyle name="Output 2 3 2 6 2 2" xfId="26945" xr:uid="{00000000-0005-0000-0000-0000B1AD0000}"/>
    <cellStyle name="Output 2 3 2 6 2 2 2" xfId="45690" xr:uid="{00000000-0005-0000-0000-0000B2AD0000}"/>
    <cellStyle name="Output 2 3 2 6 2 3" xfId="45691" xr:uid="{00000000-0005-0000-0000-0000B3AD0000}"/>
    <cellStyle name="Output 2 3 2 6 2 4" xfId="45692" xr:uid="{00000000-0005-0000-0000-0000B4AD0000}"/>
    <cellStyle name="Output 2 3 2 6 2 5" xfId="45693" xr:uid="{00000000-0005-0000-0000-0000B5AD0000}"/>
    <cellStyle name="Output 2 3 2 6 2 6" xfId="45694" xr:uid="{00000000-0005-0000-0000-0000B6AD0000}"/>
    <cellStyle name="Output 2 3 2 6 2 7" xfId="45695" xr:uid="{00000000-0005-0000-0000-0000B7AD0000}"/>
    <cellStyle name="Output 2 3 2 6 2 8" xfId="45696" xr:uid="{00000000-0005-0000-0000-0000B8AD0000}"/>
    <cellStyle name="Output 2 3 2 6 2 9" xfId="45697" xr:uid="{00000000-0005-0000-0000-0000B9AD0000}"/>
    <cellStyle name="Output 2 3 2 6 3" xfId="22426" xr:uid="{00000000-0005-0000-0000-0000BAAD0000}"/>
    <cellStyle name="Output 2 3 2 6 3 2" xfId="26946" xr:uid="{00000000-0005-0000-0000-0000BBAD0000}"/>
    <cellStyle name="Output 2 3 2 6 3 3" xfId="45698" xr:uid="{00000000-0005-0000-0000-0000BCAD0000}"/>
    <cellStyle name="Output 2 3 2 6 4" xfId="22427" xr:uid="{00000000-0005-0000-0000-0000BDAD0000}"/>
    <cellStyle name="Output 2 3 2 6 4 2" xfId="26947" xr:uid="{00000000-0005-0000-0000-0000BEAD0000}"/>
    <cellStyle name="Output 2 3 2 6 4 3" xfId="45699" xr:uid="{00000000-0005-0000-0000-0000BFAD0000}"/>
    <cellStyle name="Output 2 3 2 6 5" xfId="22428" xr:uid="{00000000-0005-0000-0000-0000C0AD0000}"/>
    <cellStyle name="Output 2 3 2 6 5 2" xfId="26948" xr:uid="{00000000-0005-0000-0000-0000C1AD0000}"/>
    <cellStyle name="Output 2 3 2 6 5 3" xfId="45700" xr:uid="{00000000-0005-0000-0000-0000C2AD0000}"/>
    <cellStyle name="Output 2 3 2 6 6" xfId="22429" xr:uid="{00000000-0005-0000-0000-0000C3AD0000}"/>
    <cellStyle name="Output 2 3 2 6 6 2" xfId="26944" xr:uid="{00000000-0005-0000-0000-0000C4AD0000}"/>
    <cellStyle name="Output 2 3 2 6 7" xfId="22430" xr:uid="{00000000-0005-0000-0000-0000C5AD0000}"/>
    <cellStyle name="Output 2 3 2 6 7 2" xfId="22431" xr:uid="{00000000-0005-0000-0000-0000C6AD0000}"/>
    <cellStyle name="Output 2 3 2 6 7 3" xfId="33906" xr:uid="{00000000-0005-0000-0000-0000C7AD0000}"/>
    <cellStyle name="Output 2 3 2 6 8" xfId="22432" xr:uid="{00000000-0005-0000-0000-0000C8AD0000}"/>
    <cellStyle name="Output 2 3 2 6 8 2" xfId="22433" xr:uid="{00000000-0005-0000-0000-0000C9AD0000}"/>
    <cellStyle name="Output 2 3 2 6 8 3" xfId="43941" xr:uid="{00000000-0005-0000-0000-0000CAAD0000}"/>
    <cellStyle name="Output 2 3 2 6 9" xfId="23186" xr:uid="{00000000-0005-0000-0000-0000CBAD0000}"/>
    <cellStyle name="Output 2 3 2 7" xfId="22434" xr:uid="{00000000-0005-0000-0000-0000CCAD0000}"/>
    <cellStyle name="Output 2 3 2 7 2" xfId="22435" xr:uid="{00000000-0005-0000-0000-0000CDAD0000}"/>
    <cellStyle name="Output 2 3 2 7 2 10" xfId="45701" xr:uid="{00000000-0005-0000-0000-0000CEAD0000}"/>
    <cellStyle name="Output 2 3 2 7 2 11" xfId="44291" xr:uid="{00000000-0005-0000-0000-0000CFAD0000}"/>
    <cellStyle name="Output 2 3 2 7 2 2" xfId="26950" xr:uid="{00000000-0005-0000-0000-0000D0AD0000}"/>
    <cellStyle name="Output 2 3 2 7 2 2 2" xfId="45702" xr:uid="{00000000-0005-0000-0000-0000D1AD0000}"/>
    <cellStyle name="Output 2 3 2 7 2 3" xfId="45703" xr:uid="{00000000-0005-0000-0000-0000D2AD0000}"/>
    <cellStyle name="Output 2 3 2 7 2 4" xfId="45704" xr:uid="{00000000-0005-0000-0000-0000D3AD0000}"/>
    <cellStyle name="Output 2 3 2 7 2 5" xfId="45705" xr:uid="{00000000-0005-0000-0000-0000D4AD0000}"/>
    <cellStyle name="Output 2 3 2 7 2 6" xfId="45706" xr:uid="{00000000-0005-0000-0000-0000D5AD0000}"/>
    <cellStyle name="Output 2 3 2 7 2 7" xfId="45707" xr:uid="{00000000-0005-0000-0000-0000D6AD0000}"/>
    <cellStyle name="Output 2 3 2 7 2 8" xfId="45708" xr:uid="{00000000-0005-0000-0000-0000D7AD0000}"/>
    <cellStyle name="Output 2 3 2 7 2 9" xfId="45709" xr:uid="{00000000-0005-0000-0000-0000D8AD0000}"/>
    <cellStyle name="Output 2 3 2 7 3" xfId="22436" xr:uid="{00000000-0005-0000-0000-0000D9AD0000}"/>
    <cellStyle name="Output 2 3 2 7 3 2" xfId="26951" xr:uid="{00000000-0005-0000-0000-0000DAAD0000}"/>
    <cellStyle name="Output 2 3 2 7 3 3" xfId="45710" xr:uid="{00000000-0005-0000-0000-0000DBAD0000}"/>
    <cellStyle name="Output 2 3 2 7 4" xfId="22437" xr:uid="{00000000-0005-0000-0000-0000DCAD0000}"/>
    <cellStyle name="Output 2 3 2 7 4 2" xfId="26952" xr:uid="{00000000-0005-0000-0000-0000DDAD0000}"/>
    <cellStyle name="Output 2 3 2 7 4 3" xfId="45711" xr:uid="{00000000-0005-0000-0000-0000DEAD0000}"/>
    <cellStyle name="Output 2 3 2 7 5" xfId="22438" xr:uid="{00000000-0005-0000-0000-0000DFAD0000}"/>
    <cellStyle name="Output 2 3 2 7 5 2" xfId="26953" xr:uid="{00000000-0005-0000-0000-0000E0AD0000}"/>
    <cellStyle name="Output 2 3 2 7 5 3" xfId="45712" xr:uid="{00000000-0005-0000-0000-0000E1AD0000}"/>
    <cellStyle name="Output 2 3 2 7 6" xfId="22439" xr:uid="{00000000-0005-0000-0000-0000E2AD0000}"/>
    <cellStyle name="Output 2 3 2 7 6 2" xfId="26949" xr:uid="{00000000-0005-0000-0000-0000E3AD0000}"/>
    <cellStyle name="Output 2 3 2 7 7" xfId="22440" xr:uid="{00000000-0005-0000-0000-0000E4AD0000}"/>
    <cellStyle name="Output 2 3 2 7 7 2" xfId="22441" xr:uid="{00000000-0005-0000-0000-0000E5AD0000}"/>
    <cellStyle name="Output 2 3 2 7 7 3" xfId="33907" xr:uid="{00000000-0005-0000-0000-0000E6AD0000}"/>
    <cellStyle name="Output 2 3 2 7 8" xfId="22442" xr:uid="{00000000-0005-0000-0000-0000E7AD0000}"/>
    <cellStyle name="Output 2 3 2 7 8 2" xfId="22443" xr:uid="{00000000-0005-0000-0000-0000E8AD0000}"/>
    <cellStyle name="Output 2 3 2 7 8 3" xfId="43942" xr:uid="{00000000-0005-0000-0000-0000E9AD0000}"/>
    <cellStyle name="Output 2 3 2 7 9" xfId="23187" xr:uid="{00000000-0005-0000-0000-0000EAAD0000}"/>
    <cellStyle name="Output 2 3 2 8" xfId="22444" xr:uid="{00000000-0005-0000-0000-0000EBAD0000}"/>
    <cellStyle name="Output 2 3 2 8 2" xfId="22445" xr:uid="{00000000-0005-0000-0000-0000ECAD0000}"/>
    <cellStyle name="Output 2 3 2 8 2 10" xfId="45713" xr:uid="{00000000-0005-0000-0000-0000EDAD0000}"/>
    <cellStyle name="Output 2 3 2 8 2 11" xfId="44292" xr:uid="{00000000-0005-0000-0000-0000EEAD0000}"/>
    <cellStyle name="Output 2 3 2 8 2 2" xfId="26955" xr:uid="{00000000-0005-0000-0000-0000EFAD0000}"/>
    <cellStyle name="Output 2 3 2 8 2 2 2" xfId="45714" xr:uid="{00000000-0005-0000-0000-0000F0AD0000}"/>
    <cellStyle name="Output 2 3 2 8 2 3" xfId="45715" xr:uid="{00000000-0005-0000-0000-0000F1AD0000}"/>
    <cellStyle name="Output 2 3 2 8 2 4" xfId="45716" xr:uid="{00000000-0005-0000-0000-0000F2AD0000}"/>
    <cellStyle name="Output 2 3 2 8 2 5" xfId="45717" xr:uid="{00000000-0005-0000-0000-0000F3AD0000}"/>
    <cellStyle name="Output 2 3 2 8 2 6" xfId="45718" xr:uid="{00000000-0005-0000-0000-0000F4AD0000}"/>
    <cellStyle name="Output 2 3 2 8 2 7" xfId="45719" xr:uid="{00000000-0005-0000-0000-0000F5AD0000}"/>
    <cellStyle name="Output 2 3 2 8 2 8" xfId="45720" xr:uid="{00000000-0005-0000-0000-0000F6AD0000}"/>
    <cellStyle name="Output 2 3 2 8 2 9" xfId="45721" xr:uid="{00000000-0005-0000-0000-0000F7AD0000}"/>
    <cellStyle name="Output 2 3 2 8 3" xfId="22446" xr:uid="{00000000-0005-0000-0000-0000F8AD0000}"/>
    <cellStyle name="Output 2 3 2 8 3 2" xfId="26956" xr:uid="{00000000-0005-0000-0000-0000F9AD0000}"/>
    <cellStyle name="Output 2 3 2 8 3 3" xfId="45722" xr:uid="{00000000-0005-0000-0000-0000FAAD0000}"/>
    <cellStyle name="Output 2 3 2 8 4" xfId="22447" xr:uid="{00000000-0005-0000-0000-0000FBAD0000}"/>
    <cellStyle name="Output 2 3 2 8 4 2" xfId="26957" xr:uid="{00000000-0005-0000-0000-0000FCAD0000}"/>
    <cellStyle name="Output 2 3 2 8 4 3" xfId="45723" xr:uid="{00000000-0005-0000-0000-0000FDAD0000}"/>
    <cellStyle name="Output 2 3 2 8 5" xfId="22448" xr:uid="{00000000-0005-0000-0000-0000FEAD0000}"/>
    <cellStyle name="Output 2 3 2 8 5 2" xfId="26958" xr:uid="{00000000-0005-0000-0000-0000FFAD0000}"/>
    <cellStyle name="Output 2 3 2 8 5 3" xfId="45724" xr:uid="{00000000-0005-0000-0000-000000AE0000}"/>
    <cellStyle name="Output 2 3 2 8 6" xfId="22449" xr:uid="{00000000-0005-0000-0000-000001AE0000}"/>
    <cellStyle name="Output 2 3 2 8 6 2" xfId="26954" xr:uid="{00000000-0005-0000-0000-000002AE0000}"/>
    <cellStyle name="Output 2 3 2 8 7" xfId="22450" xr:uid="{00000000-0005-0000-0000-000003AE0000}"/>
    <cellStyle name="Output 2 3 2 8 7 2" xfId="22451" xr:uid="{00000000-0005-0000-0000-000004AE0000}"/>
    <cellStyle name="Output 2 3 2 8 7 3" xfId="33908" xr:uid="{00000000-0005-0000-0000-000005AE0000}"/>
    <cellStyle name="Output 2 3 2 8 8" xfId="22452" xr:uid="{00000000-0005-0000-0000-000006AE0000}"/>
    <cellStyle name="Output 2 3 2 8 8 2" xfId="22453" xr:uid="{00000000-0005-0000-0000-000007AE0000}"/>
    <cellStyle name="Output 2 3 2 8 8 3" xfId="43943" xr:uid="{00000000-0005-0000-0000-000008AE0000}"/>
    <cellStyle name="Output 2 3 2 8 9" xfId="23188" xr:uid="{00000000-0005-0000-0000-000009AE0000}"/>
    <cellStyle name="Output 2 3 2 9" xfId="22454" xr:uid="{00000000-0005-0000-0000-00000AAE0000}"/>
    <cellStyle name="Output 2 3 2 9 2" xfId="22455" xr:uid="{00000000-0005-0000-0000-00000BAE0000}"/>
    <cellStyle name="Output 2 3 2 9 2 10" xfId="45725" xr:uid="{00000000-0005-0000-0000-00000CAE0000}"/>
    <cellStyle name="Output 2 3 2 9 2 11" xfId="44293" xr:uid="{00000000-0005-0000-0000-00000DAE0000}"/>
    <cellStyle name="Output 2 3 2 9 2 2" xfId="26959" xr:uid="{00000000-0005-0000-0000-00000EAE0000}"/>
    <cellStyle name="Output 2 3 2 9 2 2 2" xfId="45726" xr:uid="{00000000-0005-0000-0000-00000FAE0000}"/>
    <cellStyle name="Output 2 3 2 9 2 3" xfId="45727" xr:uid="{00000000-0005-0000-0000-000010AE0000}"/>
    <cellStyle name="Output 2 3 2 9 2 4" xfId="45728" xr:uid="{00000000-0005-0000-0000-000011AE0000}"/>
    <cellStyle name="Output 2 3 2 9 2 5" xfId="45729" xr:uid="{00000000-0005-0000-0000-000012AE0000}"/>
    <cellStyle name="Output 2 3 2 9 2 6" xfId="45730" xr:uid="{00000000-0005-0000-0000-000013AE0000}"/>
    <cellStyle name="Output 2 3 2 9 2 7" xfId="45731" xr:uid="{00000000-0005-0000-0000-000014AE0000}"/>
    <cellStyle name="Output 2 3 2 9 2 8" xfId="45732" xr:uid="{00000000-0005-0000-0000-000015AE0000}"/>
    <cellStyle name="Output 2 3 2 9 2 9" xfId="45733" xr:uid="{00000000-0005-0000-0000-000016AE0000}"/>
    <cellStyle name="Output 2 3 2 9 3" xfId="22456" xr:uid="{00000000-0005-0000-0000-000017AE0000}"/>
    <cellStyle name="Output 2 3 2 9 3 2" xfId="22457" xr:uid="{00000000-0005-0000-0000-000018AE0000}"/>
    <cellStyle name="Output 2 3 2 9 3 3" xfId="33909" xr:uid="{00000000-0005-0000-0000-000019AE0000}"/>
    <cellStyle name="Output 2 3 2 9 3 4" xfId="45734" xr:uid="{00000000-0005-0000-0000-00001AAE0000}"/>
    <cellStyle name="Output 2 3 2 9 4" xfId="22458" xr:uid="{00000000-0005-0000-0000-00001BAE0000}"/>
    <cellStyle name="Output 2 3 2 9 4 2" xfId="22459" xr:uid="{00000000-0005-0000-0000-00001CAE0000}"/>
    <cellStyle name="Output 2 3 2 9 4 3" xfId="43944" xr:uid="{00000000-0005-0000-0000-00001DAE0000}"/>
    <cellStyle name="Output 2 3 2 9 4 4" xfId="45735" xr:uid="{00000000-0005-0000-0000-00001EAE0000}"/>
    <cellStyle name="Output 2 3 2 9 5" xfId="23189" xr:uid="{00000000-0005-0000-0000-00001FAE0000}"/>
    <cellStyle name="Output 2 3 2 9 5 2" xfId="45736" xr:uid="{00000000-0005-0000-0000-000020AE0000}"/>
    <cellStyle name="Output 2 3 3" xfId="22460" xr:uid="{00000000-0005-0000-0000-000021AE0000}"/>
    <cellStyle name="Output 2 3 3 2" xfId="22461" xr:uid="{00000000-0005-0000-0000-000022AE0000}"/>
    <cellStyle name="Output 2 3 3 2 10" xfId="45737" xr:uid="{00000000-0005-0000-0000-000023AE0000}"/>
    <cellStyle name="Output 2 3 3 2 11" xfId="44294" xr:uid="{00000000-0005-0000-0000-000024AE0000}"/>
    <cellStyle name="Output 2 3 3 2 2" xfId="26961" xr:uid="{00000000-0005-0000-0000-000025AE0000}"/>
    <cellStyle name="Output 2 3 3 2 2 2" xfId="45738" xr:uid="{00000000-0005-0000-0000-000026AE0000}"/>
    <cellStyle name="Output 2 3 3 2 3" xfId="45739" xr:uid="{00000000-0005-0000-0000-000027AE0000}"/>
    <cellStyle name="Output 2 3 3 2 4" xfId="45740" xr:uid="{00000000-0005-0000-0000-000028AE0000}"/>
    <cellStyle name="Output 2 3 3 2 5" xfId="45741" xr:uid="{00000000-0005-0000-0000-000029AE0000}"/>
    <cellStyle name="Output 2 3 3 2 6" xfId="45742" xr:uid="{00000000-0005-0000-0000-00002AAE0000}"/>
    <cellStyle name="Output 2 3 3 2 7" xfId="45743" xr:uid="{00000000-0005-0000-0000-00002BAE0000}"/>
    <cellStyle name="Output 2 3 3 2 8" xfId="45744" xr:uid="{00000000-0005-0000-0000-00002CAE0000}"/>
    <cellStyle name="Output 2 3 3 2 9" xfId="45745" xr:uid="{00000000-0005-0000-0000-00002DAE0000}"/>
    <cellStyle name="Output 2 3 3 3" xfId="22462" xr:uid="{00000000-0005-0000-0000-00002EAE0000}"/>
    <cellStyle name="Output 2 3 3 3 2" xfId="26962" xr:uid="{00000000-0005-0000-0000-00002FAE0000}"/>
    <cellStyle name="Output 2 3 3 3 3" xfId="45746" xr:uid="{00000000-0005-0000-0000-000030AE0000}"/>
    <cellStyle name="Output 2 3 3 4" xfId="22463" xr:uid="{00000000-0005-0000-0000-000031AE0000}"/>
    <cellStyle name="Output 2 3 3 4 2" xfId="26963" xr:uid="{00000000-0005-0000-0000-000032AE0000}"/>
    <cellStyle name="Output 2 3 3 4 3" xfId="45747" xr:uid="{00000000-0005-0000-0000-000033AE0000}"/>
    <cellStyle name="Output 2 3 3 5" xfId="22464" xr:uid="{00000000-0005-0000-0000-000034AE0000}"/>
    <cellStyle name="Output 2 3 3 5 2" xfId="26964" xr:uid="{00000000-0005-0000-0000-000035AE0000}"/>
    <cellStyle name="Output 2 3 3 5 3" xfId="45748" xr:uid="{00000000-0005-0000-0000-000036AE0000}"/>
    <cellStyle name="Output 2 3 3 6" xfId="22465" xr:uid="{00000000-0005-0000-0000-000037AE0000}"/>
    <cellStyle name="Output 2 3 3 6 2" xfId="26960" xr:uid="{00000000-0005-0000-0000-000038AE0000}"/>
    <cellStyle name="Output 2 3 3 7" xfId="22466" xr:uid="{00000000-0005-0000-0000-000039AE0000}"/>
    <cellStyle name="Output 2 3 3 7 2" xfId="22467" xr:uid="{00000000-0005-0000-0000-00003AAE0000}"/>
    <cellStyle name="Output 2 3 3 7 3" xfId="33910" xr:uid="{00000000-0005-0000-0000-00003BAE0000}"/>
    <cellStyle name="Output 2 3 3 8" xfId="22468" xr:uid="{00000000-0005-0000-0000-00003CAE0000}"/>
    <cellStyle name="Output 2 3 3 8 2" xfId="22469" xr:uid="{00000000-0005-0000-0000-00003DAE0000}"/>
    <cellStyle name="Output 2 3 3 8 3" xfId="43945" xr:uid="{00000000-0005-0000-0000-00003EAE0000}"/>
    <cellStyle name="Output 2 3 3 9" xfId="23190" xr:uid="{00000000-0005-0000-0000-00003FAE0000}"/>
    <cellStyle name="Output 2 3 4" xfId="22470" xr:uid="{00000000-0005-0000-0000-000040AE0000}"/>
    <cellStyle name="Output 2 3 4 2" xfId="22471" xr:uid="{00000000-0005-0000-0000-000041AE0000}"/>
    <cellStyle name="Output 2 3 4 2 10" xfId="45749" xr:uid="{00000000-0005-0000-0000-000042AE0000}"/>
    <cellStyle name="Output 2 3 4 2 11" xfId="44295" xr:uid="{00000000-0005-0000-0000-000043AE0000}"/>
    <cellStyle name="Output 2 3 4 2 2" xfId="26966" xr:uid="{00000000-0005-0000-0000-000044AE0000}"/>
    <cellStyle name="Output 2 3 4 2 2 2" xfId="45750" xr:uid="{00000000-0005-0000-0000-000045AE0000}"/>
    <cellStyle name="Output 2 3 4 2 3" xfId="45751" xr:uid="{00000000-0005-0000-0000-000046AE0000}"/>
    <cellStyle name="Output 2 3 4 2 4" xfId="45752" xr:uid="{00000000-0005-0000-0000-000047AE0000}"/>
    <cellStyle name="Output 2 3 4 2 5" xfId="45753" xr:uid="{00000000-0005-0000-0000-000048AE0000}"/>
    <cellStyle name="Output 2 3 4 2 6" xfId="45754" xr:uid="{00000000-0005-0000-0000-000049AE0000}"/>
    <cellStyle name="Output 2 3 4 2 7" xfId="45755" xr:uid="{00000000-0005-0000-0000-00004AAE0000}"/>
    <cellStyle name="Output 2 3 4 2 8" xfId="45756" xr:uid="{00000000-0005-0000-0000-00004BAE0000}"/>
    <cellStyle name="Output 2 3 4 2 9" xfId="45757" xr:uid="{00000000-0005-0000-0000-00004CAE0000}"/>
    <cellStyle name="Output 2 3 4 3" xfId="22472" xr:uid="{00000000-0005-0000-0000-00004DAE0000}"/>
    <cellStyle name="Output 2 3 4 3 2" xfId="26967" xr:uid="{00000000-0005-0000-0000-00004EAE0000}"/>
    <cellStyle name="Output 2 3 4 3 3" xfId="45758" xr:uid="{00000000-0005-0000-0000-00004FAE0000}"/>
    <cellStyle name="Output 2 3 4 4" xfId="22473" xr:uid="{00000000-0005-0000-0000-000050AE0000}"/>
    <cellStyle name="Output 2 3 4 4 2" xfId="26968" xr:uid="{00000000-0005-0000-0000-000051AE0000}"/>
    <cellStyle name="Output 2 3 4 4 3" xfId="45759" xr:uid="{00000000-0005-0000-0000-000052AE0000}"/>
    <cellStyle name="Output 2 3 4 5" xfId="22474" xr:uid="{00000000-0005-0000-0000-000053AE0000}"/>
    <cellStyle name="Output 2 3 4 5 2" xfId="26969" xr:uid="{00000000-0005-0000-0000-000054AE0000}"/>
    <cellStyle name="Output 2 3 4 5 3" xfId="45760" xr:uid="{00000000-0005-0000-0000-000055AE0000}"/>
    <cellStyle name="Output 2 3 4 6" xfId="22475" xr:uid="{00000000-0005-0000-0000-000056AE0000}"/>
    <cellStyle name="Output 2 3 4 6 2" xfId="26965" xr:uid="{00000000-0005-0000-0000-000057AE0000}"/>
    <cellStyle name="Output 2 3 4 7" xfId="22476" xr:uid="{00000000-0005-0000-0000-000058AE0000}"/>
    <cellStyle name="Output 2 3 4 7 2" xfId="22477" xr:uid="{00000000-0005-0000-0000-000059AE0000}"/>
    <cellStyle name="Output 2 3 4 7 3" xfId="33911" xr:uid="{00000000-0005-0000-0000-00005AAE0000}"/>
    <cellStyle name="Output 2 3 4 8" xfId="22478" xr:uid="{00000000-0005-0000-0000-00005BAE0000}"/>
    <cellStyle name="Output 2 3 4 8 2" xfId="22479" xr:uid="{00000000-0005-0000-0000-00005CAE0000}"/>
    <cellStyle name="Output 2 3 4 8 3" xfId="43946" xr:uid="{00000000-0005-0000-0000-00005DAE0000}"/>
    <cellStyle name="Output 2 3 4 9" xfId="23191" xr:uid="{00000000-0005-0000-0000-00005EAE0000}"/>
    <cellStyle name="Output 2 3 5" xfId="22480" xr:uid="{00000000-0005-0000-0000-00005FAE0000}"/>
    <cellStyle name="Output 2 3 5 10" xfId="45761" xr:uid="{00000000-0005-0000-0000-000060AE0000}"/>
    <cellStyle name="Output 2 3 5 11" xfId="44284" xr:uid="{00000000-0005-0000-0000-000061AE0000}"/>
    <cellStyle name="Output 2 3 5 2" xfId="26902" xr:uid="{00000000-0005-0000-0000-000062AE0000}"/>
    <cellStyle name="Output 2 3 5 2 2" xfId="45762" xr:uid="{00000000-0005-0000-0000-000063AE0000}"/>
    <cellStyle name="Output 2 3 5 3" xfId="45763" xr:uid="{00000000-0005-0000-0000-000064AE0000}"/>
    <cellStyle name="Output 2 3 5 4" xfId="45764" xr:uid="{00000000-0005-0000-0000-000065AE0000}"/>
    <cellStyle name="Output 2 3 5 5" xfId="45765" xr:uid="{00000000-0005-0000-0000-000066AE0000}"/>
    <cellStyle name="Output 2 3 5 6" xfId="45766" xr:uid="{00000000-0005-0000-0000-000067AE0000}"/>
    <cellStyle name="Output 2 3 5 7" xfId="45767" xr:uid="{00000000-0005-0000-0000-000068AE0000}"/>
    <cellStyle name="Output 2 3 5 8" xfId="45768" xr:uid="{00000000-0005-0000-0000-000069AE0000}"/>
    <cellStyle name="Output 2 3 5 9" xfId="45769" xr:uid="{00000000-0005-0000-0000-00006AAE0000}"/>
    <cellStyle name="Output 2 3 6" xfId="22481" xr:uid="{00000000-0005-0000-0000-00006BAE0000}"/>
    <cellStyle name="Output 2 3 6 2" xfId="22482" xr:uid="{00000000-0005-0000-0000-00006CAE0000}"/>
    <cellStyle name="Output 2 3 6 3" xfId="33900" xr:uid="{00000000-0005-0000-0000-00006DAE0000}"/>
    <cellStyle name="Output 2 3 6 4" xfId="45770" xr:uid="{00000000-0005-0000-0000-00006EAE0000}"/>
    <cellStyle name="Output 2 3 7" xfId="22483" xr:uid="{00000000-0005-0000-0000-00006FAE0000}"/>
    <cellStyle name="Output 2 3 7 2" xfId="22484" xr:uid="{00000000-0005-0000-0000-000070AE0000}"/>
    <cellStyle name="Output 2 3 7 3" xfId="43935" xr:uid="{00000000-0005-0000-0000-000071AE0000}"/>
    <cellStyle name="Output 2 3 7 4" xfId="45771" xr:uid="{00000000-0005-0000-0000-000072AE0000}"/>
    <cellStyle name="Output 2 3 8" xfId="23180" xr:uid="{00000000-0005-0000-0000-000073AE0000}"/>
    <cellStyle name="Output 2 3 8 2" xfId="45772" xr:uid="{00000000-0005-0000-0000-000074AE0000}"/>
    <cellStyle name="Output 2 4" xfId="22485" xr:uid="{00000000-0005-0000-0000-000075AE0000}"/>
    <cellStyle name="Output 2 4 10" xfId="22486" xr:uid="{00000000-0005-0000-0000-000076AE0000}"/>
    <cellStyle name="Output 2 4 10 10" xfId="45773" xr:uid="{00000000-0005-0000-0000-000077AE0000}"/>
    <cellStyle name="Output 2 4 10 11" xfId="44296" xr:uid="{00000000-0005-0000-0000-000078AE0000}"/>
    <cellStyle name="Output 2 4 10 2" xfId="26971" xr:uid="{00000000-0005-0000-0000-000079AE0000}"/>
    <cellStyle name="Output 2 4 10 2 2" xfId="45774" xr:uid="{00000000-0005-0000-0000-00007AAE0000}"/>
    <cellStyle name="Output 2 4 10 3" xfId="45775" xr:uid="{00000000-0005-0000-0000-00007BAE0000}"/>
    <cellStyle name="Output 2 4 10 4" xfId="45776" xr:uid="{00000000-0005-0000-0000-00007CAE0000}"/>
    <cellStyle name="Output 2 4 10 5" xfId="45777" xr:uid="{00000000-0005-0000-0000-00007DAE0000}"/>
    <cellStyle name="Output 2 4 10 6" xfId="45778" xr:uid="{00000000-0005-0000-0000-00007EAE0000}"/>
    <cellStyle name="Output 2 4 10 7" xfId="45779" xr:uid="{00000000-0005-0000-0000-00007FAE0000}"/>
    <cellStyle name="Output 2 4 10 8" xfId="45780" xr:uid="{00000000-0005-0000-0000-000080AE0000}"/>
    <cellStyle name="Output 2 4 10 9" xfId="45781" xr:uid="{00000000-0005-0000-0000-000081AE0000}"/>
    <cellStyle name="Output 2 4 11" xfId="22487" xr:uid="{00000000-0005-0000-0000-000082AE0000}"/>
    <cellStyle name="Output 2 4 11 2" xfId="26972" xr:uid="{00000000-0005-0000-0000-000083AE0000}"/>
    <cellStyle name="Output 2 4 11 3" xfId="45782" xr:uid="{00000000-0005-0000-0000-000084AE0000}"/>
    <cellStyle name="Output 2 4 12" xfId="22488" xr:uid="{00000000-0005-0000-0000-000085AE0000}"/>
    <cellStyle name="Output 2 4 12 2" xfId="26970" xr:uid="{00000000-0005-0000-0000-000086AE0000}"/>
    <cellStyle name="Output 2 4 12 3" xfId="45783" xr:uid="{00000000-0005-0000-0000-000087AE0000}"/>
    <cellStyle name="Output 2 4 13" xfId="22489" xr:uid="{00000000-0005-0000-0000-000088AE0000}"/>
    <cellStyle name="Output 2 4 13 2" xfId="22490" xr:uid="{00000000-0005-0000-0000-000089AE0000}"/>
    <cellStyle name="Output 2 4 13 3" xfId="33912" xr:uid="{00000000-0005-0000-0000-00008AAE0000}"/>
    <cellStyle name="Output 2 4 13 4" xfId="45784" xr:uid="{00000000-0005-0000-0000-00008BAE0000}"/>
    <cellStyle name="Output 2 4 14" xfId="22491" xr:uid="{00000000-0005-0000-0000-00008CAE0000}"/>
    <cellStyle name="Output 2 4 14 2" xfId="22492" xr:uid="{00000000-0005-0000-0000-00008DAE0000}"/>
    <cellStyle name="Output 2 4 14 3" xfId="43947" xr:uid="{00000000-0005-0000-0000-00008EAE0000}"/>
    <cellStyle name="Output 2 4 15" xfId="23192" xr:uid="{00000000-0005-0000-0000-00008FAE0000}"/>
    <cellStyle name="Output 2 4 2" xfId="22493" xr:uid="{00000000-0005-0000-0000-000090AE0000}"/>
    <cellStyle name="Output 2 4 2 10" xfId="22494" xr:uid="{00000000-0005-0000-0000-000091AE0000}"/>
    <cellStyle name="Output 2 4 2 10 2" xfId="22495" xr:uid="{00000000-0005-0000-0000-000092AE0000}"/>
    <cellStyle name="Output 2 4 2 10 3" xfId="43948" xr:uid="{00000000-0005-0000-0000-000093AE0000}"/>
    <cellStyle name="Output 2 4 2 11" xfId="23193" xr:uid="{00000000-0005-0000-0000-000094AE0000}"/>
    <cellStyle name="Output 2 4 2 2" xfId="22496" xr:uid="{00000000-0005-0000-0000-000095AE0000}"/>
    <cellStyle name="Output 2 4 2 2 10" xfId="45785" xr:uid="{00000000-0005-0000-0000-000096AE0000}"/>
    <cellStyle name="Output 2 4 2 2 11" xfId="44297" xr:uid="{00000000-0005-0000-0000-000097AE0000}"/>
    <cellStyle name="Output 2 4 2 2 2" xfId="22497" xr:uid="{00000000-0005-0000-0000-000098AE0000}"/>
    <cellStyle name="Output 2 4 2 2 2 2" xfId="26975" xr:uid="{00000000-0005-0000-0000-000099AE0000}"/>
    <cellStyle name="Output 2 4 2 2 2 3" xfId="45786" xr:uid="{00000000-0005-0000-0000-00009AAE0000}"/>
    <cellStyle name="Output 2 4 2 2 3" xfId="22498" xr:uid="{00000000-0005-0000-0000-00009BAE0000}"/>
    <cellStyle name="Output 2 4 2 2 3 2" xfId="26976" xr:uid="{00000000-0005-0000-0000-00009CAE0000}"/>
    <cellStyle name="Output 2 4 2 2 3 3" xfId="45787" xr:uid="{00000000-0005-0000-0000-00009DAE0000}"/>
    <cellStyle name="Output 2 4 2 2 4" xfId="22499" xr:uid="{00000000-0005-0000-0000-00009EAE0000}"/>
    <cellStyle name="Output 2 4 2 2 4 2" xfId="26977" xr:uid="{00000000-0005-0000-0000-00009FAE0000}"/>
    <cellStyle name="Output 2 4 2 2 4 3" xfId="45788" xr:uid="{00000000-0005-0000-0000-0000A0AE0000}"/>
    <cellStyle name="Output 2 4 2 2 5" xfId="22500" xr:uid="{00000000-0005-0000-0000-0000A1AE0000}"/>
    <cellStyle name="Output 2 4 2 2 5 2" xfId="26978" xr:uid="{00000000-0005-0000-0000-0000A2AE0000}"/>
    <cellStyle name="Output 2 4 2 2 5 3" xfId="45789" xr:uid="{00000000-0005-0000-0000-0000A3AE0000}"/>
    <cellStyle name="Output 2 4 2 2 6" xfId="26974" xr:uid="{00000000-0005-0000-0000-0000A4AE0000}"/>
    <cellStyle name="Output 2 4 2 2 6 2" xfId="45790" xr:uid="{00000000-0005-0000-0000-0000A5AE0000}"/>
    <cellStyle name="Output 2 4 2 2 7" xfId="45791" xr:uid="{00000000-0005-0000-0000-0000A6AE0000}"/>
    <cellStyle name="Output 2 4 2 2 8" xfId="45792" xr:uid="{00000000-0005-0000-0000-0000A7AE0000}"/>
    <cellStyle name="Output 2 4 2 2 9" xfId="45793" xr:uid="{00000000-0005-0000-0000-0000A8AE0000}"/>
    <cellStyle name="Output 2 4 2 3" xfId="22501" xr:uid="{00000000-0005-0000-0000-0000A9AE0000}"/>
    <cellStyle name="Output 2 4 2 3 2" xfId="22502" xr:uid="{00000000-0005-0000-0000-0000AAAE0000}"/>
    <cellStyle name="Output 2 4 2 3 2 2" xfId="26980" xr:uid="{00000000-0005-0000-0000-0000ABAE0000}"/>
    <cellStyle name="Output 2 4 2 3 3" xfId="22503" xr:uid="{00000000-0005-0000-0000-0000ACAE0000}"/>
    <cellStyle name="Output 2 4 2 3 3 2" xfId="26981" xr:uid="{00000000-0005-0000-0000-0000ADAE0000}"/>
    <cellStyle name="Output 2 4 2 3 4" xfId="22504" xr:uid="{00000000-0005-0000-0000-0000AEAE0000}"/>
    <cellStyle name="Output 2 4 2 3 4 2" xfId="26982" xr:uid="{00000000-0005-0000-0000-0000AFAE0000}"/>
    <cellStyle name="Output 2 4 2 3 5" xfId="22505" xr:uid="{00000000-0005-0000-0000-0000B0AE0000}"/>
    <cellStyle name="Output 2 4 2 3 5 2" xfId="26983" xr:uid="{00000000-0005-0000-0000-0000B1AE0000}"/>
    <cellStyle name="Output 2 4 2 3 6" xfId="26979" xr:uid="{00000000-0005-0000-0000-0000B2AE0000}"/>
    <cellStyle name="Output 2 4 2 3 7" xfId="45794" xr:uid="{00000000-0005-0000-0000-0000B3AE0000}"/>
    <cellStyle name="Output 2 4 2 4" xfId="22506" xr:uid="{00000000-0005-0000-0000-0000B4AE0000}"/>
    <cellStyle name="Output 2 4 2 4 2" xfId="22507" xr:uid="{00000000-0005-0000-0000-0000B5AE0000}"/>
    <cellStyle name="Output 2 4 2 4 2 2" xfId="26985" xr:uid="{00000000-0005-0000-0000-0000B6AE0000}"/>
    <cellStyle name="Output 2 4 2 4 3" xfId="22508" xr:uid="{00000000-0005-0000-0000-0000B7AE0000}"/>
    <cellStyle name="Output 2 4 2 4 3 2" xfId="26986" xr:uid="{00000000-0005-0000-0000-0000B8AE0000}"/>
    <cellStyle name="Output 2 4 2 4 4" xfId="22509" xr:uid="{00000000-0005-0000-0000-0000B9AE0000}"/>
    <cellStyle name="Output 2 4 2 4 4 2" xfId="26987" xr:uid="{00000000-0005-0000-0000-0000BAAE0000}"/>
    <cellStyle name="Output 2 4 2 4 5" xfId="22510" xr:uid="{00000000-0005-0000-0000-0000BBAE0000}"/>
    <cellStyle name="Output 2 4 2 4 5 2" xfId="26988" xr:uid="{00000000-0005-0000-0000-0000BCAE0000}"/>
    <cellStyle name="Output 2 4 2 4 6" xfId="26984" xr:uid="{00000000-0005-0000-0000-0000BDAE0000}"/>
    <cellStyle name="Output 2 4 2 4 7" xfId="45795" xr:uid="{00000000-0005-0000-0000-0000BEAE0000}"/>
    <cellStyle name="Output 2 4 2 5" xfId="22511" xr:uid="{00000000-0005-0000-0000-0000BFAE0000}"/>
    <cellStyle name="Output 2 4 2 5 2" xfId="22512" xr:uid="{00000000-0005-0000-0000-0000C0AE0000}"/>
    <cellStyle name="Output 2 4 2 5 2 2" xfId="26990" xr:uid="{00000000-0005-0000-0000-0000C1AE0000}"/>
    <cellStyle name="Output 2 4 2 5 3" xfId="22513" xr:uid="{00000000-0005-0000-0000-0000C2AE0000}"/>
    <cellStyle name="Output 2 4 2 5 3 2" xfId="26991" xr:uid="{00000000-0005-0000-0000-0000C3AE0000}"/>
    <cellStyle name="Output 2 4 2 5 4" xfId="22514" xr:uid="{00000000-0005-0000-0000-0000C4AE0000}"/>
    <cellStyle name="Output 2 4 2 5 4 2" xfId="26992" xr:uid="{00000000-0005-0000-0000-0000C5AE0000}"/>
    <cellStyle name="Output 2 4 2 5 5" xfId="22515" xr:uid="{00000000-0005-0000-0000-0000C6AE0000}"/>
    <cellStyle name="Output 2 4 2 5 5 2" xfId="26993" xr:uid="{00000000-0005-0000-0000-0000C7AE0000}"/>
    <cellStyle name="Output 2 4 2 5 6" xfId="26989" xr:uid="{00000000-0005-0000-0000-0000C8AE0000}"/>
    <cellStyle name="Output 2 4 2 5 7" xfId="45796" xr:uid="{00000000-0005-0000-0000-0000C9AE0000}"/>
    <cellStyle name="Output 2 4 2 6" xfId="22516" xr:uid="{00000000-0005-0000-0000-0000CAAE0000}"/>
    <cellStyle name="Output 2 4 2 6 2" xfId="26994" xr:uid="{00000000-0005-0000-0000-0000CBAE0000}"/>
    <cellStyle name="Output 2 4 2 7" xfId="22517" xr:uid="{00000000-0005-0000-0000-0000CCAE0000}"/>
    <cellStyle name="Output 2 4 2 7 2" xfId="26995" xr:uid="{00000000-0005-0000-0000-0000CDAE0000}"/>
    <cellStyle name="Output 2 4 2 8" xfId="22518" xr:uid="{00000000-0005-0000-0000-0000CEAE0000}"/>
    <cellStyle name="Output 2 4 2 8 2" xfId="26973" xr:uid="{00000000-0005-0000-0000-0000CFAE0000}"/>
    <cellStyle name="Output 2 4 2 9" xfId="22519" xr:uid="{00000000-0005-0000-0000-0000D0AE0000}"/>
    <cellStyle name="Output 2 4 2 9 2" xfId="22520" xr:uid="{00000000-0005-0000-0000-0000D1AE0000}"/>
    <cellStyle name="Output 2 4 2 9 3" xfId="33913" xr:uid="{00000000-0005-0000-0000-0000D2AE0000}"/>
    <cellStyle name="Output 2 4 3" xfId="22521" xr:uid="{00000000-0005-0000-0000-0000D3AE0000}"/>
    <cellStyle name="Output 2 4 3 2" xfId="22522" xr:uid="{00000000-0005-0000-0000-0000D4AE0000}"/>
    <cellStyle name="Output 2 4 3 2 10" xfId="45797" xr:uid="{00000000-0005-0000-0000-0000D5AE0000}"/>
    <cellStyle name="Output 2 4 3 2 11" xfId="44298" xr:uid="{00000000-0005-0000-0000-0000D6AE0000}"/>
    <cellStyle name="Output 2 4 3 2 2" xfId="26997" xr:uid="{00000000-0005-0000-0000-0000D7AE0000}"/>
    <cellStyle name="Output 2 4 3 2 2 2" xfId="45798" xr:uid="{00000000-0005-0000-0000-0000D8AE0000}"/>
    <cellStyle name="Output 2 4 3 2 3" xfId="45799" xr:uid="{00000000-0005-0000-0000-0000D9AE0000}"/>
    <cellStyle name="Output 2 4 3 2 4" xfId="45800" xr:uid="{00000000-0005-0000-0000-0000DAAE0000}"/>
    <cellStyle name="Output 2 4 3 2 5" xfId="45801" xr:uid="{00000000-0005-0000-0000-0000DBAE0000}"/>
    <cellStyle name="Output 2 4 3 2 6" xfId="45802" xr:uid="{00000000-0005-0000-0000-0000DCAE0000}"/>
    <cellStyle name="Output 2 4 3 2 7" xfId="45803" xr:uid="{00000000-0005-0000-0000-0000DDAE0000}"/>
    <cellStyle name="Output 2 4 3 2 8" xfId="45804" xr:uid="{00000000-0005-0000-0000-0000DEAE0000}"/>
    <cellStyle name="Output 2 4 3 2 9" xfId="45805" xr:uid="{00000000-0005-0000-0000-0000DFAE0000}"/>
    <cellStyle name="Output 2 4 3 3" xfId="22523" xr:uid="{00000000-0005-0000-0000-0000E0AE0000}"/>
    <cellStyle name="Output 2 4 3 3 2" xfId="26998" xr:uid="{00000000-0005-0000-0000-0000E1AE0000}"/>
    <cellStyle name="Output 2 4 3 3 3" xfId="45806" xr:uid="{00000000-0005-0000-0000-0000E2AE0000}"/>
    <cellStyle name="Output 2 4 3 4" xfId="22524" xr:uid="{00000000-0005-0000-0000-0000E3AE0000}"/>
    <cellStyle name="Output 2 4 3 4 2" xfId="26999" xr:uid="{00000000-0005-0000-0000-0000E4AE0000}"/>
    <cellStyle name="Output 2 4 3 4 3" xfId="45807" xr:uid="{00000000-0005-0000-0000-0000E5AE0000}"/>
    <cellStyle name="Output 2 4 3 5" xfId="22525" xr:uid="{00000000-0005-0000-0000-0000E6AE0000}"/>
    <cellStyle name="Output 2 4 3 5 2" xfId="27000" xr:uid="{00000000-0005-0000-0000-0000E7AE0000}"/>
    <cellStyle name="Output 2 4 3 5 3" xfId="45808" xr:uid="{00000000-0005-0000-0000-0000E8AE0000}"/>
    <cellStyle name="Output 2 4 3 6" xfId="22526" xr:uid="{00000000-0005-0000-0000-0000E9AE0000}"/>
    <cellStyle name="Output 2 4 3 6 2" xfId="26996" xr:uid="{00000000-0005-0000-0000-0000EAAE0000}"/>
    <cellStyle name="Output 2 4 3 7" xfId="22527" xr:uid="{00000000-0005-0000-0000-0000EBAE0000}"/>
    <cellStyle name="Output 2 4 3 7 2" xfId="22528" xr:uid="{00000000-0005-0000-0000-0000ECAE0000}"/>
    <cellStyle name="Output 2 4 3 7 3" xfId="33914" xr:uid="{00000000-0005-0000-0000-0000EDAE0000}"/>
    <cellStyle name="Output 2 4 3 8" xfId="22529" xr:uid="{00000000-0005-0000-0000-0000EEAE0000}"/>
    <cellStyle name="Output 2 4 3 8 2" xfId="22530" xr:uid="{00000000-0005-0000-0000-0000EFAE0000}"/>
    <cellStyle name="Output 2 4 3 8 3" xfId="43949" xr:uid="{00000000-0005-0000-0000-0000F0AE0000}"/>
    <cellStyle name="Output 2 4 3 9" xfId="23194" xr:uid="{00000000-0005-0000-0000-0000F1AE0000}"/>
    <cellStyle name="Output 2 4 4" xfId="22531" xr:uid="{00000000-0005-0000-0000-0000F2AE0000}"/>
    <cellStyle name="Output 2 4 4 2" xfId="22532" xr:uid="{00000000-0005-0000-0000-0000F3AE0000}"/>
    <cellStyle name="Output 2 4 4 2 10" xfId="45809" xr:uid="{00000000-0005-0000-0000-0000F4AE0000}"/>
    <cellStyle name="Output 2 4 4 2 11" xfId="44299" xr:uid="{00000000-0005-0000-0000-0000F5AE0000}"/>
    <cellStyle name="Output 2 4 4 2 2" xfId="27002" xr:uid="{00000000-0005-0000-0000-0000F6AE0000}"/>
    <cellStyle name="Output 2 4 4 2 2 2" xfId="45810" xr:uid="{00000000-0005-0000-0000-0000F7AE0000}"/>
    <cellStyle name="Output 2 4 4 2 3" xfId="45811" xr:uid="{00000000-0005-0000-0000-0000F8AE0000}"/>
    <cellStyle name="Output 2 4 4 2 4" xfId="45812" xr:uid="{00000000-0005-0000-0000-0000F9AE0000}"/>
    <cellStyle name="Output 2 4 4 2 5" xfId="45813" xr:uid="{00000000-0005-0000-0000-0000FAAE0000}"/>
    <cellStyle name="Output 2 4 4 2 6" xfId="45814" xr:uid="{00000000-0005-0000-0000-0000FBAE0000}"/>
    <cellStyle name="Output 2 4 4 2 7" xfId="45815" xr:uid="{00000000-0005-0000-0000-0000FCAE0000}"/>
    <cellStyle name="Output 2 4 4 2 8" xfId="45816" xr:uid="{00000000-0005-0000-0000-0000FDAE0000}"/>
    <cellStyle name="Output 2 4 4 2 9" xfId="45817" xr:uid="{00000000-0005-0000-0000-0000FEAE0000}"/>
    <cellStyle name="Output 2 4 4 3" xfId="22533" xr:uid="{00000000-0005-0000-0000-0000FFAE0000}"/>
    <cellStyle name="Output 2 4 4 3 2" xfId="27003" xr:uid="{00000000-0005-0000-0000-000000AF0000}"/>
    <cellStyle name="Output 2 4 4 3 3" xfId="45818" xr:uid="{00000000-0005-0000-0000-000001AF0000}"/>
    <cellStyle name="Output 2 4 4 4" xfId="22534" xr:uid="{00000000-0005-0000-0000-000002AF0000}"/>
    <cellStyle name="Output 2 4 4 4 2" xfId="27004" xr:uid="{00000000-0005-0000-0000-000003AF0000}"/>
    <cellStyle name="Output 2 4 4 4 3" xfId="45819" xr:uid="{00000000-0005-0000-0000-000004AF0000}"/>
    <cellStyle name="Output 2 4 4 5" xfId="22535" xr:uid="{00000000-0005-0000-0000-000005AF0000}"/>
    <cellStyle name="Output 2 4 4 5 2" xfId="27005" xr:uid="{00000000-0005-0000-0000-000006AF0000}"/>
    <cellStyle name="Output 2 4 4 5 3" xfId="45820" xr:uid="{00000000-0005-0000-0000-000007AF0000}"/>
    <cellStyle name="Output 2 4 4 6" xfId="22536" xr:uid="{00000000-0005-0000-0000-000008AF0000}"/>
    <cellStyle name="Output 2 4 4 6 2" xfId="27001" xr:uid="{00000000-0005-0000-0000-000009AF0000}"/>
    <cellStyle name="Output 2 4 4 7" xfId="22537" xr:uid="{00000000-0005-0000-0000-00000AAF0000}"/>
    <cellStyle name="Output 2 4 4 7 2" xfId="22538" xr:uid="{00000000-0005-0000-0000-00000BAF0000}"/>
    <cellStyle name="Output 2 4 4 7 3" xfId="33915" xr:uid="{00000000-0005-0000-0000-00000CAF0000}"/>
    <cellStyle name="Output 2 4 4 8" xfId="22539" xr:uid="{00000000-0005-0000-0000-00000DAF0000}"/>
    <cellStyle name="Output 2 4 4 8 2" xfId="22540" xr:uid="{00000000-0005-0000-0000-00000EAF0000}"/>
    <cellStyle name="Output 2 4 4 8 3" xfId="43950" xr:uid="{00000000-0005-0000-0000-00000FAF0000}"/>
    <cellStyle name="Output 2 4 4 9" xfId="23195" xr:uid="{00000000-0005-0000-0000-000010AF0000}"/>
    <cellStyle name="Output 2 4 5" xfId="22541" xr:uid="{00000000-0005-0000-0000-000011AF0000}"/>
    <cellStyle name="Output 2 4 5 2" xfId="22542" xr:uid="{00000000-0005-0000-0000-000012AF0000}"/>
    <cellStyle name="Output 2 4 5 2 10" xfId="45821" xr:uid="{00000000-0005-0000-0000-000013AF0000}"/>
    <cellStyle name="Output 2 4 5 2 11" xfId="44300" xr:uid="{00000000-0005-0000-0000-000014AF0000}"/>
    <cellStyle name="Output 2 4 5 2 2" xfId="27007" xr:uid="{00000000-0005-0000-0000-000015AF0000}"/>
    <cellStyle name="Output 2 4 5 2 2 2" xfId="45822" xr:uid="{00000000-0005-0000-0000-000016AF0000}"/>
    <cellStyle name="Output 2 4 5 2 3" xfId="45823" xr:uid="{00000000-0005-0000-0000-000017AF0000}"/>
    <cellStyle name="Output 2 4 5 2 4" xfId="45824" xr:uid="{00000000-0005-0000-0000-000018AF0000}"/>
    <cellStyle name="Output 2 4 5 2 5" xfId="45825" xr:uid="{00000000-0005-0000-0000-000019AF0000}"/>
    <cellStyle name="Output 2 4 5 2 6" xfId="45826" xr:uid="{00000000-0005-0000-0000-00001AAF0000}"/>
    <cellStyle name="Output 2 4 5 2 7" xfId="45827" xr:uid="{00000000-0005-0000-0000-00001BAF0000}"/>
    <cellStyle name="Output 2 4 5 2 8" xfId="45828" xr:uid="{00000000-0005-0000-0000-00001CAF0000}"/>
    <cellStyle name="Output 2 4 5 2 9" xfId="45829" xr:uid="{00000000-0005-0000-0000-00001DAF0000}"/>
    <cellStyle name="Output 2 4 5 3" xfId="22543" xr:uid="{00000000-0005-0000-0000-00001EAF0000}"/>
    <cellStyle name="Output 2 4 5 3 2" xfId="27008" xr:uid="{00000000-0005-0000-0000-00001FAF0000}"/>
    <cellStyle name="Output 2 4 5 3 3" xfId="45830" xr:uid="{00000000-0005-0000-0000-000020AF0000}"/>
    <cellStyle name="Output 2 4 5 4" xfId="22544" xr:uid="{00000000-0005-0000-0000-000021AF0000}"/>
    <cellStyle name="Output 2 4 5 4 2" xfId="27009" xr:uid="{00000000-0005-0000-0000-000022AF0000}"/>
    <cellStyle name="Output 2 4 5 4 3" xfId="45831" xr:uid="{00000000-0005-0000-0000-000023AF0000}"/>
    <cellStyle name="Output 2 4 5 5" xfId="22545" xr:uid="{00000000-0005-0000-0000-000024AF0000}"/>
    <cellStyle name="Output 2 4 5 5 2" xfId="27010" xr:uid="{00000000-0005-0000-0000-000025AF0000}"/>
    <cellStyle name="Output 2 4 5 5 3" xfId="45832" xr:uid="{00000000-0005-0000-0000-000026AF0000}"/>
    <cellStyle name="Output 2 4 5 6" xfId="22546" xr:uid="{00000000-0005-0000-0000-000027AF0000}"/>
    <cellStyle name="Output 2 4 5 6 2" xfId="27006" xr:uid="{00000000-0005-0000-0000-000028AF0000}"/>
    <cellStyle name="Output 2 4 5 7" xfId="22547" xr:uid="{00000000-0005-0000-0000-000029AF0000}"/>
    <cellStyle name="Output 2 4 5 7 2" xfId="22548" xr:uid="{00000000-0005-0000-0000-00002AAF0000}"/>
    <cellStyle name="Output 2 4 5 7 3" xfId="33916" xr:uid="{00000000-0005-0000-0000-00002BAF0000}"/>
    <cellStyle name="Output 2 4 5 8" xfId="22549" xr:uid="{00000000-0005-0000-0000-00002CAF0000}"/>
    <cellStyle name="Output 2 4 5 8 2" xfId="22550" xr:uid="{00000000-0005-0000-0000-00002DAF0000}"/>
    <cellStyle name="Output 2 4 5 8 3" xfId="43951" xr:uid="{00000000-0005-0000-0000-00002EAF0000}"/>
    <cellStyle name="Output 2 4 5 9" xfId="23196" xr:uid="{00000000-0005-0000-0000-00002FAF0000}"/>
    <cellStyle name="Output 2 4 6" xfId="22551" xr:uid="{00000000-0005-0000-0000-000030AF0000}"/>
    <cellStyle name="Output 2 4 6 2" xfId="22552" xr:uid="{00000000-0005-0000-0000-000031AF0000}"/>
    <cellStyle name="Output 2 4 6 2 10" xfId="45833" xr:uid="{00000000-0005-0000-0000-000032AF0000}"/>
    <cellStyle name="Output 2 4 6 2 11" xfId="44301" xr:uid="{00000000-0005-0000-0000-000033AF0000}"/>
    <cellStyle name="Output 2 4 6 2 2" xfId="27012" xr:uid="{00000000-0005-0000-0000-000034AF0000}"/>
    <cellStyle name="Output 2 4 6 2 2 2" xfId="45834" xr:uid="{00000000-0005-0000-0000-000035AF0000}"/>
    <cellStyle name="Output 2 4 6 2 3" xfId="45835" xr:uid="{00000000-0005-0000-0000-000036AF0000}"/>
    <cellStyle name="Output 2 4 6 2 4" xfId="45836" xr:uid="{00000000-0005-0000-0000-000037AF0000}"/>
    <cellStyle name="Output 2 4 6 2 5" xfId="45837" xr:uid="{00000000-0005-0000-0000-000038AF0000}"/>
    <cellStyle name="Output 2 4 6 2 6" xfId="45838" xr:uid="{00000000-0005-0000-0000-000039AF0000}"/>
    <cellStyle name="Output 2 4 6 2 7" xfId="45839" xr:uid="{00000000-0005-0000-0000-00003AAF0000}"/>
    <cellStyle name="Output 2 4 6 2 8" xfId="45840" xr:uid="{00000000-0005-0000-0000-00003BAF0000}"/>
    <cellStyle name="Output 2 4 6 2 9" xfId="45841" xr:uid="{00000000-0005-0000-0000-00003CAF0000}"/>
    <cellStyle name="Output 2 4 6 3" xfId="22553" xr:uid="{00000000-0005-0000-0000-00003DAF0000}"/>
    <cellStyle name="Output 2 4 6 3 2" xfId="27013" xr:uid="{00000000-0005-0000-0000-00003EAF0000}"/>
    <cellStyle name="Output 2 4 6 3 3" xfId="45842" xr:uid="{00000000-0005-0000-0000-00003FAF0000}"/>
    <cellStyle name="Output 2 4 6 4" xfId="22554" xr:uid="{00000000-0005-0000-0000-000040AF0000}"/>
    <cellStyle name="Output 2 4 6 4 2" xfId="27014" xr:uid="{00000000-0005-0000-0000-000041AF0000}"/>
    <cellStyle name="Output 2 4 6 4 3" xfId="45843" xr:uid="{00000000-0005-0000-0000-000042AF0000}"/>
    <cellStyle name="Output 2 4 6 5" xfId="22555" xr:uid="{00000000-0005-0000-0000-000043AF0000}"/>
    <cellStyle name="Output 2 4 6 5 2" xfId="27015" xr:uid="{00000000-0005-0000-0000-000044AF0000}"/>
    <cellStyle name="Output 2 4 6 5 3" xfId="45844" xr:uid="{00000000-0005-0000-0000-000045AF0000}"/>
    <cellStyle name="Output 2 4 6 6" xfId="22556" xr:uid="{00000000-0005-0000-0000-000046AF0000}"/>
    <cellStyle name="Output 2 4 6 6 2" xfId="27011" xr:uid="{00000000-0005-0000-0000-000047AF0000}"/>
    <cellStyle name="Output 2 4 6 7" xfId="22557" xr:uid="{00000000-0005-0000-0000-000048AF0000}"/>
    <cellStyle name="Output 2 4 6 7 2" xfId="22558" xr:uid="{00000000-0005-0000-0000-000049AF0000}"/>
    <cellStyle name="Output 2 4 6 7 3" xfId="33917" xr:uid="{00000000-0005-0000-0000-00004AAF0000}"/>
    <cellStyle name="Output 2 4 6 8" xfId="22559" xr:uid="{00000000-0005-0000-0000-00004BAF0000}"/>
    <cellStyle name="Output 2 4 6 8 2" xfId="22560" xr:uid="{00000000-0005-0000-0000-00004CAF0000}"/>
    <cellStyle name="Output 2 4 6 8 3" xfId="43952" xr:uid="{00000000-0005-0000-0000-00004DAF0000}"/>
    <cellStyle name="Output 2 4 6 9" xfId="23197" xr:uid="{00000000-0005-0000-0000-00004EAF0000}"/>
    <cellStyle name="Output 2 4 7" xfId="22561" xr:uid="{00000000-0005-0000-0000-00004FAF0000}"/>
    <cellStyle name="Output 2 4 7 2" xfId="22562" xr:uid="{00000000-0005-0000-0000-000050AF0000}"/>
    <cellStyle name="Output 2 4 7 2 10" xfId="45845" xr:uid="{00000000-0005-0000-0000-000051AF0000}"/>
    <cellStyle name="Output 2 4 7 2 11" xfId="44302" xr:uid="{00000000-0005-0000-0000-000052AF0000}"/>
    <cellStyle name="Output 2 4 7 2 2" xfId="27017" xr:uid="{00000000-0005-0000-0000-000053AF0000}"/>
    <cellStyle name="Output 2 4 7 2 2 2" xfId="45846" xr:uid="{00000000-0005-0000-0000-000054AF0000}"/>
    <cellStyle name="Output 2 4 7 2 3" xfId="45847" xr:uid="{00000000-0005-0000-0000-000055AF0000}"/>
    <cellStyle name="Output 2 4 7 2 4" xfId="45848" xr:uid="{00000000-0005-0000-0000-000056AF0000}"/>
    <cellStyle name="Output 2 4 7 2 5" xfId="45849" xr:uid="{00000000-0005-0000-0000-000057AF0000}"/>
    <cellStyle name="Output 2 4 7 2 6" xfId="45850" xr:uid="{00000000-0005-0000-0000-000058AF0000}"/>
    <cellStyle name="Output 2 4 7 2 7" xfId="45851" xr:uid="{00000000-0005-0000-0000-000059AF0000}"/>
    <cellStyle name="Output 2 4 7 2 8" xfId="45852" xr:uid="{00000000-0005-0000-0000-00005AAF0000}"/>
    <cellStyle name="Output 2 4 7 2 9" xfId="45853" xr:uid="{00000000-0005-0000-0000-00005BAF0000}"/>
    <cellStyle name="Output 2 4 7 3" xfId="22563" xr:uid="{00000000-0005-0000-0000-00005CAF0000}"/>
    <cellStyle name="Output 2 4 7 3 2" xfId="27018" xr:uid="{00000000-0005-0000-0000-00005DAF0000}"/>
    <cellStyle name="Output 2 4 7 3 3" xfId="45854" xr:uid="{00000000-0005-0000-0000-00005EAF0000}"/>
    <cellStyle name="Output 2 4 7 4" xfId="22564" xr:uid="{00000000-0005-0000-0000-00005FAF0000}"/>
    <cellStyle name="Output 2 4 7 4 2" xfId="27019" xr:uid="{00000000-0005-0000-0000-000060AF0000}"/>
    <cellStyle name="Output 2 4 7 4 3" xfId="45855" xr:uid="{00000000-0005-0000-0000-000061AF0000}"/>
    <cellStyle name="Output 2 4 7 5" xfId="22565" xr:uid="{00000000-0005-0000-0000-000062AF0000}"/>
    <cellStyle name="Output 2 4 7 5 2" xfId="27020" xr:uid="{00000000-0005-0000-0000-000063AF0000}"/>
    <cellStyle name="Output 2 4 7 5 3" xfId="45856" xr:uid="{00000000-0005-0000-0000-000064AF0000}"/>
    <cellStyle name="Output 2 4 7 6" xfId="22566" xr:uid="{00000000-0005-0000-0000-000065AF0000}"/>
    <cellStyle name="Output 2 4 7 6 2" xfId="27016" xr:uid="{00000000-0005-0000-0000-000066AF0000}"/>
    <cellStyle name="Output 2 4 7 7" xfId="22567" xr:uid="{00000000-0005-0000-0000-000067AF0000}"/>
    <cellStyle name="Output 2 4 7 7 2" xfId="22568" xr:uid="{00000000-0005-0000-0000-000068AF0000}"/>
    <cellStyle name="Output 2 4 7 7 3" xfId="33918" xr:uid="{00000000-0005-0000-0000-000069AF0000}"/>
    <cellStyle name="Output 2 4 7 8" xfId="22569" xr:uid="{00000000-0005-0000-0000-00006AAF0000}"/>
    <cellStyle name="Output 2 4 7 8 2" xfId="22570" xr:uid="{00000000-0005-0000-0000-00006BAF0000}"/>
    <cellStyle name="Output 2 4 7 8 3" xfId="43953" xr:uid="{00000000-0005-0000-0000-00006CAF0000}"/>
    <cellStyle name="Output 2 4 7 9" xfId="23198" xr:uid="{00000000-0005-0000-0000-00006DAF0000}"/>
    <cellStyle name="Output 2 4 8" xfId="22571" xr:uid="{00000000-0005-0000-0000-00006EAF0000}"/>
    <cellStyle name="Output 2 4 8 2" xfId="22572" xr:uid="{00000000-0005-0000-0000-00006FAF0000}"/>
    <cellStyle name="Output 2 4 8 2 10" xfId="45857" xr:uid="{00000000-0005-0000-0000-000070AF0000}"/>
    <cellStyle name="Output 2 4 8 2 11" xfId="44303" xr:uid="{00000000-0005-0000-0000-000071AF0000}"/>
    <cellStyle name="Output 2 4 8 2 2" xfId="27022" xr:uid="{00000000-0005-0000-0000-000072AF0000}"/>
    <cellStyle name="Output 2 4 8 2 2 2" xfId="45858" xr:uid="{00000000-0005-0000-0000-000073AF0000}"/>
    <cellStyle name="Output 2 4 8 2 3" xfId="45859" xr:uid="{00000000-0005-0000-0000-000074AF0000}"/>
    <cellStyle name="Output 2 4 8 2 4" xfId="45860" xr:uid="{00000000-0005-0000-0000-000075AF0000}"/>
    <cellStyle name="Output 2 4 8 2 5" xfId="45861" xr:uid="{00000000-0005-0000-0000-000076AF0000}"/>
    <cellStyle name="Output 2 4 8 2 6" xfId="45862" xr:uid="{00000000-0005-0000-0000-000077AF0000}"/>
    <cellStyle name="Output 2 4 8 2 7" xfId="45863" xr:uid="{00000000-0005-0000-0000-000078AF0000}"/>
    <cellStyle name="Output 2 4 8 2 8" xfId="45864" xr:uid="{00000000-0005-0000-0000-000079AF0000}"/>
    <cellStyle name="Output 2 4 8 2 9" xfId="45865" xr:uid="{00000000-0005-0000-0000-00007AAF0000}"/>
    <cellStyle name="Output 2 4 8 3" xfId="22573" xr:uid="{00000000-0005-0000-0000-00007BAF0000}"/>
    <cellStyle name="Output 2 4 8 3 2" xfId="27023" xr:uid="{00000000-0005-0000-0000-00007CAF0000}"/>
    <cellStyle name="Output 2 4 8 3 3" xfId="45866" xr:uid="{00000000-0005-0000-0000-00007DAF0000}"/>
    <cellStyle name="Output 2 4 8 4" xfId="22574" xr:uid="{00000000-0005-0000-0000-00007EAF0000}"/>
    <cellStyle name="Output 2 4 8 4 2" xfId="27024" xr:uid="{00000000-0005-0000-0000-00007FAF0000}"/>
    <cellStyle name="Output 2 4 8 4 3" xfId="45867" xr:uid="{00000000-0005-0000-0000-000080AF0000}"/>
    <cellStyle name="Output 2 4 8 5" xfId="22575" xr:uid="{00000000-0005-0000-0000-000081AF0000}"/>
    <cellStyle name="Output 2 4 8 5 2" xfId="27025" xr:uid="{00000000-0005-0000-0000-000082AF0000}"/>
    <cellStyle name="Output 2 4 8 5 3" xfId="45868" xr:uid="{00000000-0005-0000-0000-000083AF0000}"/>
    <cellStyle name="Output 2 4 8 6" xfId="22576" xr:uid="{00000000-0005-0000-0000-000084AF0000}"/>
    <cellStyle name="Output 2 4 8 6 2" xfId="27021" xr:uid="{00000000-0005-0000-0000-000085AF0000}"/>
    <cellStyle name="Output 2 4 8 7" xfId="22577" xr:uid="{00000000-0005-0000-0000-000086AF0000}"/>
    <cellStyle name="Output 2 4 8 7 2" xfId="22578" xr:uid="{00000000-0005-0000-0000-000087AF0000}"/>
    <cellStyle name="Output 2 4 8 7 3" xfId="33919" xr:uid="{00000000-0005-0000-0000-000088AF0000}"/>
    <cellStyle name="Output 2 4 8 8" xfId="22579" xr:uid="{00000000-0005-0000-0000-000089AF0000}"/>
    <cellStyle name="Output 2 4 8 8 2" xfId="22580" xr:uid="{00000000-0005-0000-0000-00008AAF0000}"/>
    <cellStyle name="Output 2 4 8 8 3" xfId="43954" xr:uid="{00000000-0005-0000-0000-00008BAF0000}"/>
    <cellStyle name="Output 2 4 8 9" xfId="23199" xr:uid="{00000000-0005-0000-0000-00008CAF0000}"/>
    <cellStyle name="Output 2 4 9" xfId="22581" xr:uid="{00000000-0005-0000-0000-00008DAF0000}"/>
    <cellStyle name="Output 2 4 9 2" xfId="22582" xr:uid="{00000000-0005-0000-0000-00008EAF0000}"/>
    <cellStyle name="Output 2 4 9 2 10" xfId="45869" xr:uid="{00000000-0005-0000-0000-00008FAF0000}"/>
    <cellStyle name="Output 2 4 9 2 11" xfId="44304" xr:uid="{00000000-0005-0000-0000-000090AF0000}"/>
    <cellStyle name="Output 2 4 9 2 2" xfId="27026" xr:uid="{00000000-0005-0000-0000-000091AF0000}"/>
    <cellStyle name="Output 2 4 9 2 2 2" xfId="45870" xr:uid="{00000000-0005-0000-0000-000092AF0000}"/>
    <cellStyle name="Output 2 4 9 2 3" xfId="45871" xr:uid="{00000000-0005-0000-0000-000093AF0000}"/>
    <cellStyle name="Output 2 4 9 2 4" xfId="45872" xr:uid="{00000000-0005-0000-0000-000094AF0000}"/>
    <cellStyle name="Output 2 4 9 2 5" xfId="45873" xr:uid="{00000000-0005-0000-0000-000095AF0000}"/>
    <cellStyle name="Output 2 4 9 2 6" xfId="45874" xr:uid="{00000000-0005-0000-0000-000096AF0000}"/>
    <cellStyle name="Output 2 4 9 2 7" xfId="45875" xr:uid="{00000000-0005-0000-0000-000097AF0000}"/>
    <cellStyle name="Output 2 4 9 2 8" xfId="45876" xr:uid="{00000000-0005-0000-0000-000098AF0000}"/>
    <cellStyle name="Output 2 4 9 2 9" xfId="45877" xr:uid="{00000000-0005-0000-0000-000099AF0000}"/>
    <cellStyle name="Output 2 4 9 3" xfId="22583" xr:uid="{00000000-0005-0000-0000-00009AAF0000}"/>
    <cellStyle name="Output 2 4 9 3 2" xfId="22584" xr:uid="{00000000-0005-0000-0000-00009BAF0000}"/>
    <cellStyle name="Output 2 4 9 3 3" xfId="33920" xr:uid="{00000000-0005-0000-0000-00009CAF0000}"/>
    <cellStyle name="Output 2 4 9 3 4" xfId="45878" xr:uid="{00000000-0005-0000-0000-00009DAF0000}"/>
    <cellStyle name="Output 2 4 9 4" xfId="22585" xr:uid="{00000000-0005-0000-0000-00009EAF0000}"/>
    <cellStyle name="Output 2 4 9 4 2" xfId="22586" xr:uid="{00000000-0005-0000-0000-00009FAF0000}"/>
    <cellStyle name="Output 2 4 9 4 3" xfId="43955" xr:uid="{00000000-0005-0000-0000-0000A0AF0000}"/>
    <cellStyle name="Output 2 4 9 4 4" xfId="45879" xr:uid="{00000000-0005-0000-0000-0000A1AF0000}"/>
    <cellStyle name="Output 2 4 9 5" xfId="23200" xr:uid="{00000000-0005-0000-0000-0000A2AF0000}"/>
    <cellStyle name="Output 2 4 9 5 2" xfId="45880" xr:uid="{00000000-0005-0000-0000-0000A3AF0000}"/>
    <cellStyle name="Output 2 5" xfId="22587" xr:uid="{00000000-0005-0000-0000-0000A4AF0000}"/>
    <cellStyle name="Output 2 5 2" xfId="22588" xr:uid="{00000000-0005-0000-0000-0000A5AF0000}"/>
    <cellStyle name="Output 2 5 2 2" xfId="22589" xr:uid="{00000000-0005-0000-0000-0000A6AF0000}"/>
    <cellStyle name="Output 2 5 2 2 2" xfId="27029" xr:uid="{00000000-0005-0000-0000-0000A7AF0000}"/>
    <cellStyle name="Output 2 5 2 3" xfId="22590" xr:uid="{00000000-0005-0000-0000-0000A8AF0000}"/>
    <cellStyle name="Output 2 5 2 3 2" xfId="27030" xr:uid="{00000000-0005-0000-0000-0000A9AF0000}"/>
    <cellStyle name="Output 2 5 2 4" xfId="22591" xr:uid="{00000000-0005-0000-0000-0000AAAF0000}"/>
    <cellStyle name="Output 2 5 2 4 2" xfId="27031" xr:uid="{00000000-0005-0000-0000-0000ABAF0000}"/>
    <cellStyle name="Output 2 5 2 5" xfId="22592" xr:uid="{00000000-0005-0000-0000-0000ACAF0000}"/>
    <cellStyle name="Output 2 5 2 5 2" xfId="27032" xr:uid="{00000000-0005-0000-0000-0000ADAF0000}"/>
    <cellStyle name="Output 2 5 2 6" xfId="27028" xr:uid="{00000000-0005-0000-0000-0000AEAF0000}"/>
    <cellStyle name="Output 2 5 3" xfId="22593" xr:uid="{00000000-0005-0000-0000-0000AFAF0000}"/>
    <cellStyle name="Output 2 5 3 2" xfId="22594" xr:uid="{00000000-0005-0000-0000-0000B0AF0000}"/>
    <cellStyle name="Output 2 5 3 2 2" xfId="27034" xr:uid="{00000000-0005-0000-0000-0000B1AF0000}"/>
    <cellStyle name="Output 2 5 3 3" xfId="22595" xr:uid="{00000000-0005-0000-0000-0000B2AF0000}"/>
    <cellStyle name="Output 2 5 3 3 2" xfId="27035" xr:uid="{00000000-0005-0000-0000-0000B3AF0000}"/>
    <cellStyle name="Output 2 5 3 4" xfId="22596" xr:uid="{00000000-0005-0000-0000-0000B4AF0000}"/>
    <cellStyle name="Output 2 5 3 4 2" xfId="27036" xr:uid="{00000000-0005-0000-0000-0000B5AF0000}"/>
    <cellStyle name="Output 2 5 3 5" xfId="22597" xr:uid="{00000000-0005-0000-0000-0000B6AF0000}"/>
    <cellStyle name="Output 2 5 3 5 2" xfId="27037" xr:uid="{00000000-0005-0000-0000-0000B7AF0000}"/>
    <cellStyle name="Output 2 5 3 6" xfId="27033" xr:uid="{00000000-0005-0000-0000-0000B8AF0000}"/>
    <cellStyle name="Output 2 5 4" xfId="22598" xr:uid="{00000000-0005-0000-0000-0000B9AF0000}"/>
    <cellStyle name="Output 2 5 4 2" xfId="22599" xr:uid="{00000000-0005-0000-0000-0000BAAF0000}"/>
    <cellStyle name="Output 2 5 4 2 2" xfId="27039" xr:uid="{00000000-0005-0000-0000-0000BBAF0000}"/>
    <cellStyle name="Output 2 5 4 3" xfId="22600" xr:uid="{00000000-0005-0000-0000-0000BCAF0000}"/>
    <cellStyle name="Output 2 5 4 3 2" xfId="27040" xr:uid="{00000000-0005-0000-0000-0000BDAF0000}"/>
    <cellStyle name="Output 2 5 4 4" xfId="22601" xr:uid="{00000000-0005-0000-0000-0000BEAF0000}"/>
    <cellStyle name="Output 2 5 4 4 2" xfId="27041" xr:uid="{00000000-0005-0000-0000-0000BFAF0000}"/>
    <cellStyle name="Output 2 5 4 5" xfId="22602" xr:uid="{00000000-0005-0000-0000-0000C0AF0000}"/>
    <cellStyle name="Output 2 5 4 5 2" xfId="27042" xr:uid="{00000000-0005-0000-0000-0000C1AF0000}"/>
    <cellStyle name="Output 2 5 4 6" xfId="27038" xr:uid="{00000000-0005-0000-0000-0000C2AF0000}"/>
    <cellStyle name="Output 2 5 5" xfId="22603" xr:uid="{00000000-0005-0000-0000-0000C3AF0000}"/>
    <cellStyle name="Output 2 5 5 2" xfId="22604" xr:uid="{00000000-0005-0000-0000-0000C4AF0000}"/>
    <cellStyle name="Output 2 5 5 2 2" xfId="27044" xr:uid="{00000000-0005-0000-0000-0000C5AF0000}"/>
    <cellStyle name="Output 2 5 5 3" xfId="22605" xr:uid="{00000000-0005-0000-0000-0000C6AF0000}"/>
    <cellStyle name="Output 2 5 5 3 2" xfId="27045" xr:uid="{00000000-0005-0000-0000-0000C7AF0000}"/>
    <cellStyle name="Output 2 5 5 4" xfId="22606" xr:uid="{00000000-0005-0000-0000-0000C8AF0000}"/>
    <cellStyle name="Output 2 5 5 4 2" xfId="27046" xr:uid="{00000000-0005-0000-0000-0000C9AF0000}"/>
    <cellStyle name="Output 2 5 5 5" xfId="22607" xr:uid="{00000000-0005-0000-0000-0000CAAF0000}"/>
    <cellStyle name="Output 2 5 5 5 2" xfId="27047" xr:uid="{00000000-0005-0000-0000-0000CBAF0000}"/>
    <cellStyle name="Output 2 5 5 6" xfId="27043" xr:uid="{00000000-0005-0000-0000-0000CCAF0000}"/>
    <cellStyle name="Output 2 5 6" xfId="22608" xr:uid="{00000000-0005-0000-0000-0000CDAF0000}"/>
    <cellStyle name="Output 2 5 6 2" xfId="27048" xr:uid="{00000000-0005-0000-0000-0000CEAF0000}"/>
    <cellStyle name="Output 2 5 7" xfId="22609" xr:uid="{00000000-0005-0000-0000-0000CFAF0000}"/>
    <cellStyle name="Output 2 5 7 2" xfId="27049" xr:uid="{00000000-0005-0000-0000-0000D0AF0000}"/>
    <cellStyle name="Output 2 5 8" xfId="22610" xr:uid="{00000000-0005-0000-0000-0000D1AF0000}"/>
    <cellStyle name="Output 2 5 8 2" xfId="27027" xr:uid="{00000000-0005-0000-0000-0000D2AF0000}"/>
    <cellStyle name="Output 2 5 9" xfId="23357" xr:uid="{00000000-0005-0000-0000-0000D3AF0000}"/>
    <cellStyle name="Output 2 6" xfId="22611" xr:uid="{00000000-0005-0000-0000-0000D4AF0000}"/>
    <cellStyle name="Output 2 6 10" xfId="45881" xr:uid="{00000000-0005-0000-0000-0000D5AF0000}"/>
    <cellStyle name="Output 2 6 11" xfId="44271" xr:uid="{00000000-0005-0000-0000-0000D6AF0000}"/>
    <cellStyle name="Output 2 6 2" xfId="22612" xr:uid="{00000000-0005-0000-0000-0000D7AF0000}"/>
    <cellStyle name="Output 2 6 2 2" xfId="27051" xr:uid="{00000000-0005-0000-0000-0000D8AF0000}"/>
    <cellStyle name="Output 2 6 2 3" xfId="45882" xr:uid="{00000000-0005-0000-0000-0000D9AF0000}"/>
    <cellStyle name="Output 2 6 3" xfId="22613" xr:uid="{00000000-0005-0000-0000-0000DAAF0000}"/>
    <cellStyle name="Output 2 6 3 2" xfId="27052" xr:uid="{00000000-0005-0000-0000-0000DBAF0000}"/>
    <cellStyle name="Output 2 6 3 3" xfId="45883" xr:uid="{00000000-0005-0000-0000-0000DCAF0000}"/>
    <cellStyle name="Output 2 6 4" xfId="22614" xr:uid="{00000000-0005-0000-0000-0000DDAF0000}"/>
    <cellStyle name="Output 2 6 4 2" xfId="27053" xr:uid="{00000000-0005-0000-0000-0000DEAF0000}"/>
    <cellStyle name="Output 2 6 4 3" xfId="45884" xr:uid="{00000000-0005-0000-0000-0000DFAF0000}"/>
    <cellStyle name="Output 2 6 5" xfId="22615" xr:uid="{00000000-0005-0000-0000-0000E0AF0000}"/>
    <cellStyle name="Output 2 6 5 2" xfId="27054" xr:uid="{00000000-0005-0000-0000-0000E1AF0000}"/>
    <cellStyle name="Output 2 6 5 3" xfId="45885" xr:uid="{00000000-0005-0000-0000-0000E2AF0000}"/>
    <cellStyle name="Output 2 6 6" xfId="22616" xr:uid="{00000000-0005-0000-0000-0000E3AF0000}"/>
    <cellStyle name="Output 2 6 6 2" xfId="27050" xr:uid="{00000000-0005-0000-0000-0000E4AF0000}"/>
    <cellStyle name="Output 2 6 6 3" xfId="45886" xr:uid="{00000000-0005-0000-0000-0000E5AF0000}"/>
    <cellStyle name="Output 2 6 7" xfId="22617" xr:uid="{00000000-0005-0000-0000-0000E6AF0000}"/>
    <cellStyle name="Output 2 6 7 2" xfId="45887" xr:uid="{00000000-0005-0000-0000-0000E7AF0000}"/>
    <cellStyle name="Output 2 6 8" xfId="23455" xr:uid="{00000000-0005-0000-0000-0000E8AF0000}"/>
    <cellStyle name="Output 2 6 8 2" xfId="45888" xr:uid="{00000000-0005-0000-0000-0000E9AF0000}"/>
    <cellStyle name="Output 2 6 9" xfId="45889" xr:uid="{00000000-0005-0000-0000-0000EAAF0000}"/>
    <cellStyle name="Output 2 7" xfId="22618" xr:uid="{00000000-0005-0000-0000-0000EBAF0000}"/>
    <cellStyle name="Output 2 7 2" xfId="22619" xr:uid="{00000000-0005-0000-0000-0000ECAF0000}"/>
    <cellStyle name="Output 2 7 3" xfId="27347" xr:uid="{00000000-0005-0000-0000-0000EDAF0000}"/>
    <cellStyle name="Output 2 7 4" xfId="45890" xr:uid="{00000000-0005-0000-0000-0000EEAF0000}"/>
    <cellStyle name="Output 2 8" xfId="22620" xr:uid="{00000000-0005-0000-0000-0000EFAF0000}"/>
    <cellStyle name="Output 2 8 2" xfId="22621" xr:uid="{00000000-0005-0000-0000-0000F0AF0000}"/>
    <cellStyle name="Output 2 8 3" xfId="43922" xr:uid="{00000000-0005-0000-0000-0000F1AF0000}"/>
    <cellStyle name="Output 2 8 4" xfId="45891" xr:uid="{00000000-0005-0000-0000-0000F2AF0000}"/>
    <cellStyle name="Output 2 9" xfId="23167" xr:uid="{00000000-0005-0000-0000-0000F3AF0000}"/>
    <cellStyle name="Output 2 9 2" xfId="45892" xr:uid="{00000000-0005-0000-0000-0000F4AF0000}"/>
    <cellStyle name="Output 3" xfId="22622" xr:uid="{00000000-0005-0000-0000-0000F5AF0000}"/>
    <cellStyle name="Output 3 10" xfId="23201" xr:uid="{00000000-0005-0000-0000-0000F6AF0000}"/>
    <cellStyle name="Output 3 2" xfId="22623" xr:uid="{00000000-0005-0000-0000-0000F7AF0000}"/>
    <cellStyle name="Output 3 2 10" xfId="45894" xr:uid="{00000000-0005-0000-0000-0000F8AF0000}"/>
    <cellStyle name="Output 3 2 11" xfId="45893" xr:uid="{00000000-0005-0000-0000-0000F9AF0000}"/>
    <cellStyle name="Output 3 2 2" xfId="27056" xr:uid="{00000000-0005-0000-0000-0000FAAF0000}"/>
    <cellStyle name="Output 3 2 2 2" xfId="45895" xr:uid="{00000000-0005-0000-0000-0000FBAF0000}"/>
    <cellStyle name="Output 3 2 3" xfId="45896" xr:uid="{00000000-0005-0000-0000-0000FCAF0000}"/>
    <cellStyle name="Output 3 2 4" xfId="45897" xr:uid="{00000000-0005-0000-0000-0000FDAF0000}"/>
    <cellStyle name="Output 3 2 5" xfId="45898" xr:uid="{00000000-0005-0000-0000-0000FEAF0000}"/>
    <cellStyle name="Output 3 2 6" xfId="45899" xr:uid="{00000000-0005-0000-0000-0000FFAF0000}"/>
    <cellStyle name="Output 3 2 7" xfId="45900" xr:uid="{00000000-0005-0000-0000-000000B00000}"/>
    <cellStyle name="Output 3 2 8" xfId="45901" xr:uid="{00000000-0005-0000-0000-000001B00000}"/>
    <cellStyle name="Output 3 2 9" xfId="45902" xr:uid="{00000000-0005-0000-0000-000002B00000}"/>
    <cellStyle name="Output 3 3" xfId="22624" xr:uid="{00000000-0005-0000-0000-000003B00000}"/>
    <cellStyle name="Output 3 3 2" xfId="27057" xr:uid="{00000000-0005-0000-0000-000004B00000}"/>
    <cellStyle name="Output 3 3 3" xfId="45903" xr:uid="{00000000-0005-0000-0000-000005B00000}"/>
    <cellStyle name="Output 3 4" xfId="22625" xr:uid="{00000000-0005-0000-0000-000006B00000}"/>
    <cellStyle name="Output 3 4 2" xfId="27058" xr:uid="{00000000-0005-0000-0000-000007B00000}"/>
    <cellStyle name="Output 3 4 3" xfId="45904" xr:uid="{00000000-0005-0000-0000-000008B00000}"/>
    <cellStyle name="Output 3 5" xfId="22626" xr:uid="{00000000-0005-0000-0000-000009B00000}"/>
    <cellStyle name="Output 3 5 2" xfId="27059" xr:uid="{00000000-0005-0000-0000-00000AB00000}"/>
    <cellStyle name="Output 3 5 3" xfId="45905" xr:uid="{00000000-0005-0000-0000-00000BB00000}"/>
    <cellStyle name="Output 3 6" xfId="22627" xr:uid="{00000000-0005-0000-0000-00000CB00000}"/>
    <cellStyle name="Output 3 6 2" xfId="27060" xr:uid="{00000000-0005-0000-0000-00000DB00000}"/>
    <cellStyle name="Output 3 7" xfId="22628" xr:uid="{00000000-0005-0000-0000-00000EB00000}"/>
    <cellStyle name="Output 3 7 2" xfId="27055" xr:uid="{00000000-0005-0000-0000-00000FB00000}"/>
    <cellStyle name="Output 3 8" xfId="22629" xr:uid="{00000000-0005-0000-0000-000010B00000}"/>
    <cellStyle name="Output 3 8 2" xfId="22630" xr:uid="{00000000-0005-0000-0000-000011B00000}"/>
    <cellStyle name="Output 3 8 3" xfId="33921" xr:uid="{00000000-0005-0000-0000-000012B00000}"/>
    <cellStyle name="Output 3 9" xfId="22631" xr:uid="{00000000-0005-0000-0000-000013B00000}"/>
    <cellStyle name="Output 3 9 2" xfId="22632" xr:uid="{00000000-0005-0000-0000-000014B00000}"/>
    <cellStyle name="Output 3 9 3" xfId="43956" xr:uid="{00000000-0005-0000-0000-000015B00000}"/>
    <cellStyle name="Output 4" xfId="22633" xr:uid="{00000000-0005-0000-0000-000016B00000}"/>
    <cellStyle name="Output 4 2" xfId="22634" xr:uid="{00000000-0005-0000-0000-000017B00000}"/>
    <cellStyle name="Output 4 2 10" xfId="45907" xr:uid="{00000000-0005-0000-0000-000018B00000}"/>
    <cellStyle name="Output 4 2 11" xfId="45906" xr:uid="{00000000-0005-0000-0000-000019B00000}"/>
    <cellStyle name="Output 4 2 2" xfId="27061" xr:uid="{00000000-0005-0000-0000-00001AB00000}"/>
    <cellStyle name="Output 4 2 2 2" xfId="45908" xr:uid="{00000000-0005-0000-0000-00001BB00000}"/>
    <cellStyle name="Output 4 2 3" xfId="45909" xr:uid="{00000000-0005-0000-0000-00001CB00000}"/>
    <cellStyle name="Output 4 2 4" xfId="45910" xr:uid="{00000000-0005-0000-0000-00001DB00000}"/>
    <cellStyle name="Output 4 2 5" xfId="45911" xr:uid="{00000000-0005-0000-0000-00001EB00000}"/>
    <cellStyle name="Output 4 2 6" xfId="45912" xr:uid="{00000000-0005-0000-0000-00001FB00000}"/>
    <cellStyle name="Output 4 2 7" xfId="45913" xr:uid="{00000000-0005-0000-0000-000020B00000}"/>
    <cellStyle name="Output 4 2 8" xfId="45914" xr:uid="{00000000-0005-0000-0000-000021B00000}"/>
    <cellStyle name="Output 4 2 9" xfId="45915" xr:uid="{00000000-0005-0000-0000-000022B00000}"/>
    <cellStyle name="Output 4 3" xfId="22635" xr:uid="{00000000-0005-0000-0000-000023B00000}"/>
    <cellStyle name="Output 4 3 2" xfId="22636" xr:uid="{00000000-0005-0000-0000-000024B00000}"/>
    <cellStyle name="Output 4 3 3" xfId="33922" xr:uid="{00000000-0005-0000-0000-000025B00000}"/>
    <cellStyle name="Output 4 3 4" xfId="45916" xr:uid="{00000000-0005-0000-0000-000026B00000}"/>
    <cellStyle name="Output 4 4" xfId="23277" xr:uid="{00000000-0005-0000-0000-000027B00000}"/>
    <cellStyle name="Output 4 4 2" xfId="45917" xr:uid="{00000000-0005-0000-0000-000028B00000}"/>
    <cellStyle name="Output 4 5" xfId="45918" xr:uid="{00000000-0005-0000-0000-000029B00000}"/>
    <cellStyle name="per.style" xfId="22637" xr:uid="{00000000-0005-0000-0000-00002AB00000}"/>
    <cellStyle name="per.style 2" xfId="23278" xr:uid="{00000000-0005-0000-0000-00002BB00000}"/>
    <cellStyle name="Percent [2]" xfId="22638" xr:uid="{00000000-0005-0000-0000-00002CB00000}"/>
    <cellStyle name="Percent [2] 2" xfId="22639" xr:uid="{00000000-0005-0000-0000-00002DB00000}"/>
    <cellStyle name="Percent [2] 2 2" xfId="23359" xr:uid="{00000000-0005-0000-0000-00002EB00000}"/>
    <cellStyle name="Percent [2] 3" xfId="23279" xr:uid="{00000000-0005-0000-0000-00002FB00000}"/>
    <cellStyle name="Percent 10" xfId="22640" xr:uid="{00000000-0005-0000-0000-000030B00000}"/>
    <cellStyle name="Percent 10 2" xfId="23360" xr:uid="{00000000-0005-0000-0000-000031B00000}"/>
    <cellStyle name="Percent 11" xfId="22641" xr:uid="{00000000-0005-0000-0000-000032B00000}"/>
    <cellStyle name="Percent 11 2" xfId="23361" xr:uid="{00000000-0005-0000-0000-000033B00000}"/>
    <cellStyle name="Percent 12" xfId="22642" xr:uid="{00000000-0005-0000-0000-000034B00000}"/>
    <cellStyle name="Percent 12 2" xfId="23362" xr:uid="{00000000-0005-0000-0000-000035B00000}"/>
    <cellStyle name="Percent 13" xfId="22643" xr:uid="{00000000-0005-0000-0000-000036B00000}"/>
    <cellStyle name="Percent 13 2" xfId="23363" xr:uid="{00000000-0005-0000-0000-000037B00000}"/>
    <cellStyle name="Percent 14" xfId="22644" xr:uid="{00000000-0005-0000-0000-000038B00000}"/>
    <cellStyle name="Percent 14 2" xfId="23364" xr:uid="{00000000-0005-0000-0000-000039B00000}"/>
    <cellStyle name="Percent 2" xfId="22645" xr:uid="{00000000-0005-0000-0000-00003AB00000}"/>
    <cellStyle name="Percent 2 2" xfId="22646" xr:uid="{00000000-0005-0000-0000-00003BB00000}"/>
    <cellStyle name="Percent 2 2 2" xfId="22647" xr:uid="{00000000-0005-0000-0000-00003CB00000}"/>
    <cellStyle name="Percent 2 2 2 2" xfId="23366" xr:uid="{00000000-0005-0000-0000-00003DB00000}"/>
    <cellStyle name="Percent 2 2 3" xfId="23365" xr:uid="{00000000-0005-0000-0000-00003EB00000}"/>
    <cellStyle name="Percent 2 3" xfId="22648" xr:uid="{00000000-0005-0000-0000-00003FB00000}"/>
    <cellStyle name="Percent 2 3 2" xfId="22649" xr:uid="{00000000-0005-0000-0000-000040B00000}"/>
    <cellStyle name="Percent 2 3 2 2" xfId="23368" xr:uid="{00000000-0005-0000-0000-000041B00000}"/>
    <cellStyle name="Percent 2 3 3" xfId="23367" xr:uid="{00000000-0005-0000-0000-000042B00000}"/>
    <cellStyle name="Percent 2 4" xfId="22650" xr:uid="{00000000-0005-0000-0000-000043B00000}"/>
    <cellStyle name="Percent 2 4 2" xfId="23369" xr:uid="{00000000-0005-0000-0000-000044B00000}"/>
    <cellStyle name="Percent 2 5" xfId="22651" xr:uid="{00000000-0005-0000-0000-000045B00000}"/>
    <cellStyle name="Percent 2 5 2" xfId="27062" xr:uid="{00000000-0005-0000-0000-000046B00000}"/>
    <cellStyle name="Percent 2 6" xfId="23202" xr:uid="{00000000-0005-0000-0000-000047B00000}"/>
    <cellStyle name="Percent 3" xfId="22652" xr:uid="{00000000-0005-0000-0000-000048B00000}"/>
    <cellStyle name="Percent 3 2" xfId="23203" xr:uid="{00000000-0005-0000-0000-000049B00000}"/>
    <cellStyle name="Percent 4" xfId="22653" xr:uid="{00000000-0005-0000-0000-00004AB00000}"/>
    <cellStyle name="Percent 4 2" xfId="22654" xr:uid="{00000000-0005-0000-0000-00004BB00000}"/>
    <cellStyle name="Percent 4 2 2" xfId="43957" xr:uid="{00000000-0005-0000-0000-00004CB00000}"/>
    <cellStyle name="Percent 4 2 3" xfId="44385" xr:uid="{00000000-0005-0000-0000-00004DB00000}"/>
    <cellStyle name="Percent 4 3" xfId="22655" xr:uid="{00000000-0005-0000-0000-00004EB00000}"/>
    <cellStyle name="Percent 4 4" xfId="23204" xr:uid="{00000000-0005-0000-0000-00004FB00000}"/>
    <cellStyle name="Percent 4 5" xfId="23370" xr:uid="{00000000-0005-0000-0000-000050B00000}"/>
    <cellStyle name="Percent 5" xfId="22656" xr:uid="{00000000-0005-0000-0000-000051B00000}"/>
    <cellStyle name="Percent 5 2" xfId="22657" xr:uid="{00000000-0005-0000-0000-000052B00000}"/>
    <cellStyle name="Percent 5 2 2" xfId="43958" xr:uid="{00000000-0005-0000-0000-000053B00000}"/>
    <cellStyle name="Percent 5 2 3" xfId="44386" xr:uid="{00000000-0005-0000-0000-000054B00000}"/>
    <cellStyle name="Percent 5 3" xfId="22658" xr:uid="{00000000-0005-0000-0000-000055B00000}"/>
    <cellStyle name="Percent 5 4" xfId="23205" xr:uid="{00000000-0005-0000-0000-000056B00000}"/>
    <cellStyle name="Percent 5 5" xfId="23371" xr:uid="{00000000-0005-0000-0000-000057B00000}"/>
    <cellStyle name="Percent 6" xfId="22659" xr:uid="{00000000-0005-0000-0000-000058B00000}"/>
    <cellStyle name="Percent 6 2" xfId="22660" xr:uid="{00000000-0005-0000-0000-000059B00000}"/>
    <cellStyle name="Percent 6 2 2" xfId="43959" xr:uid="{00000000-0005-0000-0000-00005AB00000}"/>
    <cellStyle name="Percent 6 2 3" xfId="44387" xr:uid="{00000000-0005-0000-0000-00005BB00000}"/>
    <cellStyle name="Percent 6 3" xfId="23372" xr:uid="{00000000-0005-0000-0000-00005CB00000}"/>
    <cellStyle name="Percent 7" xfId="22661" xr:uid="{00000000-0005-0000-0000-00005DB00000}"/>
    <cellStyle name="Percent 7 2" xfId="23373" xr:uid="{00000000-0005-0000-0000-00005EB00000}"/>
    <cellStyle name="Percent 8" xfId="22662" xr:uid="{00000000-0005-0000-0000-00005FB00000}"/>
    <cellStyle name="Percent 8 2" xfId="23374" xr:uid="{00000000-0005-0000-0000-000060B00000}"/>
    <cellStyle name="Percent 9" xfId="22663" xr:uid="{00000000-0005-0000-0000-000061B00000}"/>
    <cellStyle name="Percent 9 2" xfId="23375" xr:uid="{00000000-0005-0000-0000-000062B00000}"/>
    <cellStyle name="pricing" xfId="22664" xr:uid="{00000000-0005-0000-0000-000063B00000}"/>
    <cellStyle name="pricing 2" xfId="23280" xr:uid="{00000000-0005-0000-0000-000064B00000}"/>
    <cellStyle name="PSChar" xfId="22665" xr:uid="{00000000-0005-0000-0000-000065B00000}"/>
    <cellStyle name="PSChar 2" xfId="23281" xr:uid="{00000000-0005-0000-0000-000066B00000}"/>
    <cellStyle name="RevList" xfId="22666" xr:uid="{00000000-0005-0000-0000-000067B00000}"/>
    <cellStyle name="RevList 2" xfId="23282" xr:uid="{00000000-0005-0000-0000-000068B00000}"/>
    <cellStyle name="Subtotal" xfId="22667" xr:uid="{00000000-0005-0000-0000-000069B00000}"/>
    <cellStyle name="Subtotal 2" xfId="23283" xr:uid="{00000000-0005-0000-0000-00006AB00000}"/>
    <cellStyle name="Title 2" xfId="22668" xr:uid="{00000000-0005-0000-0000-00006BB00000}"/>
    <cellStyle name="Title 2 2" xfId="22669" xr:uid="{00000000-0005-0000-0000-00006CB00000}"/>
    <cellStyle name="Title 2 2 2" xfId="23376" xr:uid="{00000000-0005-0000-0000-00006DB00000}"/>
    <cellStyle name="Title 2 3" xfId="22670" xr:uid="{00000000-0005-0000-0000-00006EB00000}"/>
    <cellStyle name="Title 2 3 2" xfId="27063" xr:uid="{00000000-0005-0000-0000-00006FB00000}"/>
    <cellStyle name="Title 2 4" xfId="23206" xr:uid="{00000000-0005-0000-0000-000070B00000}"/>
    <cellStyle name="Title 3" xfId="22671" xr:uid="{00000000-0005-0000-0000-000071B00000}"/>
    <cellStyle name="Title 3 2" xfId="22672" xr:uid="{00000000-0005-0000-0000-000072B00000}"/>
    <cellStyle name="Title 3 2 2" xfId="27064" xr:uid="{00000000-0005-0000-0000-000073B00000}"/>
    <cellStyle name="Title 3 3" xfId="23207" xr:uid="{00000000-0005-0000-0000-000074B00000}"/>
    <cellStyle name="Title 4" xfId="22673" xr:uid="{00000000-0005-0000-0000-000075B00000}"/>
    <cellStyle name="Title 4 2" xfId="22674" xr:uid="{00000000-0005-0000-0000-000076B00000}"/>
    <cellStyle name="Title 4 2 2" xfId="27065" xr:uid="{00000000-0005-0000-0000-000077B00000}"/>
    <cellStyle name="Title 4 3" xfId="23284" xr:uid="{00000000-0005-0000-0000-000078B00000}"/>
    <cellStyle name="Total 2" xfId="22675" xr:uid="{00000000-0005-0000-0000-000079B00000}"/>
    <cellStyle name="Total 2 2" xfId="22676" xr:uid="{00000000-0005-0000-0000-00007AB00000}"/>
    <cellStyle name="Total 2 2 2" xfId="22677" xr:uid="{00000000-0005-0000-0000-00007BB00000}"/>
    <cellStyle name="Total 2 2 2 10" xfId="22678" xr:uid="{00000000-0005-0000-0000-00007CB00000}"/>
    <cellStyle name="Total 2 2 2 10 10" xfId="45919" xr:uid="{00000000-0005-0000-0000-00007DB00000}"/>
    <cellStyle name="Total 2 2 2 10 11" xfId="44307" xr:uid="{00000000-0005-0000-0000-00007EB00000}"/>
    <cellStyle name="Total 2 2 2 10 2" xfId="27069" xr:uid="{00000000-0005-0000-0000-00007FB00000}"/>
    <cellStyle name="Total 2 2 2 10 2 2" xfId="45920" xr:uid="{00000000-0005-0000-0000-000080B00000}"/>
    <cellStyle name="Total 2 2 2 10 3" xfId="45921" xr:uid="{00000000-0005-0000-0000-000081B00000}"/>
    <cellStyle name="Total 2 2 2 10 4" xfId="45922" xr:uid="{00000000-0005-0000-0000-000082B00000}"/>
    <cellStyle name="Total 2 2 2 10 5" xfId="45923" xr:uid="{00000000-0005-0000-0000-000083B00000}"/>
    <cellStyle name="Total 2 2 2 10 6" xfId="45924" xr:uid="{00000000-0005-0000-0000-000084B00000}"/>
    <cellStyle name="Total 2 2 2 10 7" xfId="45925" xr:uid="{00000000-0005-0000-0000-000085B00000}"/>
    <cellStyle name="Total 2 2 2 10 8" xfId="45926" xr:uid="{00000000-0005-0000-0000-000086B00000}"/>
    <cellStyle name="Total 2 2 2 10 9" xfId="45927" xr:uid="{00000000-0005-0000-0000-000087B00000}"/>
    <cellStyle name="Total 2 2 2 11" xfId="22679" xr:uid="{00000000-0005-0000-0000-000088B00000}"/>
    <cellStyle name="Total 2 2 2 11 2" xfId="27070" xr:uid="{00000000-0005-0000-0000-000089B00000}"/>
    <cellStyle name="Total 2 2 2 11 3" xfId="45928" xr:uid="{00000000-0005-0000-0000-00008AB00000}"/>
    <cellStyle name="Total 2 2 2 12" xfId="22680" xr:uid="{00000000-0005-0000-0000-00008BB00000}"/>
    <cellStyle name="Total 2 2 2 12 2" xfId="27068" xr:uid="{00000000-0005-0000-0000-00008CB00000}"/>
    <cellStyle name="Total 2 2 2 12 3" xfId="45929" xr:uid="{00000000-0005-0000-0000-00008DB00000}"/>
    <cellStyle name="Total 2 2 2 13" xfId="22681" xr:uid="{00000000-0005-0000-0000-00008EB00000}"/>
    <cellStyle name="Total 2 2 2 13 2" xfId="22682" xr:uid="{00000000-0005-0000-0000-00008FB00000}"/>
    <cellStyle name="Total 2 2 2 13 3" xfId="33924" xr:uid="{00000000-0005-0000-0000-000090B00000}"/>
    <cellStyle name="Total 2 2 2 13 4" xfId="45930" xr:uid="{00000000-0005-0000-0000-000091B00000}"/>
    <cellStyle name="Total 2 2 2 14" xfId="22683" xr:uid="{00000000-0005-0000-0000-000092B00000}"/>
    <cellStyle name="Total 2 2 2 14 2" xfId="22684" xr:uid="{00000000-0005-0000-0000-000093B00000}"/>
    <cellStyle name="Total 2 2 2 14 3" xfId="43962" xr:uid="{00000000-0005-0000-0000-000094B00000}"/>
    <cellStyle name="Total 2 2 2 15" xfId="23210" xr:uid="{00000000-0005-0000-0000-000095B00000}"/>
    <cellStyle name="Total 2 2 2 2" xfId="22685" xr:uid="{00000000-0005-0000-0000-000096B00000}"/>
    <cellStyle name="Total 2 2 2 2 10" xfId="22686" xr:uid="{00000000-0005-0000-0000-000097B00000}"/>
    <cellStyle name="Total 2 2 2 2 10 2" xfId="22687" xr:uid="{00000000-0005-0000-0000-000098B00000}"/>
    <cellStyle name="Total 2 2 2 2 10 3" xfId="43963" xr:uid="{00000000-0005-0000-0000-000099B00000}"/>
    <cellStyle name="Total 2 2 2 2 11" xfId="23211" xr:uid="{00000000-0005-0000-0000-00009AB00000}"/>
    <cellStyle name="Total 2 2 2 2 2" xfId="22688" xr:uid="{00000000-0005-0000-0000-00009BB00000}"/>
    <cellStyle name="Total 2 2 2 2 2 10" xfId="45931" xr:uid="{00000000-0005-0000-0000-00009CB00000}"/>
    <cellStyle name="Total 2 2 2 2 2 11" xfId="44308" xr:uid="{00000000-0005-0000-0000-00009DB00000}"/>
    <cellStyle name="Total 2 2 2 2 2 2" xfId="22689" xr:uid="{00000000-0005-0000-0000-00009EB00000}"/>
    <cellStyle name="Total 2 2 2 2 2 2 2" xfId="27073" xr:uid="{00000000-0005-0000-0000-00009FB00000}"/>
    <cellStyle name="Total 2 2 2 2 2 2 3" xfId="45932" xr:uid="{00000000-0005-0000-0000-0000A0B00000}"/>
    <cellStyle name="Total 2 2 2 2 2 3" xfId="22690" xr:uid="{00000000-0005-0000-0000-0000A1B00000}"/>
    <cellStyle name="Total 2 2 2 2 2 3 2" xfId="27074" xr:uid="{00000000-0005-0000-0000-0000A2B00000}"/>
    <cellStyle name="Total 2 2 2 2 2 3 3" xfId="45933" xr:uid="{00000000-0005-0000-0000-0000A3B00000}"/>
    <cellStyle name="Total 2 2 2 2 2 4" xfId="22691" xr:uid="{00000000-0005-0000-0000-0000A4B00000}"/>
    <cellStyle name="Total 2 2 2 2 2 4 2" xfId="27075" xr:uid="{00000000-0005-0000-0000-0000A5B00000}"/>
    <cellStyle name="Total 2 2 2 2 2 4 3" xfId="45934" xr:uid="{00000000-0005-0000-0000-0000A6B00000}"/>
    <cellStyle name="Total 2 2 2 2 2 5" xfId="22692" xr:uid="{00000000-0005-0000-0000-0000A7B00000}"/>
    <cellStyle name="Total 2 2 2 2 2 5 2" xfId="27076" xr:uid="{00000000-0005-0000-0000-0000A8B00000}"/>
    <cellStyle name="Total 2 2 2 2 2 5 3" xfId="45935" xr:uid="{00000000-0005-0000-0000-0000A9B00000}"/>
    <cellStyle name="Total 2 2 2 2 2 6" xfId="27072" xr:uid="{00000000-0005-0000-0000-0000AAB00000}"/>
    <cellStyle name="Total 2 2 2 2 2 6 2" xfId="45936" xr:uid="{00000000-0005-0000-0000-0000ABB00000}"/>
    <cellStyle name="Total 2 2 2 2 2 7" xfId="45937" xr:uid="{00000000-0005-0000-0000-0000ACB00000}"/>
    <cellStyle name="Total 2 2 2 2 2 8" xfId="45938" xr:uid="{00000000-0005-0000-0000-0000ADB00000}"/>
    <cellStyle name="Total 2 2 2 2 2 9" xfId="45939" xr:uid="{00000000-0005-0000-0000-0000AEB00000}"/>
    <cellStyle name="Total 2 2 2 2 3" xfId="22693" xr:uid="{00000000-0005-0000-0000-0000AFB00000}"/>
    <cellStyle name="Total 2 2 2 2 3 2" xfId="22694" xr:uid="{00000000-0005-0000-0000-0000B0B00000}"/>
    <cellStyle name="Total 2 2 2 2 3 2 2" xfId="27078" xr:uid="{00000000-0005-0000-0000-0000B1B00000}"/>
    <cellStyle name="Total 2 2 2 2 3 3" xfId="22695" xr:uid="{00000000-0005-0000-0000-0000B2B00000}"/>
    <cellStyle name="Total 2 2 2 2 3 3 2" xfId="27079" xr:uid="{00000000-0005-0000-0000-0000B3B00000}"/>
    <cellStyle name="Total 2 2 2 2 3 4" xfId="22696" xr:uid="{00000000-0005-0000-0000-0000B4B00000}"/>
    <cellStyle name="Total 2 2 2 2 3 4 2" xfId="27080" xr:uid="{00000000-0005-0000-0000-0000B5B00000}"/>
    <cellStyle name="Total 2 2 2 2 3 5" xfId="22697" xr:uid="{00000000-0005-0000-0000-0000B6B00000}"/>
    <cellStyle name="Total 2 2 2 2 3 5 2" xfId="27081" xr:uid="{00000000-0005-0000-0000-0000B7B00000}"/>
    <cellStyle name="Total 2 2 2 2 3 6" xfId="27077" xr:uid="{00000000-0005-0000-0000-0000B8B00000}"/>
    <cellStyle name="Total 2 2 2 2 3 7" xfId="45940" xr:uid="{00000000-0005-0000-0000-0000B9B00000}"/>
    <cellStyle name="Total 2 2 2 2 4" xfId="22698" xr:uid="{00000000-0005-0000-0000-0000BAB00000}"/>
    <cellStyle name="Total 2 2 2 2 4 2" xfId="22699" xr:uid="{00000000-0005-0000-0000-0000BBB00000}"/>
    <cellStyle name="Total 2 2 2 2 4 2 2" xfId="27083" xr:uid="{00000000-0005-0000-0000-0000BCB00000}"/>
    <cellStyle name="Total 2 2 2 2 4 3" xfId="22700" xr:uid="{00000000-0005-0000-0000-0000BDB00000}"/>
    <cellStyle name="Total 2 2 2 2 4 3 2" xfId="27084" xr:uid="{00000000-0005-0000-0000-0000BEB00000}"/>
    <cellStyle name="Total 2 2 2 2 4 4" xfId="22701" xr:uid="{00000000-0005-0000-0000-0000BFB00000}"/>
    <cellStyle name="Total 2 2 2 2 4 4 2" xfId="27085" xr:uid="{00000000-0005-0000-0000-0000C0B00000}"/>
    <cellStyle name="Total 2 2 2 2 4 5" xfId="22702" xr:uid="{00000000-0005-0000-0000-0000C1B00000}"/>
    <cellStyle name="Total 2 2 2 2 4 5 2" xfId="27086" xr:uid="{00000000-0005-0000-0000-0000C2B00000}"/>
    <cellStyle name="Total 2 2 2 2 4 6" xfId="27082" xr:uid="{00000000-0005-0000-0000-0000C3B00000}"/>
    <cellStyle name="Total 2 2 2 2 4 7" xfId="45941" xr:uid="{00000000-0005-0000-0000-0000C4B00000}"/>
    <cellStyle name="Total 2 2 2 2 5" xfId="22703" xr:uid="{00000000-0005-0000-0000-0000C5B00000}"/>
    <cellStyle name="Total 2 2 2 2 5 2" xfId="22704" xr:uid="{00000000-0005-0000-0000-0000C6B00000}"/>
    <cellStyle name="Total 2 2 2 2 5 2 2" xfId="27088" xr:uid="{00000000-0005-0000-0000-0000C7B00000}"/>
    <cellStyle name="Total 2 2 2 2 5 3" xfId="22705" xr:uid="{00000000-0005-0000-0000-0000C8B00000}"/>
    <cellStyle name="Total 2 2 2 2 5 3 2" xfId="27089" xr:uid="{00000000-0005-0000-0000-0000C9B00000}"/>
    <cellStyle name="Total 2 2 2 2 5 4" xfId="22706" xr:uid="{00000000-0005-0000-0000-0000CAB00000}"/>
    <cellStyle name="Total 2 2 2 2 5 4 2" xfId="27090" xr:uid="{00000000-0005-0000-0000-0000CBB00000}"/>
    <cellStyle name="Total 2 2 2 2 5 5" xfId="22707" xr:uid="{00000000-0005-0000-0000-0000CCB00000}"/>
    <cellStyle name="Total 2 2 2 2 5 5 2" xfId="27091" xr:uid="{00000000-0005-0000-0000-0000CDB00000}"/>
    <cellStyle name="Total 2 2 2 2 5 6" xfId="27087" xr:uid="{00000000-0005-0000-0000-0000CEB00000}"/>
    <cellStyle name="Total 2 2 2 2 5 7" xfId="45942" xr:uid="{00000000-0005-0000-0000-0000CFB00000}"/>
    <cellStyle name="Total 2 2 2 2 6" xfId="22708" xr:uid="{00000000-0005-0000-0000-0000D0B00000}"/>
    <cellStyle name="Total 2 2 2 2 6 2" xfId="27092" xr:uid="{00000000-0005-0000-0000-0000D1B00000}"/>
    <cellStyle name="Total 2 2 2 2 7" xfId="22709" xr:uid="{00000000-0005-0000-0000-0000D2B00000}"/>
    <cellStyle name="Total 2 2 2 2 7 2" xfId="27093" xr:uid="{00000000-0005-0000-0000-0000D3B00000}"/>
    <cellStyle name="Total 2 2 2 2 8" xfId="22710" xr:uid="{00000000-0005-0000-0000-0000D4B00000}"/>
    <cellStyle name="Total 2 2 2 2 8 2" xfId="27071" xr:uid="{00000000-0005-0000-0000-0000D5B00000}"/>
    <cellStyle name="Total 2 2 2 2 9" xfId="22711" xr:uid="{00000000-0005-0000-0000-0000D6B00000}"/>
    <cellStyle name="Total 2 2 2 2 9 2" xfId="22712" xr:uid="{00000000-0005-0000-0000-0000D7B00000}"/>
    <cellStyle name="Total 2 2 2 2 9 3" xfId="33925" xr:uid="{00000000-0005-0000-0000-0000D8B00000}"/>
    <cellStyle name="Total 2 2 2 3" xfId="22713" xr:uid="{00000000-0005-0000-0000-0000D9B00000}"/>
    <cellStyle name="Total 2 2 2 3 2" xfId="22714" xr:uid="{00000000-0005-0000-0000-0000DAB00000}"/>
    <cellStyle name="Total 2 2 2 3 2 10" xfId="45943" xr:uid="{00000000-0005-0000-0000-0000DBB00000}"/>
    <cellStyle name="Total 2 2 2 3 2 11" xfId="44309" xr:uid="{00000000-0005-0000-0000-0000DCB00000}"/>
    <cellStyle name="Total 2 2 2 3 2 2" xfId="27095" xr:uid="{00000000-0005-0000-0000-0000DDB00000}"/>
    <cellStyle name="Total 2 2 2 3 2 2 2" xfId="45944" xr:uid="{00000000-0005-0000-0000-0000DEB00000}"/>
    <cellStyle name="Total 2 2 2 3 2 3" xfId="45945" xr:uid="{00000000-0005-0000-0000-0000DFB00000}"/>
    <cellStyle name="Total 2 2 2 3 2 4" xfId="45946" xr:uid="{00000000-0005-0000-0000-0000E0B00000}"/>
    <cellStyle name="Total 2 2 2 3 2 5" xfId="45947" xr:uid="{00000000-0005-0000-0000-0000E1B00000}"/>
    <cellStyle name="Total 2 2 2 3 2 6" xfId="45948" xr:uid="{00000000-0005-0000-0000-0000E2B00000}"/>
    <cellStyle name="Total 2 2 2 3 2 7" xfId="45949" xr:uid="{00000000-0005-0000-0000-0000E3B00000}"/>
    <cellStyle name="Total 2 2 2 3 2 8" xfId="45950" xr:uid="{00000000-0005-0000-0000-0000E4B00000}"/>
    <cellStyle name="Total 2 2 2 3 2 9" xfId="45951" xr:uid="{00000000-0005-0000-0000-0000E5B00000}"/>
    <cellStyle name="Total 2 2 2 3 3" xfId="22715" xr:uid="{00000000-0005-0000-0000-0000E6B00000}"/>
    <cellStyle name="Total 2 2 2 3 3 2" xfId="27096" xr:uid="{00000000-0005-0000-0000-0000E7B00000}"/>
    <cellStyle name="Total 2 2 2 3 3 3" xfId="45952" xr:uid="{00000000-0005-0000-0000-0000E8B00000}"/>
    <cellStyle name="Total 2 2 2 3 4" xfId="22716" xr:uid="{00000000-0005-0000-0000-0000E9B00000}"/>
    <cellStyle name="Total 2 2 2 3 4 2" xfId="27097" xr:uid="{00000000-0005-0000-0000-0000EAB00000}"/>
    <cellStyle name="Total 2 2 2 3 4 3" xfId="45953" xr:uid="{00000000-0005-0000-0000-0000EBB00000}"/>
    <cellStyle name="Total 2 2 2 3 5" xfId="22717" xr:uid="{00000000-0005-0000-0000-0000ECB00000}"/>
    <cellStyle name="Total 2 2 2 3 5 2" xfId="27098" xr:uid="{00000000-0005-0000-0000-0000EDB00000}"/>
    <cellStyle name="Total 2 2 2 3 5 3" xfId="45954" xr:uid="{00000000-0005-0000-0000-0000EEB00000}"/>
    <cellStyle name="Total 2 2 2 3 6" xfId="22718" xr:uid="{00000000-0005-0000-0000-0000EFB00000}"/>
    <cellStyle name="Total 2 2 2 3 6 2" xfId="27094" xr:uid="{00000000-0005-0000-0000-0000F0B00000}"/>
    <cellStyle name="Total 2 2 2 3 7" xfId="22719" xr:uid="{00000000-0005-0000-0000-0000F1B00000}"/>
    <cellStyle name="Total 2 2 2 3 7 2" xfId="22720" xr:uid="{00000000-0005-0000-0000-0000F2B00000}"/>
    <cellStyle name="Total 2 2 2 3 7 3" xfId="33926" xr:uid="{00000000-0005-0000-0000-0000F3B00000}"/>
    <cellStyle name="Total 2 2 2 3 8" xfId="22721" xr:uid="{00000000-0005-0000-0000-0000F4B00000}"/>
    <cellStyle name="Total 2 2 2 3 8 2" xfId="22722" xr:uid="{00000000-0005-0000-0000-0000F5B00000}"/>
    <cellStyle name="Total 2 2 2 3 8 3" xfId="43964" xr:uid="{00000000-0005-0000-0000-0000F6B00000}"/>
    <cellStyle name="Total 2 2 2 3 9" xfId="23212" xr:uid="{00000000-0005-0000-0000-0000F7B00000}"/>
    <cellStyle name="Total 2 2 2 4" xfId="22723" xr:uid="{00000000-0005-0000-0000-0000F8B00000}"/>
    <cellStyle name="Total 2 2 2 4 2" xfId="22724" xr:uid="{00000000-0005-0000-0000-0000F9B00000}"/>
    <cellStyle name="Total 2 2 2 4 2 10" xfId="45955" xr:uid="{00000000-0005-0000-0000-0000FAB00000}"/>
    <cellStyle name="Total 2 2 2 4 2 11" xfId="44310" xr:uid="{00000000-0005-0000-0000-0000FBB00000}"/>
    <cellStyle name="Total 2 2 2 4 2 2" xfId="27100" xr:uid="{00000000-0005-0000-0000-0000FCB00000}"/>
    <cellStyle name="Total 2 2 2 4 2 2 2" xfId="45956" xr:uid="{00000000-0005-0000-0000-0000FDB00000}"/>
    <cellStyle name="Total 2 2 2 4 2 3" xfId="45957" xr:uid="{00000000-0005-0000-0000-0000FEB00000}"/>
    <cellStyle name="Total 2 2 2 4 2 4" xfId="45958" xr:uid="{00000000-0005-0000-0000-0000FFB00000}"/>
    <cellStyle name="Total 2 2 2 4 2 5" xfId="45959" xr:uid="{00000000-0005-0000-0000-000000B10000}"/>
    <cellStyle name="Total 2 2 2 4 2 6" xfId="45960" xr:uid="{00000000-0005-0000-0000-000001B10000}"/>
    <cellStyle name="Total 2 2 2 4 2 7" xfId="45961" xr:uid="{00000000-0005-0000-0000-000002B10000}"/>
    <cellStyle name="Total 2 2 2 4 2 8" xfId="45962" xr:uid="{00000000-0005-0000-0000-000003B10000}"/>
    <cellStyle name="Total 2 2 2 4 2 9" xfId="45963" xr:uid="{00000000-0005-0000-0000-000004B10000}"/>
    <cellStyle name="Total 2 2 2 4 3" xfId="22725" xr:uid="{00000000-0005-0000-0000-000005B10000}"/>
    <cellStyle name="Total 2 2 2 4 3 2" xfId="27101" xr:uid="{00000000-0005-0000-0000-000006B10000}"/>
    <cellStyle name="Total 2 2 2 4 3 3" xfId="45964" xr:uid="{00000000-0005-0000-0000-000007B10000}"/>
    <cellStyle name="Total 2 2 2 4 4" xfId="22726" xr:uid="{00000000-0005-0000-0000-000008B10000}"/>
    <cellStyle name="Total 2 2 2 4 4 2" xfId="27102" xr:uid="{00000000-0005-0000-0000-000009B10000}"/>
    <cellStyle name="Total 2 2 2 4 4 3" xfId="45965" xr:uid="{00000000-0005-0000-0000-00000AB10000}"/>
    <cellStyle name="Total 2 2 2 4 5" xfId="22727" xr:uid="{00000000-0005-0000-0000-00000BB10000}"/>
    <cellStyle name="Total 2 2 2 4 5 2" xfId="27103" xr:uid="{00000000-0005-0000-0000-00000CB10000}"/>
    <cellStyle name="Total 2 2 2 4 5 3" xfId="45966" xr:uid="{00000000-0005-0000-0000-00000DB10000}"/>
    <cellStyle name="Total 2 2 2 4 6" xfId="22728" xr:uid="{00000000-0005-0000-0000-00000EB10000}"/>
    <cellStyle name="Total 2 2 2 4 6 2" xfId="27099" xr:uid="{00000000-0005-0000-0000-00000FB10000}"/>
    <cellStyle name="Total 2 2 2 4 7" xfId="22729" xr:uid="{00000000-0005-0000-0000-000010B10000}"/>
    <cellStyle name="Total 2 2 2 4 7 2" xfId="22730" xr:uid="{00000000-0005-0000-0000-000011B10000}"/>
    <cellStyle name="Total 2 2 2 4 7 3" xfId="33927" xr:uid="{00000000-0005-0000-0000-000012B10000}"/>
    <cellStyle name="Total 2 2 2 4 8" xfId="22731" xr:uid="{00000000-0005-0000-0000-000013B10000}"/>
    <cellStyle name="Total 2 2 2 4 8 2" xfId="22732" xr:uid="{00000000-0005-0000-0000-000014B10000}"/>
    <cellStyle name="Total 2 2 2 4 8 3" xfId="43965" xr:uid="{00000000-0005-0000-0000-000015B10000}"/>
    <cellStyle name="Total 2 2 2 4 9" xfId="23213" xr:uid="{00000000-0005-0000-0000-000016B10000}"/>
    <cellStyle name="Total 2 2 2 5" xfId="22733" xr:uid="{00000000-0005-0000-0000-000017B10000}"/>
    <cellStyle name="Total 2 2 2 5 2" xfId="22734" xr:uid="{00000000-0005-0000-0000-000018B10000}"/>
    <cellStyle name="Total 2 2 2 5 2 10" xfId="45967" xr:uid="{00000000-0005-0000-0000-000019B10000}"/>
    <cellStyle name="Total 2 2 2 5 2 11" xfId="44311" xr:uid="{00000000-0005-0000-0000-00001AB10000}"/>
    <cellStyle name="Total 2 2 2 5 2 2" xfId="27105" xr:uid="{00000000-0005-0000-0000-00001BB10000}"/>
    <cellStyle name="Total 2 2 2 5 2 2 2" xfId="45968" xr:uid="{00000000-0005-0000-0000-00001CB10000}"/>
    <cellStyle name="Total 2 2 2 5 2 3" xfId="45969" xr:uid="{00000000-0005-0000-0000-00001DB10000}"/>
    <cellStyle name="Total 2 2 2 5 2 4" xfId="45970" xr:uid="{00000000-0005-0000-0000-00001EB10000}"/>
    <cellStyle name="Total 2 2 2 5 2 5" xfId="45971" xr:uid="{00000000-0005-0000-0000-00001FB10000}"/>
    <cellStyle name="Total 2 2 2 5 2 6" xfId="45972" xr:uid="{00000000-0005-0000-0000-000020B10000}"/>
    <cellStyle name="Total 2 2 2 5 2 7" xfId="45973" xr:uid="{00000000-0005-0000-0000-000021B10000}"/>
    <cellStyle name="Total 2 2 2 5 2 8" xfId="45974" xr:uid="{00000000-0005-0000-0000-000022B10000}"/>
    <cellStyle name="Total 2 2 2 5 2 9" xfId="45975" xr:uid="{00000000-0005-0000-0000-000023B10000}"/>
    <cellStyle name="Total 2 2 2 5 3" xfId="22735" xr:uid="{00000000-0005-0000-0000-000024B10000}"/>
    <cellStyle name="Total 2 2 2 5 3 2" xfId="27106" xr:uid="{00000000-0005-0000-0000-000025B10000}"/>
    <cellStyle name="Total 2 2 2 5 3 3" xfId="45976" xr:uid="{00000000-0005-0000-0000-000026B10000}"/>
    <cellStyle name="Total 2 2 2 5 4" xfId="22736" xr:uid="{00000000-0005-0000-0000-000027B10000}"/>
    <cellStyle name="Total 2 2 2 5 4 2" xfId="27107" xr:uid="{00000000-0005-0000-0000-000028B10000}"/>
    <cellStyle name="Total 2 2 2 5 4 3" xfId="45977" xr:uid="{00000000-0005-0000-0000-000029B10000}"/>
    <cellStyle name="Total 2 2 2 5 5" xfId="22737" xr:uid="{00000000-0005-0000-0000-00002AB10000}"/>
    <cellStyle name="Total 2 2 2 5 5 2" xfId="27108" xr:uid="{00000000-0005-0000-0000-00002BB10000}"/>
    <cellStyle name="Total 2 2 2 5 5 3" xfId="45978" xr:uid="{00000000-0005-0000-0000-00002CB10000}"/>
    <cellStyle name="Total 2 2 2 5 6" xfId="22738" xr:uid="{00000000-0005-0000-0000-00002DB10000}"/>
    <cellStyle name="Total 2 2 2 5 6 2" xfId="27104" xr:uid="{00000000-0005-0000-0000-00002EB10000}"/>
    <cellStyle name="Total 2 2 2 5 7" xfId="22739" xr:uid="{00000000-0005-0000-0000-00002FB10000}"/>
    <cellStyle name="Total 2 2 2 5 7 2" xfId="22740" xr:uid="{00000000-0005-0000-0000-000030B10000}"/>
    <cellStyle name="Total 2 2 2 5 7 3" xfId="33928" xr:uid="{00000000-0005-0000-0000-000031B10000}"/>
    <cellStyle name="Total 2 2 2 5 8" xfId="22741" xr:uid="{00000000-0005-0000-0000-000032B10000}"/>
    <cellStyle name="Total 2 2 2 5 8 2" xfId="22742" xr:uid="{00000000-0005-0000-0000-000033B10000}"/>
    <cellStyle name="Total 2 2 2 5 8 3" xfId="43966" xr:uid="{00000000-0005-0000-0000-000034B10000}"/>
    <cellStyle name="Total 2 2 2 5 9" xfId="23214" xr:uid="{00000000-0005-0000-0000-000035B10000}"/>
    <cellStyle name="Total 2 2 2 6" xfId="22743" xr:uid="{00000000-0005-0000-0000-000036B10000}"/>
    <cellStyle name="Total 2 2 2 6 2" xfId="22744" xr:uid="{00000000-0005-0000-0000-000037B10000}"/>
    <cellStyle name="Total 2 2 2 6 2 10" xfId="45979" xr:uid="{00000000-0005-0000-0000-000038B10000}"/>
    <cellStyle name="Total 2 2 2 6 2 11" xfId="44312" xr:uid="{00000000-0005-0000-0000-000039B10000}"/>
    <cellStyle name="Total 2 2 2 6 2 2" xfId="27110" xr:uid="{00000000-0005-0000-0000-00003AB10000}"/>
    <cellStyle name="Total 2 2 2 6 2 2 2" xfId="45980" xr:uid="{00000000-0005-0000-0000-00003BB10000}"/>
    <cellStyle name="Total 2 2 2 6 2 3" xfId="45981" xr:uid="{00000000-0005-0000-0000-00003CB10000}"/>
    <cellStyle name="Total 2 2 2 6 2 4" xfId="45982" xr:uid="{00000000-0005-0000-0000-00003DB10000}"/>
    <cellStyle name="Total 2 2 2 6 2 5" xfId="45983" xr:uid="{00000000-0005-0000-0000-00003EB10000}"/>
    <cellStyle name="Total 2 2 2 6 2 6" xfId="45984" xr:uid="{00000000-0005-0000-0000-00003FB10000}"/>
    <cellStyle name="Total 2 2 2 6 2 7" xfId="45985" xr:uid="{00000000-0005-0000-0000-000040B10000}"/>
    <cellStyle name="Total 2 2 2 6 2 8" xfId="45986" xr:uid="{00000000-0005-0000-0000-000041B10000}"/>
    <cellStyle name="Total 2 2 2 6 2 9" xfId="45987" xr:uid="{00000000-0005-0000-0000-000042B10000}"/>
    <cellStyle name="Total 2 2 2 6 3" xfId="22745" xr:uid="{00000000-0005-0000-0000-000043B10000}"/>
    <cellStyle name="Total 2 2 2 6 3 2" xfId="27111" xr:uid="{00000000-0005-0000-0000-000044B10000}"/>
    <cellStyle name="Total 2 2 2 6 3 3" xfId="45988" xr:uid="{00000000-0005-0000-0000-000045B10000}"/>
    <cellStyle name="Total 2 2 2 6 4" xfId="22746" xr:uid="{00000000-0005-0000-0000-000046B10000}"/>
    <cellStyle name="Total 2 2 2 6 4 2" xfId="27112" xr:uid="{00000000-0005-0000-0000-000047B10000}"/>
    <cellStyle name="Total 2 2 2 6 4 3" xfId="45989" xr:uid="{00000000-0005-0000-0000-000048B10000}"/>
    <cellStyle name="Total 2 2 2 6 5" xfId="22747" xr:uid="{00000000-0005-0000-0000-000049B10000}"/>
    <cellStyle name="Total 2 2 2 6 5 2" xfId="27113" xr:uid="{00000000-0005-0000-0000-00004AB10000}"/>
    <cellStyle name="Total 2 2 2 6 5 3" xfId="45990" xr:uid="{00000000-0005-0000-0000-00004BB10000}"/>
    <cellStyle name="Total 2 2 2 6 6" xfId="22748" xr:uid="{00000000-0005-0000-0000-00004CB10000}"/>
    <cellStyle name="Total 2 2 2 6 6 2" xfId="27109" xr:uid="{00000000-0005-0000-0000-00004DB10000}"/>
    <cellStyle name="Total 2 2 2 6 7" xfId="22749" xr:uid="{00000000-0005-0000-0000-00004EB10000}"/>
    <cellStyle name="Total 2 2 2 6 7 2" xfId="22750" xr:uid="{00000000-0005-0000-0000-00004FB10000}"/>
    <cellStyle name="Total 2 2 2 6 7 3" xfId="33929" xr:uid="{00000000-0005-0000-0000-000050B10000}"/>
    <cellStyle name="Total 2 2 2 6 8" xfId="22751" xr:uid="{00000000-0005-0000-0000-000051B10000}"/>
    <cellStyle name="Total 2 2 2 6 8 2" xfId="22752" xr:uid="{00000000-0005-0000-0000-000052B10000}"/>
    <cellStyle name="Total 2 2 2 6 8 3" xfId="43967" xr:uid="{00000000-0005-0000-0000-000053B10000}"/>
    <cellStyle name="Total 2 2 2 6 9" xfId="23215" xr:uid="{00000000-0005-0000-0000-000054B10000}"/>
    <cellStyle name="Total 2 2 2 7" xfId="22753" xr:uid="{00000000-0005-0000-0000-000055B10000}"/>
    <cellStyle name="Total 2 2 2 7 2" xfId="22754" xr:uid="{00000000-0005-0000-0000-000056B10000}"/>
    <cellStyle name="Total 2 2 2 7 2 10" xfId="45991" xr:uid="{00000000-0005-0000-0000-000057B10000}"/>
    <cellStyle name="Total 2 2 2 7 2 11" xfId="44313" xr:uid="{00000000-0005-0000-0000-000058B10000}"/>
    <cellStyle name="Total 2 2 2 7 2 2" xfId="27115" xr:uid="{00000000-0005-0000-0000-000059B10000}"/>
    <cellStyle name="Total 2 2 2 7 2 2 2" xfId="45992" xr:uid="{00000000-0005-0000-0000-00005AB10000}"/>
    <cellStyle name="Total 2 2 2 7 2 3" xfId="45993" xr:uid="{00000000-0005-0000-0000-00005BB10000}"/>
    <cellStyle name="Total 2 2 2 7 2 4" xfId="45994" xr:uid="{00000000-0005-0000-0000-00005CB10000}"/>
    <cellStyle name="Total 2 2 2 7 2 5" xfId="45995" xr:uid="{00000000-0005-0000-0000-00005DB10000}"/>
    <cellStyle name="Total 2 2 2 7 2 6" xfId="45996" xr:uid="{00000000-0005-0000-0000-00005EB10000}"/>
    <cellStyle name="Total 2 2 2 7 2 7" xfId="45997" xr:uid="{00000000-0005-0000-0000-00005FB10000}"/>
    <cellStyle name="Total 2 2 2 7 2 8" xfId="45998" xr:uid="{00000000-0005-0000-0000-000060B10000}"/>
    <cellStyle name="Total 2 2 2 7 2 9" xfId="45999" xr:uid="{00000000-0005-0000-0000-000061B10000}"/>
    <cellStyle name="Total 2 2 2 7 3" xfId="22755" xr:uid="{00000000-0005-0000-0000-000062B10000}"/>
    <cellStyle name="Total 2 2 2 7 3 2" xfId="27116" xr:uid="{00000000-0005-0000-0000-000063B10000}"/>
    <cellStyle name="Total 2 2 2 7 3 3" xfId="46000" xr:uid="{00000000-0005-0000-0000-000064B10000}"/>
    <cellStyle name="Total 2 2 2 7 4" xfId="22756" xr:uid="{00000000-0005-0000-0000-000065B10000}"/>
    <cellStyle name="Total 2 2 2 7 4 2" xfId="27117" xr:uid="{00000000-0005-0000-0000-000066B10000}"/>
    <cellStyle name="Total 2 2 2 7 4 3" xfId="46001" xr:uid="{00000000-0005-0000-0000-000067B10000}"/>
    <cellStyle name="Total 2 2 2 7 5" xfId="22757" xr:uid="{00000000-0005-0000-0000-000068B10000}"/>
    <cellStyle name="Total 2 2 2 7 5 2" xfId="27118" xr:uid="{00000000-0005-0000-0000-000069B10000}"/>
    <cellStyle name="Total 2 2 2 7 5 3" xfId="46002" xr:uid="{00000000-0005-0000-0000-00006AB10000}"/>
    <cellStyle name="Total 2 2 2 7 6" xfId="22758" xr:uid="{00000000-0005-0000-0000-00006BB10000}"/>
    <cellStyle name="Total 2 2 2 7 6 2" xfId="27114" xr:uid="{00000000-0005-0000-0000-00006CB10000}"/>
    <cellStyle name="Total 2 2 2 7 7" xfId="22759" xr:uid="{00000000-0005-0000-0000-00006DB10000}"/>
    <cellStyle name="Total 2 2 2 7 7 2" xfId="22760" xr:uid="{00000000-0005-0000-0000-00006EB10000}"/>
    <cellStyle name="Total 2 2 2 7 7 3" xfId="33930" xr:uid="{00000000-0005-0000-0000-00006FB10000}"/>
    <cellStyle name="Total 2 2 2 7 8" xfId="22761" xr:uid="{00000000-0005-0000-0000-000070B10000}"/>
    <cellStyle name="Total 2 2 2 7 8 2" xfId="22762" xr:uid="{00000000-0005-0000-0000-000071B10000}"/>
    <cellStyle name="Total 2 2 2 7 8 3" xfId="43968" xr:uid="{00000000-0005-0000-0000-000072B10000}"/>
    <cellStyle name="Total 2 2 2 7 9" xfId="23216" xr:uid="{00000000-0005-0000-0000-000073B10000}"/>
    <cellStyle name="Total 2 2 2 8" xfId="22763" xr:uid="{00000000-0005-0000-0000-000074B10000}"/>
    <cellStyle name="Total 2 2 2 8 2" xfId="22764" xr:uid="{00000000-0005-0000-0000-000075B10000}"/>
    <cellStyle name="Total 2 2 2 8 2 10" xfId="46003" xr:uid="{00000000-0005-0000-0000-000076B10000}"/>
    <cellStyle name="Total 2 2 2 8 2 11" xfId="44314" xr:uid="{00000000-0005-0000-0000-000077B10000}"/>
    <cellStyle name="Total 2 2 2 8 2 2" xfId="27120" xr:uid="{00000000-0005-0000-0000-000078B10000}"/>
    <cellStyle name="Total 2 2 2 8 2 2 2" xfId="46004" xr:uid="{00000000-0005-0000-0000-000079B10000}"/>
    <cellStyle name="Total 2 2 2 8 2 3" xfId="46005" xr:uid="{00000000-0005-0000-0000-00007AB10000}"/>
    <cellStyle name="Total 2 2 2 8 2 4" xfId="46006" xr:uid="{00000000-0005-0000-0000-00007BB10000}"/>
    <cellStyle name="Total 2 2 2 8 2 5" xfId="46007" xr:uid="{00000000-0005-0000-0000-00007CB10000}"/>
    <cellStyle name="Total 2 2 2 8 2 6" xfId="46008" xr:uid="{00000000-0005-0000-0000-00007DB10000}"/>
    <cellStyle name="Total 2 2 2 8 2 7" xfId="46009" xr:uid="{00000000-0005-0000-0000-00007EB10000}"/>
    <cellStyle name="Total 2 2 2 8 2 8" xfId="46010" xr:uid="{00000000-0005-0000-0000-00007FB10000}"/>
    <cellStyle name="Total 2 2 2 8 2 9" xfId="46011" xr:uid="{00000000-0005-0000-0000-000080B10000}"/>
    <cellStyle name="Total 2 2 2 8 3" xfId="22765" xr:uid="{00000000-0005-0000-0000-000081B10000}"/>
    <cellStyle name="Total 2 2 2 8 3 2" xfId="27121" xr:uid="{00000000-0005-0000-0000-000082B10000}"/>
    <cellStyle name="Total 2 2 2 8 3 3" xfId="46012" xr:uid="{00000000-0005-0000-0000-000083B10000}"/>
    <cellStyle name="Total 2 2 2 8 4" xfId="22766" xr:uid="{00000000-0005-0000-0000-000084B10000}"/>
    <cellStyle name="Total 2 2 2 8 4 2" xfId="27122" xr:uid="{00000000-0005-0000-0000-000085B10000}"/>
    <cellStyle name="Total 2 2 2 8 4 3" xfId="46013" xr:uid="{00000000-0005-0000-0000-000086B10000}"/>
    <cellStyle name="Total 2 2 2 8 5" xfId="22767" xr:uid="{00000000-0005-0000-0000-000087B10000}"/>
    <cellStyle name="Total 2 2 2 8 5 2" xfId="27123" xr:uid="{00000000-0005-0000-0000-000088B10000}"/>
    <cellStyle name="Total 2 2 2 8 5 3" xfId="46014" xr:uid="{00000000-0005-0000-0000-000089B10000}"/>
    <cellStyle name="Total 2 2 2 8 6" xfId="22768" xr:uid="{00000000-0005-0000-0000-00008AB10000}"/>
    <cellStyle name="Total 2 2 2 8 6 2" xfId="27119" xr:uid="{00000000-0005-0000-0000-00008BB10000}"/>
    <cellStyle name="Total 2 2 2 8 7" xfId="22769" xr:uid="{00000000-0005-0000-0000-00008CB10000}"/>
    <cellStyle name="Total 2 2 2 8 7 2" xfId="22770" xr:uid="{00000000-0005-0000-0000-00008DB10000}"/>
    <cellStyle name="Total 2 2 2 8 7 3" xfId="33931" xr:uid="{00000000-0005-0000-0000-00008EB10000}"/>
    <cellStyle name="Total 2 2 2 8 8" xfId="22771" xr:uid="{00000000-0005-0000-0000-00008FB10000}"/>
    <cellStyle name="Total 2 2 2 8 8 2" xfId="22772" xr:uid="{00000000-0005-0000-0000-000090B10000}"/>
    <cellStyle name="Total 2 2 2 8 8 3" xfId="43969" xr:uid="{00000000-0005-0000-0000-000091B10000}"/>
    <cellStyle name="Total 2 2 2 8 9" xfId="23217" xr:uid="{00000000-0005-0000-0000-000092B10000}"/>
    <cellStyle name="Total 2 2 2 9" xfId="22773" xr:uid="{00000000-0005-0000-0000-000093B10000}"/>
    <cellStyle name="Total 2 2 2 9 2" xfId="22774" xr:uid="{00000000-0005-0000-0000-000094B10000}"/>
    <cellStyle name="Total 2 2 2 9 2 10" xfId="46015" xr:uid="{00000000-0005-0000-0000-000095B10000}"/>
    <cellStyle name="Total 2 2 2 9 2 11" xfId="44315" xr:uid="{00000000-0005-0000-0000-000096B10000}"/>
    <cellStyle name="Total 2 2 2 9 2 2" xfId="27124" xr:uid="{00000000-0005-0000-0000-000097B10000}"/>
    <cellStyle name="Total 2 2 2 9 2 2 2" xfId="46016" xr:uid="{00000000-0005-0000-0000-000098B10000}"/>
    <cellStyle name="Total 2 2 2 9 2 3" xfId="46017" xr:uid="{00000000-0005-0000-0000-000099B10000}"/>
    <cellStyle name="Total 2 2 2 9 2 4" xfId="46018" xr:uid="{00000000-0005-0000-0000-00009AB10000}"/>
    <cellStyle name="Total 2 2 2 9 2 5" xfId="46019" xr:uid="{00000000-0005-0000-0000-00009BB10000}"/>
    <cellStyle name="Total 2 2 2 9 2 6" xfId="46020" xr:uid="{00000000-0005-0000-0000-00009CB10000}"/>
    <cellStyle name="Total 2 2 2 9 2 7" xfId="46021" xr:uid="{00000000-0005-0000-0000-00009DB10000}"/>
    <cellStyle name="Total 2 2 2 9 2 8" xfId="46022" xr:uid="{00000000-0005-0000-0000-00009EB10000}"/>
    <cellStyle name="Total 2 2 2 9 2 9" xfId="46023" xr:uid="{00000000-0005-0000-0000-00009FB10000}"/>
    <cellStyle name="Total 2 2 2 9 3" xfId="22775" xr:uid="{00000000-0005-0000-0000-0000A0B10000}"/>
    <cellStyle name="Total 2 2 2 9 3 2" xfId="22776" xr:uid="{00000000-0005-0000-0000-0000A1B10000}"/>
    <cellStyle name="Total 2 2 2 9 3 3" xfId="33932" xr:uid="{00000000-0005-0000-0000-0000A2B10000}"/>
    <cellStyle name="Total 2 2 2 9 3 4" xfId="46024" xr:uid="{00000000-0005-0000-0000-0000A3B10000}"/>
    <cellStyle name="Total 2 2 2 9 4" xfId="22777" xr:uid="{00000000-0005-0000-0000-0000A4B10000}"/>
    <cellStyle name="Total 2 2 2 9 4 2" xfId="22778" xr:uid="{00000000-0005-0000-0000-0000A5B10000}"/>
    <cellStyle name="Total 2 2 2 9 4 3" xfId="43970" xr:uid="{00000000-0005-0000-0000-0000A6B10000}"/>
    <cellStyle name="Total 2 2 2 9 4 4" xfId="46025" xr:uid="{00000000-0005-0000-0000-0000A7B10000}"/>
    <cellStyle name="Total 2 2 2 9 5" xfId="23218" xr:uid="{00000000-0005-0000-0000-0000A8B10000}"/>
    <cellStyle name="Total 2 2 2 9 5 2" xfId="46026" xr:uid="{00000000-0005-0000-0000-0000A9B10000}"/>
    <cellStyle name="Total 2 2 3" xfId="22779" xr:uid="{00000000-0005-0000-0000-0000AAB10000}"/>
    <cellStyle name="Total 2 2 3 2" xfId="22780" xr:uid="{00000000-0005-0000-0000-0000ABB10000}"/>
    <cellStyle name="Total 2 2 3 2 10" xfId="46027" xr:uid="{00000000-0005-0000-0000-0000ACB10000}"/>
    <cellStyle name="Total 2 2 3 2 11" xfId="44316" xr:uid="{00000000-0005-0000-0000-0000ADB10000}"/>
    <cellStyle name="Total 2 2 3 2 2" xfId="27126" xr:uid="{00000000-0005-0000-0000-0000AEB10000}"/>
    <cellStyle name="Total 2 2 3 2 2 2" xfId="46028" xr:uid="{00000000-0005-0000-0000-0000AFB10000}"/>
    <cellStyle name="Total 2 2 3 2 3" xfId="46029" xr:uid="{00000000-0005-0000-0000-0000B0B10000}"/>
    <cellStyle name="Total 2 2 3 2 4" xfId="46030" xr:uid="{00000000-0005-0000-0000-0000B1B10000}"/>
    <cellStyle name="Total 2 2 3 2 5" xfId="46031" xr:uid="{00000000-0005-0000-0000-0000B2B10000}"/>
    <cellStyle name="Total 2 2 3 2 6" xfId="46032" xr:uid="{00000000-0005-0000-0000-0000B3B10000}"/>
    <cellStyle name="Total 2 2 3 2 7" xfId="46033" xr:uid="{00000000-0005-0000-0000-0000B4B10000}"/>
    <cellStyle name="Total 2 2 3 2 8" xfId="46034" xr:uid="{00000000-0005-0000-0000-0000B5B10000}"/>
    <cellStyle name="Total 2 2 3 2 9" xfId="46035" xr:uid="{00000000-0005-0000-0000-0000B6B10000}"/>
    <cellStyle name="Total 2 2 3 3" xfId="22781" xr:uid="{00000000-0005-0000-0000-0000B7B10000}"/>
    <cellStyle name="Total 2 2 3 3 2" xfId="27127" xr:uid="{00000000-0005-0000-0000-0000B8B10000}"/>
    <cellStyle name="Total 2 2 3 3 3" xfId="46036" xr:uid="{00000000-0005-0000-0000-0000B9B10000}"/>
    <cellStyle name="Total 2 2 3 4" xfId="22782" xr:uid="{00000000-0005-0000-0000-0000BAB10000}"/>
    <cellStyle name="Total 2 2 3 4 2" xfId="27128" xr:uid="{00000000-0005-0000-0000-0000BBB10000}"/>
    <cellStyle name="Total 2 2 3 4 3" xfId="46037" xr:uid="{00000000-0005-0000-0000-0000BCB10000}"/>
    <cellStyle name="Total 2 2 3 5" xfId="22783" xr:uid="{00000000-0005-0000-0000-0000BDB10000}"/>
    <cellStyle name="Total 2 2 3 5 2" xfId="27129" xr:uid="{00000000-0005-0000-0000-0000BEB10000}"/>
    <cellStyle name="Total 2 2 3 5 3" xfId="46038" xr:uid="{00000000-0005-0000-0000-0000BFB10000}"/>
    <cellStyle name="Total 2 2 3 6" xfId="22784" xr:uid="{00000000-0005-0000-0000-0000C0B10000}"/>
    <cellStyle name="Total 2 2 3 6 2" xfId="27125" xr:uid="{00000000-0005-0000-0000-0000C1B10000}"/>
    <cellStyle name="Total 2 2 3 7" xfId="22785" xr:uid="{00000000-0005-0000-0000-0000C2B10000}"/>
    <cellStyle name="Total 2 2 3 7 2" xfId="22786" xr:uid="{00000000-0005-0000-0000-0000C3B10000}"/>
    <cellStyle name="Total 2 2 3 7 3" xfId="33933" xr:uid="{00000000-0005-0000-0000-0000C4B10000}"/>
    <cellStyle name="Total 2 2 3 8" xfId="22787" xr:uid="{00000000-0005-0000-0000-0000C5B10000}"/>
    <cellStyle name="Total 2 2 3 8 2" xfId="22788" xr:uid="{00000000-0005-0000-0000-0000C6B10000}"/>
    <cellStyle name="Total 2 2 3 8 3" xfId="43971" xr:uid="{00000000-0005-0000-0000-0000C7B10000}"/>
    <cellStyle name="Total 2 2 3 9" xfId="23219" xr:uid="{00000000-0005-0000-0000-0000C8B10000}"/>
    <cellStyle name="Total 2 2 4" xfId="22789" xr:uid="{00000000-0005-0000-0000-0000C9B10000}"/>
    <cellStyle name="Total 2 2 4 2" xfId="22790" xr:uid="{00000000-0005-0000-0000-0000CAB10000}"/>
    <cellStyle name="Total 2 2 4 2 10" xfId="46039" xr:uid="{00000000-0005-0000-0000-0000CBB10000}"/>
    <cellStyle name="Total 2 2 4 2 11" xfId="44317" xr:uid="{00000000-0005-0000-0000-0000CCB10000}"/>
    <cellStyle name="Total 2 2 4 2 2" xfId="27131" xr:uid="{00000000-0005-0000-0000-0000CDB10000}"/>
    <cellStyle name="Total 2 2 4 2 2 2" xfId="46040" xr:uid="{00000000-0005-0000-0000-0000CEB10000}"/>
    <cellStyle name="Total 2 2 4 2 3" xfId="46041" xr:uid="{00000000-0005-0000-0000-0000CFB10000}"/>
    <cellStyle name="Total 2 2 4 2 4" xfId="46042" xr:uid="{00000000-0005-0000-0000-0000D0B10000}"/>
    <cellStyle name="Total 2 2 4 2 5" xfId="46043" xr:uid="{00000000-0005-0000-0000-0000D1B10000}"/>
    <cellStyle name="Total 2 2 4 2 6" xfId="46044" xr:uid="{00000000-0005-0000-0000-0000D2B10000}"/>
    <cellStyle name="Total 2 2 4 2 7" xfId="46045" xr:uid="{00000000-0005-0000-0000-0000D3B10000}"/>
    <cellStyle name="Total 2 2 4 2 8" xfId="46046" xr:uid="{00000000-0005-0000-0000-0000D4B10000}"/>
    <cellStyle name="Total 2 2 4 2 9" xfId="46047" xr:uid="{00000000-0005-0000-0000-0000D5B10000}"/>
    <cellStyle name="Total 2 2 4 3" xfId="22791" xr:uid="{00000000-0005-0000-0000-0000D6B10000}"/>
    <cellStyle name="Total 2 2 4 3 2" xfId="27132" xr:uid="{00000000-0005-0000-0000-0000D7B10000}"/>
    <cellStyle name="Total 2 2 4 3 3" xfId="46048" xr:uid="{00000000-0005-0000-0000-0000D8B10000}"/>
    <cellStyle name="Total 2 2 4 4" xfId="22792" xr:uid="{00000000-0005-0000-0000-0000D9B10000}"/>
    <cellStyle name="Total 2 2 4 4 2" xfId="27133" xr:uid="{00000000-0005-0000-0000-0000DAB10000}"/>
    <cellStyle name="Total 2 2 4 4 3" xfId="46049" xr:uid="{00000000-0005-0000-0000-0000DBB10000}"/>
    <cellStyle name="Total 2 2 4 5" xfId="22793" xr:uid="{00000000-0005-0000-0000-0000DCB10000}"/>
    <cellStyle name="Total 2 2 4 5 2" xfId="27134" xr:uid="{00000000-0005-0000-0000-0000DDB10000}"/>
    <cellStyle name="Total 2 2 4 5 3" xfId="46050" xr:uid="{00000000-0005-0000-0000-0000DEB10000}"/>
    <cellStyle name="Total 2 2 4 6" xfId="22794" xr:uid="{00000000-0005-0000-0000-0000DFB10000}"/>
    <cellStyle name="Total 2 2 4 6 2" xfId="27130" xr:uid="{00000000-0005-0000-0000-0000E0B10000}"/>
    <cellStyle name="Total 2 2 4 7" xfId="22795" xr:uid="{00000000-0005-0000-0000-0000E1B10000}"/>
    <cellStyle name="Total 2 2 4 7 2" xfId="22796" xr:uid="{00000000-0005-0000-0000-0000E2B10000}"/>
    <cellStyle name="Total 2 2 4 7 3" xfId="33934" xr:uid="{00000000-0005-0000-0000-0000E3B10000}"/>
    <cellStyle name="Total 2 2 4 8" xfId="22797" xr:uid="{00000000-0005-0000-0000-0000E4B10000}"/>
    <cellStyle name="Total 2 2 4 8 2" xfId="22798" xr:uid="{00000000-0005-0000-0000-0000E5B10000}"/>
    <cellStyle name="Total 2 2 4 8 3" xfId="43972" xr:uid="{00000000-0005-0000-0000-0000E6B10000}"/>
    <cellStyle name="Total 2 2 4 9" xfId="23220" xr:uid="{00000000-0005-0000-0000-0000E7B10000}"/>
    <cellStyle name="Total 2 2 5" xfId="22799" xr:uid="{00000000-0005-0000-0000-0000E8B10000}"/>
    <cellStyle name="Total 2 2 5 10" xfId="46051" xr:uid="{00000000-0005-0000-0000-0000E9B10000}"/>
    <cellStyle name="Total 2 2 5 11" xfId="44306" xr:uid="{00000000-0005-0000-0000-0000EAB10000}"/>
    <cellStyle name="Total 2 2 5 2" xfId="27067" xr:uid="{00000000-0005-0000-0000-0000EBB10000}"/>
    <cellStyle name="Total 2 2 5 2 2" xfId="46052" xr:uid="{00000000-0005-0000-0000-0000ECB10000}"/>
    <cellStyle name="Total 2 2 5 3" xfId="46053" xr:uid="{00000000-0005-0000-0000-0000EDB10000}"/>
    <cellStyle name="Total 2 2 5 4" xfId="46054" xr:uid="{00000000-0005-0000-0000-0000EEB10000}"/>
    <cellStyle name="Total 2 2 5 5" xfId="46055" xr:uid="{00000000-0005-0000-0000-0000EFB10000}"/>
    <cellStyle name="Total 2 2 5 6" xfId="46056" xr:uid="{00000000-0005-0000-0000-0000F0B10000}"/>
    <cellStyle name="Total 2 2 5 7" xfId="46057" xr:uid="{00000000-0005-0000-0000-0000F1B10000}"/>
    <cellStyle name="Total 2 2 5 8" xfId="46058" xr:uid="{00000000-0005-0000-0000-0000F2B10000}"/>
    <cellStyle name="Total 2 2 5 9" xfId="46059" xr:uid="{00000000-0005-0000-0000-0000F3B10000}"/>
    <cellStyle name="Total 2 2 6" xfId="22800" xr:uid="{00000000-0005-0000-0000-0000F4B10000}"/>
    <cellStyle name="Total 2 2 6 2" xfId="33869" xr:uid="{00000000-0005-0000-0000-0000F5B10000}"/>
    <cellStyle name="Total 2 2 6 3" xfId="46060" xr:uid="{00000000-0005-0000-0000-0000F6B10000}"/>
    <cellStyle name="Total 2 2 7" xfId="22801" xr:uid="{00000000-0005-0000-0000-0000F7B10000}"/>
    <cellStyle name="Total 2 2 7 2" xfId="22802" xr:uid="{00000000-0005-0000-0000-0000F8B10000}"/>
    <cellStyle name="Total 2 2 7 3" xfId="33923" xr:uid="{00000000-0005-0000-0000-0000F9B10000}"/>
    <cellStyle name="Total 2 2 7 4" xfId="46061" xr:uid="{00000000-0005-0000-0000-0000FAB10000}"/>
    <cellStyle name="Total 2 2 8" xfId="22803" xr:uid="{00000000-0005-0000-0000-0000FBB10000}"/>
    <cellStyle name="Total 2 2 8 2" xfId="22804" xr:uid="{00000000-0005-0000-0000-0000FCB10000}"/>
    <cellStyle name="Total 2 2 8 3" xfId="43961" xr:uid="{00000000-0005-0000-0000-0000FDB10000}"/>
    <cellStyle name="Total 2 2 8 4" xfId="46062" xr:uid="{00000000-0005-0000-0000-0000FEB10000}"/>
    <cellStyle name="Total 2 2 9" xfId="23209" xr:uid="{00000000-0005-0000-0000-0000FFB10000}"/>
    <cellStyle name="Total 2 3" xfId="22805" xr:uid="{00000000-0005-0000-0000-000000B20000}"/>
    <cellStyle name="Total 2 3 2" xfId="22806" xr:uid="{00000000-0005-0000-0000-000001B20000}"/>
    <cellStyle name="Total 2 3 2 10" xfId="22807" xr:uid="{00000000-0005-0000-0000-000002B20000}"/>
    <cellStyle name="Total 2 3 2 10 10" xfId="46063" xr:uid="{00000000-0005-0000-0000-000003B20000}"/>
    <cellStyle name="Total 2 3 2 10 11" xfId="44319" xr:uid="{00000000-0005-0000-0000-000004B20000}"/>
    <cellStyle name="Total 2 3 2 10 2" xfId="27137" xr:uid="{00000000-0005-0000-0000-000005B20000}"/>
    <cellStyle name="Total 2 3 2 10 2 2" xfId="46064" xr:uid="{00000000-0005-0000-0000-000006B20000}"/>
    <cellStyle name="Total 2 3 2 10 3" xfId="46065" xr:uid="{00000000-0005-0000-0000-000007B20000}"/>
    <cellStyle name="Total 2 3 2 10 4" xfId="46066" xr:uid="{00000000-0005-0000-0000-000008B20000}"/>
    <cellStyle name="Total 2 3 2 10 5" xfId="46067" xr:uid="{00000000-0005-0000-0000-000009B20000}"/>
    <cellStyle name="Total 2 3 2 10 6" xfId="46068" xr:uid="{00000000-0005-0000-0000-00000AB20000}"/>
    <cellStyle name="Total 2 3 2 10 7" xfId="46069" xr:uid="{00000000-0005-0000-0000-00000BB20000}"/>
    <cellStyle name="Total 2 3 2 10 8" xfId="46070" xr:uid="{00000000-0005-0000-0000-00000CB20000}"/>
    <cellStyle name="Total 2 3 2 10 9" xfId="46071" xr:uid="{00000000-0005-0000-0000-00000DB20000}"/>
    <cellStyle name="Total 2 3 2 11" xfId="22808" xr:uid="{00000000-0005-0000-0000-00000EB20000}"/>
    <cellStyle name="Total 2 3 2 11 2" xfId="27138" xr:uid="{00000000-0005-0000-0000-00000FB20000}"/>
    <cellStyle name="Total 2 3 2 11 3" xfId="46072" xr:uid="{00000000-0005-0000-0000-000010B20000}"/>
    <cellStyle name="Total 2 3 2 12" xfId="22809" xr:uid="{00000000-0005-0000-0000-000011B20000}"/>
    <cellStyle name="Total 2 3 2 12 2" xfId="27136" xr:uid="{00000000-0005-0000-0000-000012B20000}"/>
    <cellStyle name="Total 2 3 2 12 3" xfId="46073" xr:uid="{00000000-0005-0000-0000-000013B20000}"/>
    <cellStyle name="Total 2 3 2 13" xfId="22810" xr:uid="{00000000-0005-0000-0000-000014B20000}"/>
    <cellStyle name="Total 2 3 2 13 2" xfId="22811" xr:uid="{00000000-0005-0000-0000-000015B20000}"/>
    <cellStyle name="Total 2 3 2 13 3" xfId="33936" xr:uid="{00000000-0005-0000-0000-000016B20000}"/>
    <cellStyle name="Total 2 3 2 13 4" xfId="46074" xr:uid="{00000000-0005-0000-0000-000017B20000}"/>
    <cellStyle name="Total 2 3 2 14" xfId="22812" xr:uid="{00000000-0005-0000-0000-000018B20000}"/>
    <cellStyle name="Total 2 3 2 14 2" xfId="22813" xr:uid="{00000000-0005-0000-0000-000019B20000}"/>
    <cellStyle name="Total 2 3 2 14 3" xfId="43974" xr:uid="{00000000-0005-0000-0000-00001AB20000}"/>
    <cellStyle name="Total 2 3 2 15" xfId="23222" xr:uid="{00000000-0005-0000-0000-00001BB20000}"/>
    <cellStyle name="Total 2 3 2 2" xfId="22814" xr:uid="{00000000-0005-0000-0000-00001CB20000}"/>
    <cellStyle name="Total 2 3 2 2 10" xfId="22815" xr:uid="{00000000-0005-0000-0000-00001DB20000}"/>
    <cellStyle name="Total 2 3 2 2 10 2" xfId="22816" xr:uid="{00000000-0005-0000-0000-00001EB20000}"/>
    <cellStyle name="Total 2 3 2 2 10 3" xfId="43975" xr:uid="{00000000-0005-0000-0000-00001FB20000}"/>
    <cellStyle name="Total 2 3 2 2 11" xfId="23223" xr:uid="{00000000-0005-0000-0000-000020B20000}"/>
    <cellStyle name="Total 2 3 2 2 2" xfId="22817" xr:uid="{00000000-0005-0000-0000-000021B20000}"/>
    <cellStyle name="Total 2 3 2 2 2 10" xfId="46075" xr:uid="{00000000-0005-0000-0000-000022B20000}"/>
    <cellStyle name="Total 2 3 2 2 2 11" xfId="44320" xr:uid="{00000000-0005-0000-0000-000023B20000}"/>
    <cellStyle name="Total 2 3 2 2 2 2" xfId="22818" xr:uid="{00000000-0005-0000-0000-000024B20000}"/>
    <cellStyle name="Total 2 3 2 2 2 2 2" xfId="27141" xr:uid="{00000000-0005-0000-0000-000025B20000}"/>
    <cellStyle name="Total 2 3 2 2 2 2 3" xfId="46076" xr:uid="{00000000-0005-0000-0000-000026B20000}"/>
    <cellStyle name="Total 2 3 2 2 2 3" xfId="22819" xr:uid="{00000000-0005-0000-0000-000027B20000}"/>
    <cellStyle name="Total 2 3 2 2 2 3 2" xfId="27142" xr:uid="{00000000-0005-0000-0000-000028B20000}"/>
    <cellStyle name="Total 2 3 2 2 2 3 3" xfId="46077" xr:uid="{00000000-0005-0000-0000-000029B20000}"/>
    <cellStyle name="Total 2 3 2 2 2 4" xfId="22820" xr:uid="{00000000-0005-0000-0000-00002AB20000}"/>
    <cellStyle name="Total 2 3 2 2 2 4 2" xfId="27143" xr:uid="{00000000-0005-0000-0000-00002BB20000}"/>
    <cellStyle name="Total 2 3 2 2 2 4 3" xfId="46078" xr:uid="{00000000-0005-0000-0000-00002CB20000}"/>
    <cellStyle name="Total 2 3 2 2 2 5" xfId="22821" xr:uid="{00000000-0005-0000-0000-00002DB20000}"/>
    <cellStyle name="Total 2 3 2 2 2 5 2" xfId="27144" xr:uid="{00000000-0005-0000-0000-00002EB20000}"/>
    <cellStyle name="Total 2 3 2 2 2 5 3" xfId="46079" xr:uid="{00000000-0005-0000-0000-00002FB20000}"/>
    <cellStyle name="Total 2 3 2 2 2 6" xfId="27140" xr:uid="{00000000-0005-0000-0000-000030B20000}"/>
    <cellStyle name="Total 2 3 2 2 2 6 2" xfId="46080" xr:uid="{00000000-0005-0000-0000-000031B20000}"/>
    <cellStyle name="Total 2 3 2 2 2 7" xfId="46081" xr:uid="{00000000-0005-0000-0000-000032B20000}"/>
    <cellStyle name="Total 2 3 2 2 2 8" xfId="46082" xr:uid="{00000000-0005-0000-0000-000033B20000}"/>
    <cellStyle name="Total 2 3 2 2 2 9" xfId="46083" xr:uid="{00000000-0005-0000-0000-000034B20000}"/>
    <cellStyle name="Total 2 3 2 2 3" xfId="22822" xr:uid="{00000000-0005-0000-0000-000035B20000}"/>
    <cellStyle name="Total 2 3 2 2 3 2" xfId="22823" xr:uid="{00000000-0005-0000-0000-000036B20000}"/>
    <cellStyle name="Total 2 3 2 2 3 2 2" xfId="27146" xr:uid="{00000000-0005-0000-0000-000037B20000}"/>
    <cellStyle name="Total 2 3 2 2 3 3" xfId="22824" xr:uid="{00000000-0005-0000-0000-000038B20000}"/>
    <cellStyle name="Total 2 3 2 2 3 3 2" xfId="27147" xr:uid="{00000000-0005-0000-0000-000039B20000}"/>
    <cellStyle name="Total 2 3 2 2 3 4" xfId="22825" xr:uid="{00000000-0005-0000-0000-00003AB20000}"/>
    <cellStyle name="Total 2 3 2 2 3 4 2" xfId="27148" xr:uid="{00000000-0005-0000-0000-00003BB20000}"/>
    <cellStyle name="Total 2 3 2 2 3 5" xfId="22826" xr:uid="{00000000-0005-0000-0000-00003CB20000}"/>
    <cellStyle name="Total 2 3 2 2 3 5 2" xfId="27149" xr:uid="{00000000-0005-0000-0000-00003DB20000}"/>
    <cellStyle name="Total 2 3 2 2 3 6" xfId="27145" xr:uid="{00000000-0005-0000-0000-00003EB20000}"/>
    <cellStyle name="Total 2 3 2 2 3 7" xfId="46084" xr:uid="{00000000-0005-0000-0000-00003FB20000}"/>
    <cellStyle name="Total 2 3 2 2 4" xfId="22827" xr:uid="{00000000-0005-0000-0000-000040B20000}"/>
    <cellStyle name="Total 2 3 2 2 4 2" xfId="22828" xr:uid="{00000000-0005-0000-0000-000041B20000}"/>
    <cellStyle name="Total 2 3 2 2 4 2 2" xfId="27151" xr:uid="{00000000-0005-0000-0000-000042B20000}"/>
    <cellStyle name="Total 2 3 2 2 4 3" xfId="22829" xr:uid="{00000000-0005-0000-0000-000043B20000}"/>
    <cellStyle name="Total 2 3 2 2 4 3 2" xfId="27152" xr:uid="{00000000-0005-0000-0000-000044B20000}"/>
    <cellStyle name="Total 2 3 2 2 4 4" xfId="22830" xr:uid="{00000000-0005-0000-0000-000045B20000}"/>
    <cellStyle name="Total 2 3 2 2 4 4 2" xfId="27153" xr:uid="{00000000-0005-0000-0000-000046B20000}"/>
    <cellStyle name="Total 2 3 2 2 4 5" xfId="22831" xr:uid="{00000000-0005-0000-0000-000047B20000}"/>
    <cellStyle name="Total 2 3 2 2 4 5 2" xfId="27154" xr:uid="{00000000-0005-0000-0000-000048B20000}"/>
    <cellStyle name="Total 2 3 2 2 4 6" xfId="27150" xr:uid="{00000000-0005-0000-0000-000049B20000}"/>
    <cellStyle name="Total 2 3 2 2 4 7" xfId="46085" xr:uid="{00000000-0005-0000-0000-00004AB20000}"/>
    <cellStyle name="Total 2 3 2 2 5" xfId="22832" xr:uid="{00000000-0005-0000-0000-00004BB20000}"/>
    <cellStyle name="Total 2 3 2 2 5 2" xfId="22833" xr:uid="{00000000-0005-0000-0000-00004CB20000}"/>
    <cellStyle name="Total 2 3 2 2 5 2 2" xfId="27156" xr:uid="{00000000-0005-0000-0000-00004DB20000}"/>
    <cellStyle name="Total 2 3 2 2 5 3" xfId="22834" xr:uid="{00000000-0005-0000-0000-00004EB20000}"/>
    <cellStyle name="Total 2 3 2 2 5 3 2" xfId="27157" xr:uid="{00000000-0005-0000-0000-00004FB20000}"/>
    <cellStyle name="Total 2 3 2 2 5 4" xfId="22835" xr:uid="{00000000-0005-0000-0000-000050B20000}"/>
    <cellStyle name="Total 2 3 2 2 5 4 2" xfId="27158" xr:uid="{00000000-0005-0000-0000-000051B20000}"/>
    <cellStyle name="Total 2 3 2 2 5 5" xfId="22836" xr:uid="{00000000-0005-0000-0000-000052B20000}"/>
    <cellStyle name="Total 2 3 2 2 5 5 2" xfId="27159" xr:uid="{00000000-0005-0000-0000-000053B20000}"/>
    <cellStyle name="Total 2 3 2 2 5 6" xfId="27155" xr:uid="{00000000-0005-0000-0000-000054B20000}"/>
    <cellStyle name="Total 2 3 2 2 5 7" xfId="46086" xr:uid="{00000000-0005-0000-0000-000055B20000}"/>
    <cellStyle name="Total 2 3 2 2 6" xfId="22837" xr:uid="{00000000-0005-0000-0000-000056B20000}"/>
    <cellStyle name="Total 2 3 2 2 6 2" xfId="27160" xr:uid="{00000000-0005-0000-0000-000057B20000}"/>
    <cellStyle name="Total 2 3 2 2 7" xfId="22838" xr:uid="{00000000-0005-0000-0000-000058B20000}"/>
    <cellStyle name="Total 2 3 2 2 7 2" xfId="27161" xr:uid="{00000000-0005-0000-0000-000059B20000}"/>
    <cellStyle name="Total 2 3 2 2 8" xfId="22839" xr:uid="{00000000-0005-0000-0000-00005AB20000}"/>
    <cellStyle name="Total 2 3 2 2 8 2" xfId="27139" xr:uid="{00000000-0005-0000-0000-00005BB20000}"/>
    <cellStyle name="Total 2 3 2 2 9" xfId="22840" xr:uid="{00000000-0005-0000-0000-00005CB20000}"/>
    <cellStyle name="Total 2 3 2 2 9 2" xfId="22841" xr:uid="{00000000-0005-0000-0000-00005DB20000}"/>
    <cellStyle name="Total 2 3 2 2 9 3" xfId="33937" xr:uid="{00000000-0005-0000-0000-00005EB20000}"/>
    <cellStyle name="Total 2 3 2 3" xfId="22842" xr:uid="{00000000-0005-0000-0000-00005FB20000}"/>
    <cellStyle name="Total 2 3 2 3 2" xfId="22843" xr:uid="{00000000-0005-0000-0000-000060B20000}"/>
    <cellStyle name="Total 2 3 2 3 2 10" xfId="46087" xr:uid="{00000000-0005-0000-0000-000061B20000}"/>
    <cellStyle name="Total 2 3 2 3 2 11" xfId="44321" xr:uid="{00000000-0005-0000-0000-000062B20000}"/>
    <cellStyle name="Total 2 3 2 3 2 2" xfId="27163" xr:uid="{00000000-0005-0000-0000-000063B20000}"/>
    <cellStyle name="Total 2 3 2 3 2 2 2" xfId="46088" xr:uid="{00000000-0005-0000-0000-000064B20000}"/>
    <cellStyle name="Total 2 3 2 3 2 3" xfId="46089" xr:uid="{00000000-0005-0000-0000-000065B20000}"/>
    <cellStyle name="Total 2 3 2 3 2 4" xfId="46090" xr:uid="{00000000-0005-0000-0000-000066B20000}"/>
    <cellStyle name="Total 2 3 2 3 2 5" xfId="46091" xr:uid="{00000000-0005-0000-0000-000067B20000}"/>
    <cellStyle name="Total 2 3 2 3 2 6" xfId="46092" xr:uid="{00000000-0005-0000-0000-000068B20000}"/>
    <cellStyle name="Total 2 3 2 3 2 7" xfId="46093" xr:uid="{00000000-0005-0000-0000-000069B20000}"/>
    <cellStyle name="Total 2 3 2 3 2 8" xfId="46094" xr:uid="{00000000-0005-0000-0000-00006AB20000}"/>
    <cellStyle name="Total 2 3 2 3 2 9" xfId="46095" xr:uid="{00000000-0005-0000-0000-00006BB20000}"/>
    <cellStyle name="Total 2 3 2 3 3" xfId="22844" xr:uid="{00000000-0005-0000-0000-00006CB20000}"/>
    <cellStyle name="Total 2 3 2 3 3 2" xfId="27164" xr:uid="{00000000-0005-0000-0000-00006DB20000}"/>
    <cellStyle name="Total 2 3 2 3 3 3" xfId="46096" xr:uid="{00000000-0005-0000-0000-00006EB20000}"/>
    <cellStyle name="Total 2 3 2 3 4" xfId="22845" xr:uid="{00000000-0005-0000-0000-00006FB20000}"/>
    <cellStyle name="Total 2 3 2 3 4 2" xfId="27165" xr:uid="{00000000-0005-0000-0000-000070B20000}"/>
    <cellStyle name="Total 2 3 2 3 4 3" xfId="46097" xr:uid="{00000000-0005-0000-0000-000071B20000}"/>
    <cellStyle name="Total 2 3 2 3 5" xfId="22846" xr:uid="{00000000-0005-0000-0000-000072B20000}"/>
    <cellStyle name="Total 2 3 2 3 5 2" xfId="27166" xr:uid="{00000000-0005-0000-0000-000073B20000}"/>
    <cellStyle name="Total 2 3 2 3 5 3" xfId="46098" xr:uid="{00000000-0005-0000-0000-000074B20000}"/>
    <cellStyle name="Total 2 3 2 3 6" xfId="22847" xr:uid="{00000000-0005-0000-0000-000075B20000}"/>
    <cellStyle name="Total 2 3 2 3 6 2" xfId="27162" xr:uid="{00000000-0005-0000-0000-000076B20000}"/>
    <cellStyle name="Total 2 3 2 3 7" xfId="22848" xr:uid="{00000000-0005-0000-0000-000077B20000}"/>
    <cellStyle name="Total 2 3 2 3 7 2" xfId="22849" xr:uid="{00000000-0005-0000-0000-000078B20000}"/>
    <cellStyle name="Total 2 3 2 3 7 3" xfId="33938" xr:uid="{00000000-0005-0000-0000-000079B20000}"/>
    <cellStyle name="Total 2 3 2 3 8" xfId="22850" xr:uid="{00000000-0005-0000-0000-00007AB20000}"/>
    <cellStyle name="Total 2 3 2 3 8 2" xfId="22851" xr:uid="{00000000-0005-0000-0000-00007BB20000}"/>
    <cellStyle name="Total 2 3 2 3 8 3" xfId="43976" xr:uid="{00000000-0005-0000-0000-00007CB20000}"/>
    <cellStyle name="Total 2 3 2 3 9" xfId="23224" xr:uid="{00000000-0005-0000-0000-00007DB20000}"/>
    <cellStyle name="Total 2 3 2 4" xfId="22852" xr:uid="{00000000-0005-0000-0000-00007EB20000}"/>
    <cellStyle name="Total 2 3 2 4 2" xfId="22853" xr:uid="{00000000-0005-0000-0000-00007FB20000}"/>
    <cellStyle name="Total 2 3 2 4 2 10" xfId="46099" xr:uid="{00000000-0005-0000-0000-000080B20000}"/>
    <cellStyle name="Total 2 3 2 4 2 11" xfId="44322" xr:uid="{00000000-0005-0000-0000-000081B20000}"/>
    <cellStyle name="Total 2 3 2 4 2 2" xfId="27168" xr:uid="{00000000-0005-0000-0000-000082B20000}"/>
    <cellStyle name="Total 2 3 2 4 2 2 2" xfId="46100" xr:uid="{00000000-0005-0000-0000-000083B20000}"/>
    <cellStyle name="Total 2 3 2 4 2 3" xfId="46101" xr:uid="{00000000-0005-0000-0000-000084B20000}"/>
    <cellStyle name="Total 2 3 2 4 2 4" xfId="46102" xr:uid="{00000000-0005-0000-0000-000085B20000}"/>
    <cellStyle name="Total 2 3 2 4 2 5" xfId="46103" xr:uid="{00000000-0005-0000-0000-000086B20000}"/>
    <cellStyle name="Total 2 3 2 4 2 6" xfId="46104" xr:uid="{00000000-0005-0000-0000-000087B20000}"/>
    <cellStyle name="Total 2 3 2 4 2 7" xfId="46105" xr:uid="{00000000-0005-0000-0000-000088B20000}"/>
    <cellStyle name="Total 2 3 2 4 2 8" xfId="46106" xr:uid="{00000000-0005-0000-0000-000089B20000}"/>
    <cellStyle name="Total 2 3 2 4 2 9" xfId="46107" xr:uid="{00000000-0005-0000-0000-00008AB20000}"/>
    <cellStyle name="Total 2 3 2 4 3" xfId="22854" xr:uid="{00000000-0005-0000-0000-00008BB20000}"/>
    <cellStyle name="Total 2 3 2 4 3 2" xfId="27169" xr:uid="{00000000-0005-0000-0000-00008CB20000}"/>
    <cellStyle name="Total 2 3 2 4 3 3" xfId="46108" xr:uid="{00000000-0005-0000-0000-00008DB20000}"/>
    <cellStyle name="Total 2 3 2 4 4" xfId="22855" xr:uid="{00000000-0005-0000-0000-00008EB20000}"/>
    <cellStyle name="Total 2 3 2 4 4 2" xfId="27170" xr:uid="{00000000-0005-0000-0000-00008FB20000}"/>
    <cellStyle name="Total 2 3 2 4 4 3" xfId="46109" xr:uid="{00000000-0005-0000-0000-000090B20000}"/>
    <cellStyle name="Total 2 3 2 4 5" xfId="22856" xr:uid="{00000000-0005-0000-0000-000091B20000}"/>
    <cellStyle name="Total 2 3 2 4 5 2" xfId="27171" xr:uid="{00000000-0005-0000-0000-000092B20000}"/>
    <cellStyle name="Total 2 3 2 4 5 3" xfId="46110" xr:uid="{00000000-0005-0000-0000-000093B20000}"/>
    <cellStyle name="Total 2 3 2 4 6" xfId="22857" xr:uid="{00000000-0005-0000-0000-000094B20000}"/>
    <cellStyle name="Total 2 3 2 4 6 2" xfId="27167" xr:uid="{00000000-0005-0000-0000-000095B20000}"/>
    <cellStyle name="Total 2 3 2 4 7" xfId="22858" xr:uid="{00000000-0005-0000-0000-000096B20000}"/>
    <cellStyle name="Total 2 3 2 4 7 2" xfId="22859" xr:uid="{00000000-0005-0000-0000-000097B20000}"/>
    <cellStyle name="Total 2 3 2 4 7 3" xfId="33939" xr:uid="{00000000-0005-0000-0000-000098B20000}"/>
    <cellStyle name="Total 2 3 2 4 8" xfId="22860" xr:uid="{00000000-0005-0000-0000-000099B20000}"/>
    <cellStyle name="Total 2 3 2 4 8 2" xfId="22861" xr:uid="{00000000-0005-0000-0000-00009AB20000}"/>
    <cellStyle name="Total 2 3 2 4 8 3" xfId="43977" xr:uid="{00000000-0005-0000-0000-00009BB20000}"/>
    <cellStyle name="Total 2 3 2 4 9" xfId="23225" xr:uid="{00000000-0005-0000-0000-00009CB20000}"/>
    <cellStyle name="Total 2 3 2 5" xfId="22862" xr:uid="{00000000-0005-0000-0000-00009DB20000}"/>
    <cellStyle name="Total 2 3 2 5 2" xfId="22863" xr:uid="{00000000-0005-0000-0000-00009EB20000}"/>
    <cellStyle name="Total 2 3 2 5 2 10" xfId="46111" xr:uid="{00000000-0005-0000-0000-00009FB20000}"/>
    <cellStyle name="Total 2 3 2 5 2 11" xfId="44323" xr:uid="{00000000-0005-0000-0000-0000A0B20000}"/>
    <cellStyle name="Total 2 3 2 5 2 2" xfId="27173" xr:uid="{00000000-0005-0000-0000-0000A1B20000}"/>
    <cellStyle name="Total 2 3 2 5 2 2 2" xfId="46112" xr:uid="{00000000-0005-0000-0000-0000A2B20000}"/>
    <cellStyle name="Total 2 3 2 5 2 3" xfId="46113" xr:uid="{00000000-0005-0000-0000-0000A3B20000}"/>
    <cellStyle name="Total 2 3 2 5 2 4" xfId="46114" xr:uid="{00000000-0005-0000-0000-0000A4B20000}"/>
    <cellStyle name="Total 2 3 2 5 2 5" xfId="46115" xr:uid="{00000000-0005-0000-0000-0000A5B20000}"/>
    <cellStyle name="Total 2 3 2 5 2 6" xfId="46116" xr:uid="{00000000-0005-0000-0000-0000A6B20000}"/>
    <cellStyle name="Total 2 3 2 5 2 7" xfId="46117" xr:uid="{00000000-0005-0000-0000-0000A7B20000}"/>
    <cellStyle name="Total 2 3 2 5 2 8" xfId="46118" xr:uid="{00000000-0005-0000-0000-0000A8B20000}"/>
    <cellStyle name="Total 2 3 2 5 2 9" xfId="46119" xr:uid="{00000000-0005-0000-0000-0000A9B20000}"/>
    <cellStyle name="Total 2 3 2 5 3" xfId="22864" xr:uid="{00000000-0005-0000-0000-0000AAB20000}"/>
    <cellStyle name="Total 2 3 2 5 3 2" xfId="27174" xr:uid="{00000000-0005-0000-0000-0000ABB20000}"/>
    <cellStyle name="Total 2 3 2 5 3 3" xfId="46120" xr:uid="{00000000-0005-0000-0000-0000ACB20000}"/>
    <cellStyle name="Total 2 3 2 5 4" xfId="22865" xr:uid="{00000000-0005-0000-0000-0000ADB20000}"/>
    <cellStyle name="Total 2 3 2 5 4 2" xfId="27175" xr:uid="{00000000-0005-0000-0000-0000AEB20000}"/>
    <cellStyle name="Total 2 3 2 5 4 3" xfId="46121" xr:uid="{00000000-0005-0000-0000-0000AFB20000}"/>
    <cellStyle name="Total 2 3 2 5 5" xfId="22866" xr:uid="{00000000-0005-0000-0000-0000B0B20000}"/>
    <cellStyle name="Total 2 3 2 5 5 2" xfId="27176" xr:uid="{00000000-0005-0000-0000-0000B1B20000}"/>
    <cellStyle name="Total 2 3 2 5 5 3" xfId="46122" xr:uid="{00000000-0005-0000-0000-0000B2B20000}"/>
    <cellStyle name="Total 2 3 2 5 6" xfId="22867" xr:uid="{00000000-0005-0000-0000-0000B3B20000}"/>
    <cellStyle name="Total 2 3 2 5 6 2" xfId="27172" xr:uid="{00000000-0005-0000-0000-0000B4B20000}"/>
    <cellStyle name="Total 2 3 2 5 7" xfId="22868" xr:uid="{00000000-0005-0000-0000-0000B5B20000}"/>
    <cellStyle name="Total 2 3 2 5 7 2" xfId="22869" xr:uid="{00000000-0005-0000-0000-0000B6B20000}"/>
    <cellStyle name="Total 2 3 2 5 7 3" xfId="33940" xr:uid="{00000000-0005-0000-0000-0000B7B20000}"/>
    <cellStyle name="Total 2 3 2 5 8" xfId="22870" xr:uid="{00000000-0005-0000-0000-0000B8B20000}"/>
    <cellStyle name="Total 2 3 2 5 8 2" xfId="22871" xr:uid="{00000000-0005-0000-0000-0000B9B20000}"/>
    <cellStyle name="Total 2 3 2 5 8 3" xfId="43978" xr:uid="{00000000-0005-0000-0000-0000BAB20000}"/>
    <cellStyle name="Total 2 3 2 5 9" xfId="23226" xr:uid="{00000000-0005-0000-0000-0000BBB20000}"/>
    <cellStyle name="Total 2 3 2 6" xfId="22872" xr:uid="{00000000-0005-0000-0000-0000BCB20000}"/>
    <cellStyle name="Total 2 3 2 6 2" xfId="22873" xr:uid="{00000000-0005-0000-0000-0000BDB20000}"/>
    <cellStyle name="Total 2 3 2 6 2 10" xfId="46123" xr:uid="{00000000-0005-0000-0000-0000BEB20000}"/>
    <cellStyle name="Total 2 3 2 6 2 11" xfId="44324" xr:uid="{00000000-0005-0000-0000-0000BFB20000}"/>
    <cellStyle name="Total 2 3 2 6 2 2" xfId="27178" xr:uid="{00000000-0005-0000-0000-0000C0B20000}"/>
    <cellStyle name="Total 2 3 2 6 2 2 2" xfId="46124" xr:uid="{00000000-0005-0000-0000-0000C1B20000}"/>
    <cellStyle name="Total 2 3 2 6 2 3" xfId="46125" xr:uid="{00000000-0005-0000-0000-0000C2B20000}"/>
    <cellStyle name="Total 2 3 2 6 2 4" xfId="46126" xr:uid="{00000000-0005-0000-0000-0000C3B20000}"/>
    <cellStyle name="Total 2 3 2 6 2 5" xfId="46127" xr:uid="{00000000-0005-0000-0000-0000C4B20000}"/>
    <cellStyle name="Total 2 3 2 6 2 6" xfId="46128" xr:uid="{00000000-0005-0000-0000-0000C5B20000}"/>
    <cellStyle name="Total 2 3 2 6 2 7" xfId="46129" xr:uid="{00000000-0005-0000-0000-0000C6B20000}"/>
    <cellStyle name="Total 2 3 2 6 2 8" xfId="46130" xr:uid="{00000000-0005-0000-0000-0000C7B20000}"/>
    <cellStyle name="Total 2 3 2 6 2 9" xfId="46131" xr:uid="{00000000-0005-0000-0000-0000C8B20000}"/>
    <cellStyle name="Total 2 3 2 6 3" xfId="22874" xr:uid="{00000000-0005-0000-0000-0000C9B20000}"/>
    <cellStyle name="Total 2 3 2 6 3 2" xfId="27179" xr:uid="{00000000-0005-0000-0000-0000CAB20000}"/>
    <cellStyle name="Total 2 3 2 6 3 3" xfId="46132" xr:uid="{00000000-0005-0000-0000-0000CBB20000}"/>
    <cellStyle name="Total 2 3 2 6 4" xfId="22875" xr:uid="{00000000-0005-0000-0000-0000CCB20000}"/>
    <cellStyle name="Total 2 3 2 6 4 2" xfId="27180" xr:uid="{00000000-0005-0000-0000-0000CDB20000}"/>
    <cellStyle name="Total 2 3 2 6 4 3" xfId="46133" xr:uid="{00000000-0005-0000-0000-0000CEB20000}"/>
    <cellStyle name="Total 2 3 2 6 5" xfId="22876" xr:uid="{00000000-0005-0000-0000-0000CFB20000}"/>
    <cellStyle name="Total 2 3 2 6 5 2" xfId="27181" xr:uid="{00000000-0005-0000-0000-0000D0B20000}"/>
    <cellStyle name="Total 2 3 2 6 5 3" xfId="46134" xr:uid="{00000000-0005-0000-0000-0000D1B20000}"/>
    <cellStyle name="Total 2 3 2 6 6" xfId="22877" xr:uid="{00000000-0005-0000-0000-0000D2B20000}"/>
    <cellStyle name="Total 2 3 2 6 6 2" xfId="27177" xr:uid="{00000000-0005-0000-0000-0000D3B20000}"/>
    <cellStyle name="Total 2 3 2 6 7" xfId="22878" xr:uid="{00000000-0005-0000-0000-0000D4B20000}"/>
    <cellStyle name="Total 2 3 2 6 7 2" xfId="22879" xr:uid="{00000000-0005-0000-0000-0000D5B20000}"/>
    <cellStyle name="Total 2 3 2 6 7 3" xfId="33941" xr:uid="{00000000-0005-0000-0000-0000D6B20000}"/>
    <cellStyle name="Total 2 3 2 6 8" xfId="22880" xr:uid="{00000000-0005-0000-0000-0000D7B20000}"/>
    <cellStyle name="Total 2 3 2 6 8 2" xfId="22881" xr:uid="{00000000-0005-0000-0000-0000D8B20000}"/>
    <cellStyle name="Total 2 3 2 6 8 3" xfId="43979" xr:uid="{00000000-0005-0000-0000-0000D9B20000}"/>
    <cellStyle name="Total 2 3 2 6 9" xfId="23227" xr:uid="{00000000-0005-0000-0000-0000DAB20000}"/>
    <cellStyle name="Total 2 3 2 7" xfId="22882" xr:uid="{00000000-0005-0000-0000-0000DBB20000}"/>
    <cellStyle name="Total 2 3 2 7 2" xfId="22883" xr:uid="{00000000-0005-0000-0000-0000DCB20000}"/>
    <cellStyle name="Total 2 3 2 7 2 10" xfId="46135" xr:uid="{00000000-0005-0000-0000-0000DDB20000}"/>
    <cellStyle name="Total 2 3 2 7 2 11" xfId="44325" xr:uid="{00000000-0005-0000-0000-0000DEB20000}"/>
    <cellStyle name="Total 2 3 2 7 2 2" xfId="27183" xr:uid="{00000000-0005-0000-0000-0000DFB20000}"/>
    <cellStyle name="Total 2 3 2 7 2 2 2" xfId="46136" xr:uid="{00000000-0005-0000-0000-0000E0B20000}"/>
    <cellStyle name="Total 2 3 2 7 2 3" xfId="46137" xr:uid="{00000000-0005-0000-0000-0000E1B20000}"/>
    <cellStyle name="Total 2 3 2 7 2 4" xfId="46138" xr:uid="{00000000-0005-0000-0000-0000E2B20000}"/>
    <cellStyle name="Total 2 3 2 7 2 5" xfId="46139" xr:uid="{00000000-0005-0000-0000-0000E3B20000}"/>
    <cellStyle name="Total 2 3 2 7 2 6" xfId="46140" xr:uid="{00000000-0005-0000-0000-0000E4B20000}"/>
    <cellStyle name="Total 2 3 2 7 2 7" xfId="46141" xr:uid="{00000000-0005-0000-0000-0000E5B20000}"/>
    <cellStyle name="Total 2 3 2 7 2 8" xfId="46142" xr:uid="{00000000-0005-0000-0000-0000E6B20000}"/>
    <cellStyle name="Total 2 3 2 7 2 9" xfId="46143" xr:uid="{00000000-0005-0000-0000-0000E7B20000}"/>
    <cellStyle name="Total 2 3 2 7 3" xfId="22884" xr:uid="{00000000-0005-0000-0000-0000E8B20000}"/>
    <cellStyle name="Total 2 3 2 7 3 2" xfId="27184" xr:uid="{00000000-0005-0000-0000-0000E9B20000}"/>
    <cellStyle name="Total 2 3 2 7 3 3" xfId="46144" xr:uid="{00000000-0005-0000-0000-0000EAB20000}"/>
    <cellStyle name="Total 2 3 2 7 4" xfId="22885" xr:uid="{00000000-0005-0000-0000-0000EBB20000}"/>
    <cellStyle name="Total 2 3 2 7 4 2" xfId="27185" xr:uid="{00000000-0005-0000-0000-0000ECB20000}"/>
    <cellStyle name="Total 2 3 2 7 4 3" xfId="46145" xr:uid="{00000000-0005-0000-0000-0000EDB20000}"/>
    <cellStyle name="Total 2 3 2 7 5" xfId="22886" xr:uid="{00000000-0005-0000-0000-0000EEB20000}"/>
    <cellStyle name="Total 2 3 2 7 5 2" xfId="27186" xr:uid="{00000000-0005-0000-0000-0000EFB20000}"/>
    <cellStyle name="Total 2 3 2 7 5 3" xfId="46146" xr:uid="{00000000-0005-0000-0000-0000F0B20000}"/>
    <cellStyle name="Total 2 3 2 7 6" xfId="22887" xr:uid="{00000000-0005-0000-0000-0000F1B20000}"/>
    <cellStyle name="Total 2 3 2 7 6 2" xfId="27182" xr:uid="{00000000-0005-0000-0000-0000F2B20000}"/>
    <cellStyle name="Total 2 3 2 7 7" xfId="22888" xr:uid="{00000000-0005-0000-0000-0000F3B20000}"/>
    <cellStyle name="Total 2 3 2 7 7 2" xfId="22889" xr:uid="{00000000-0005-0000-0000-0000F4B20000}"/>
    <cellStyle name="Total 2 3 2 7 7 3" xfId="33942" xr:uid="{00000000-0005-0000-0000-0000F5B20000}"/>
    <cellStyle name="Total 2 3 2 7 8" xfId="22890" xr:uid="{00000000-0005-0000-0000-0000F6B20000}"/>
    <cellStyle name="Total 2 3 2 7 8 2" xfId="22891" xr:uid="{00000000-0005-0000-0000-0000F7B20000}"/>
    <cellStyle name="Total 2 3 2 7 8 3" xfId="43980" xr:uid="{00000000-0005-0000-0000-0000F8B20000}"/>
    <cellStyle name="Total 2 3 2 7 9" xfId="23228" xr:uid="{00000000-0005-0000-0000-0000F9B20000}"/>
    <cellStyle name="Total 2 3 2 8" xfId="22892" xr:uid="{00000000-0005-0000-0000-0000FAB20000}"/>
    <cellStyle name="Total 2 3 2 8 2" xfId="22893" xr:uid="{00000000-0005-0000-0000-0000FBB20000}"/>
    <cellStyle name="Total 2 3 2 8 2 10" xfId="46147" xr:uid="{00000000-0005-0000-0000-0000FCB20000}"/>
    <cellStyle name="Total 2 3 2 8 2 11" xfId="44326" xr:uid="{00000000-0005-0000-0000-0000FDB20000}"/>
    <cellStyle name="Total 2 3 2 8 2 2" xfId="27188" xr:uid="{00000000-0005-0000-0000-0000FEB20000}"/>
    <cellStyle name="Total 2 3 2 8 2 2 2" xfId="46148" xr:uid="{00000000-0005-0000-0000-0000FFB20000}"/>
    <cellStyle name="Total 2 3 2 8 2 3" xfId="46149" xr:uid="{00000000-0005-0000-0000-000000B30000}"/>
    <cellStyle name="Total 2 3 2 8 2 4" xfId="46150" xr:uid="{00000000-0005-0000-0000-000001B30000}"/>
    <cellStyle name="Total 2 3 2 8 2 5" xfId="46151" xr:uid="{00000000-0005-0000-0000-000002B30000}"/>
    <cellStyle name="Total 2 3 2 8 2 6" xfId="46152" xr:uid="{00000000-0005-0000-0000-000003B30000}"/>
    <cellStyle name="Total 2 3 2 8 2 7" xfId="46153" xr:uid="{00000000-0005-0000-0000-000004B30000}"/>
    <cellStyle name="Total 2 3 2 8 2 8" xfId="46154" xr:uid="{00000000-0005-0000-0000-000005B30000}"/>
    <cellStyle name="Total 2 3 2 8 2 9" xfId="46155" xr:uid="{00000000-0005-0000-0000-000006B30000}"/>
    <cellStyle name="Total 2 3 2 8 3" xfId="22894" xr:uid="{00000000-0005-0000-0000-000007B30000}"/>
    <cellStyle name="Total 2 3 2 8 3 2" xfId="27189" xr:uid="{00000000-0005-0000-0000-000008B30000}"/>
    <cellStyle name="Total 2 3 2 8 3 3" xfId="46156" xr:uid="{00000000-0005-0000-0000-000009B30000}"/>
    <cellStyle name="Total 2 3 2 8 4" xfId="22895" xr:uid="{00000000-0005-0000-0000-00000AB30000}"/>
    <cellStyle name="Total 2 3 2 8 4 2" xfId="27190" xr:uid="{00000000-0005-0000-0000-00000BB30000}"/>
    <cellStyle name="Total 2 3 2 8 4 3" xfId="46157" xr:uid="{00000000-0005-0000-0000-00000CB30000}"/>
    <cellStyle name="Total 2 3 2 8 5" xfId="22896" xr:uid="{00000000-0005-0000-0000-00000DB30000}"/>
    <cellStyle name="Total 2 3 2 8 5 2" xfId="27191" xr:uid="{00000000-0005-0000-0000-00000EB30000}"/>
    <cellStyle name="Total 2 3 2 8 5 3" xfId="46158" xr:uid="{00000000-0005-0000-0000-00000FB30000}"/>
    <cellStyle name="Total 2 3 2 8 6" xfId="22897" xr:uid="{00000000-0005-0000-0000-000010B30000}"/>
    <cellStyle name="Total 2 3 2 8 6 2" xfId="27187" xr:uid="{00000000-0005-0000-0000-000011B30000}"/>
    <cellStyle name="Total 2 3 2 8 7" xfId="22898" xr:uid="{00000000-0005-0000-0000-000012B30000}"/>
    <cellStyle name="Total 2 3 2 8 7 2" xfId="22899" xr:uid="{00000000-0005-0000-0000-000013B30000}"/>
    <cellStyle name="Total 2 3 2 8 7 3" xfId="33943" xr:uid="{00000000-0005-0000-0000-000014B30000}"/>
    <cellStyle name="Total 2 3 2 8 8" xfId="22900" xr:uid="{00000000-0005-0000-0000-000015B30000}"/>
    <cellStyle name="Total 2 3 2 8 8 2" xfId="22901" xr:uid="{00000000-0005-0000-0000-000016B30000}"/>
    <cellStyle name="Total 2 3 2 8 8 3" xfId="43981" xr:uid="{00000000-0005-0000-0000-000017B30000}"/>
    <cellStyle name="Total 2 3 2 8 9" xfId="23229" xr:uid="{00000000-0005-0000-0000-000018B30000}"/>
    <cellStyle name="Total 2 3 2 9" xfId="22902" xr:uid="{00000000-0005-0000-0000-000019B30000}"/>
    <cellStyle name="Total 2 3 2 9 2" xfId="22903" xr:uid="{00000000-0005-0000-0000-00001AB30000}"/>
    <cellStyle name="Total 2 3 2 9 2 10" xfId="46159" xr:uid="{00000000-0005-0000-0000-00001BB30000}"/>
    <cellStyle name="Total 2 3 2 9 2 11" xfId="44327" xr:uid="{00000000-0005-0000-0000-00001CB30000}"/>
    <cellStyle name="Total 2 3 2 9 2 2" xfId="27192" xr:uid="{00000000-0005-0000-0000-00001DB30000}"/>
    <cellStyle name="Total 2 3 2 9 2 2 2" xfId="46160" xr:uid="{00000000-0005-0000-0000-00001EB30000}"/>
    <cellStyle name="Total 2 3 2 9 2 3" xfId="46161" xr:uid="{00000000-0005-0000-0000-00001FB30000}"/>
    <cellStyle name="Total 2 3 2 9 2 4" xfId="46162" xr:uid="{00000000-0005-0000-0000-000020B30000}"/>
    <cellStyle name="Total 2 3 2 9 2 5" xfId="46163" xr:uid="{00000000-0005-0000-0000-000021B30000}"/>
    <cellStyle name="Total 2 3 2 9 2 6" xfId="46164" xr:uid="{00000000-0005-0000-0000-000022B30000}"/>
    <cellStyle name="Total 2 3 2 9 2 7" xfId="46165" xr:uid="{00000000-0005-0000-0000-000023B30000}"/>
    <cellStyle name="Total 2 3 2 9 2 8" xfId="46166" xr:uid="{00000000-0005-0000-0000-000024B30000}"/>
    <cellStyle name="Total 2 3 2 9 2 9" xfId="46167" xr:uid="{00000000-0005-0000-0000-000025B30000}"/>
    <cellStyle name="Total 2 3 2 9 3" xfId="22904" xr:uid="{00000000-0005-0000-0000-000026B30000}"/>
    <cellStyle name="Total 2 3 2 9 3 2" xfId="22905" xr:uid="{00000000-0005-0000-0000-000027B30000}"/>
    <cellStyle name="Total 2 3 2 9 3 3" xfId="33944" xr:uid="{00000000-0005-0000-0000-000028B30000}"/>
    <cellStyle name="Total 2 3 2 9 3 4" xfId="46168" xr:uid="{00000000-0005-0000-0000-000029B30000}"/>
    <cellStyle name="Total 2 3 2 9 4" xfId="22906" xr:uid="{00000000-0005-0000-0000-00002AB30000}"/>
    <cellStyle name="Total 2 3 2 9 4 2" xfId="22907" xr:uid="{00000000-0005-0000-0000-00002BB30000}"/>
    <cellStyle name="Total 2 3 2 9 4 3" xfId="43982" xr:uid="{00000000-0005-0000-0000-00002CB30000}"/>
    <cellStyle name="Total 2 3 2 9 4 4" xfId="46169" xr:uid="{00000000-0005-0000-0000-00002DB30000}"/>
    <cellStyle name="Total 2 3 2 9 5" xfId="23230" xr:uid="{00000000-0005-0000-0000-00002EB30000}"/>
    <cellStyle name="Total 2 3 2 9 5 2" xfId="46170" xr:uid="{00000000-0005-0000-0000-00002FB30000}"/>
    <cellStyle name="Total 2 3 3" xfId="22908" xr:uid="{00000000-0005-0000-0000-000030B30000}"/>
    <cellStyle name="Total 2 3 3 2" xfId="22909" xr:uid="{00000000-0005-0000-0000-000031B30000}"/>
    <cellStyle name="Total 2 3 3 2 10" xfId="46171" xr:uid="{00000000-0005-0000-0000-000032B30000}"/>
    <cellStyle name="Total 2 3 3 2 11" xfId="44328" xr:uid="{00000000-0005-0000-0000-000033B30000}"/>
    <cellStyle name="Total 2 3 3 2 2" xfId="27194" xr:uid="{00000000-0005-0000-0000-000034B30000}"/>
    <cellStyle name="Total 2 3 3 2 2 2" xfId="46172" xr:uid="{00000000-0005-0000-0000-000035B30000}"/>
    <cellStyle name="Total 2 3 3 2 3" xfId="46173" xr:uid="{00000000-0005-0000-0000-000036B30000}"/>
    <cellStyle name="Total 2 3 3 2 4" xfId="46174" xr:uid="{00000000-0005-0000-0000-000037B30000}"/>
    <cellStyle name="Total 2 3 3 2 5" xfId="46175" xr:uid="{00000000-0005-0000-0000-000038B30000}"/>
    <cellStyle name="Total 2 3 3 2 6" xfId="46176" xr:uid="{00000000-0005-0000-0000-000039B30000}"/>
    <cellStyle name="Total 2 3 3 2 7" xfId="46177" xr:uid="{00000000-0005-0000-0000-00003AB30000}"/>
    <cellStyle name="Total 2 3 3 2 8" xfId="46178" xr:uid="{00000000-0005-0000-0000-00003BB30000}"/>
    <cellStyle name="Total 2 3 3 2 9" xfId="46179" xr:uid="{00000000-0005-0000-0000-00003CB30000}"/>
    <cellStyle name="Total 2 3 3 3" xfId="22910" xr:uid="{00000000-0005-0000-0000-00003DB30000}"/>
    <cellStyle name="Total 2 3 3 3 2" xfId="27195" xr:uid="{00000000-0005-0000-0000-00003EB30000}"/>
    <cellStyle name="Total 2 3 3 3 3" xfId="46180" xr:uid="{00000000-0005-0000-0000-00003FB30000}"/>
    <cellStyle name="Total 2 3 3 4" xfId="22911" xr:uid="{00000000-0005-0000-0000-000040B30000}"/>
    <cellStyle name="Total 2 3 3 4 2" xfId="27196" xr:uid="{00000000-0005-0000-0000-000041B30000}"/>
    <cellStyle name="Total 2 3 3 4 3" xfId="46181" xr:uid="{00000000-0005-0000-0000-000042B30000}"/>
    <cellStyle name="Total 2 3 3 5" xfId="22912" xr:uid="{00000000-0005-0000-0000-000043B30000}"/>
    <cellStyle name="Total 2 3 3 5 2" xfId="27197" xr:uid="{00000000-0005-0000-0000-000044B30000}"/>
    <cellStyle name="Total 2 3 3 5 3" xfId="46182" xr:uid="{00000000-0005-0000-0000-000045B30000}"/>
    <cellStyle name="Total 2 3 3 6" xfId="22913" xr:uid="{00000000-0005-0000-0000-000046B30000}"/>
    <cellStyle name="Total 2 3 3 6 2" xfId="27193" xr:uid="{00000000-0005-0000-0000-000047B30000}"/>
    <cellStyle name="Total 2 3 3 7" xfId="22914" xr:uid="{00000000-0005-0000-0000-000048B30000}"/>
    <cellStyle name="Total 2 3 3 7 2" xfId="22915" xr:uid="{00000000-0005-0000-0000-000049B30000}"/>
    <cellStyle name="Total 2 3 3 7 3" xfId="33945" xr:uid="{00000000-0005-0000-0000-00004AB30000}"/>
    <cellStyle name="Total 2 3 3 8" xfId="22916" xr:uid="{00000000-0005-0000-0000-00004BB30000}"/>
    <cellStyle name="Total 2 3 3 8 2" xfId="22917" xr:uid="{00000000-0005-0000-0000-00004CB30000}"/>
    <cellStyle name="Total 2 3 3 8 3" xfId="43983" xr:uid="{00000000-0005-0000-0000-00004DB30000}"/>
    <cellStyle name="Total 2 3 3 9" xfId="23231" xr:uid="{00000000-0005-0000-0000-00004EB30000}"/>
    <cellStyle name="Total 2 3 4" xfId="22918" xr:uid="{00000000-0005-0000-0000-00004FB30000}"/>
    <cellStyle name="Total 2 3 4 2" xfId="22919" xr:uid="{00000000-0005-0000-0000-000050B30000}"/>
    <cellStyle name="Total 2 3 4 2 10" xfId="46183" xr:uid="{00000000-0005-0000-0000-000051B30000}"/>
    <cellStyle name="Total 2 3 4 2 11" xfId="44329" xr:uid="{00000000-0005-0000-0000-000052B30000}"/>
    <cellStyle name="Total 2 3 4 2 2" xfId="27199" xr:uid="{00000000-0005-0000-0000-000053B30000}"/>
    <cellStyle name="Total 2 3 4 2 2 2" xfId="46184" xr:uid="{00000000-0005-0000-0000-000054B30000}"/>
    <cellStyle name="Total 2 3 4 2 3" xfId="46185" xr:uid="{00000000-0005-0000-0000-000055B30000}"/>
    <cellStyle name="Total 2 3 4 2 4" xfId="46186" xr:uid="{00000000-0005-0000-0000-000056B30000}"/>
    <cellStyle name="Total 2 3 4 2 5" xfId="46187" xr:uid="{00000000-0005-0000-0000-000057B30000}"/>
    <cellStyle name="Total 2 3 4 2 6" xfId="46188" xr:uid="{00000000-0005-0000-0000-000058B30000}"/>
    <cellStyle name="Total 2 3 4 2 7" xfId="46189" xr:uid="{00000000-0005-0000-0000-000059B30000}"/>
    <cellStyle name="Total 2 3 4 2 8" xfId="46190" xr:uid="{00000000-0005-0000-0000-00005AB30000}"/>
    <cellStyle name="Total 2 3 4 2 9" xfId="46191" xr:uid="{00000000-0005-0000-0000-00005BB30000}"/>
    <cellStyle name="Total 2 3 4 3" xfId="22920" xr:uid="{00000000-0005-0000-0000-00005CB30000}"/>
    <cellStyle name="Total 2 3 4 3 2" xfId="27200" xr:uid="{00000000-0005-0000-0000-00005DB30000}"/>
    <cellStyle name="Total 2 3 4 3 3" xfId="46192" xr:uid="{00000000-0005-0000-0000-00005EB30000}"/>
    <cellStyle name="Total 2 3 4 4" xfId="22921" xr:uid="{00000000-0005-0000-0000-00005FB30000}"/>
    <cellStyle name="Total 2 3 4 4 2" xfId="27201" xr:uid="{00000000-0005-0000-0000-000060B30000}"/>
    <cellStyle name="Total 2 3 4 4 3" xfId="46193" xr:uid="{00000000-0005-0000-0000-000061B30000}"/>
    <cellStyle name="Total 2 3 4 5" xfId="22922" xr:uid="{00000000-0005-0000-0000-000062B30000}"/>
    <cellStyle name="Total 2 3 4 5 2" xfId="27202" xr:uid="{00000000-0005-0000-0000-000063B30000}"/>
    <cellStyle name="Total 2 3 4 5 3" xfId="46194" xr:uid="{00000000-0005-0000-0000-000064B30000}"/>
    <cellStyle name="Total 2 3 4 6" xfId="22923" xr:uid="{00000000-0005-0000-0000-000065B30000}"/>
    <cellStyle name="Total 2 3 4 6 2" xfId="27198" xr:uid="{00000000-0005-0000-0000-000066B30000}"/>
    <cellStyle name="Total 2 3 4 7" xfId="22924" xr:uid="{00000000-0005-0000-0000-000067B30000}"/>
    <cellStyle name="Total 2 3 4 7 2" xfId="22925" xr:uid="{00000000-0005-0000-0000-000068B30000}"/>
    <cellStyle name="Total 2 3 4 7 3" xfId="33946" xr:uid="{00000000-0005-0000-0000-000069B30000}"/>
    <cellStyle name="Total 2 3 4 8" xfId="22926" xr:uid="{00000000-0005-0000-0000-00006AB30000}"/>
    <cellStyle name="Total 2 3 4 8 2" xfId="22927" xr:uid="{00000000-0005-0000-0000-00006BB30000}"/>
    <cellStyle name="Total 2 3 4 8 3" xfId="43984" xr:uid="{00000000-0005-0000-0000-00006CB30000}"/>
    <cellStyle name="Total 2 3 4 9" xfId="23232" xr:uid="{00000000-0005-0000-0000-00006DB30000}"/>
    <cellStyle name="Total 2 3 5" xfId="22928" xr:uid="{00000000-0005-0000-0000-00006EB30000}"/>
    <cellStyle name="Total 2 3 5 10" xfId="46195" xr:uid="{00000000-0005-0000-0000-00006FB30000}"/>
    <cellStyle name="Total 2 3 5 11" xfId="44318" xr:uid="{00000000-0005-0000-0000-000070B30000}"/>
    <cellStyle name="Total 2 3 5 2" xfId="27135" xr:uid="{00000000-0005-0000-0000-000071B30000}"/>
    <cellStyle name="Total 2 3 5 2 2" xfId="46196" xr:uid="{00000000-0005-0000-0000-000072B30000}"/>
    <cellStyle name="Total 2 3 5 3" xfId="46197" xr:uid="{00000000-0005-0000-0000-000073B30000}"/>
    <cellStyle name="Total 2 3 5 4" xfId="46198" xr:uid="{00000000-0005-0000-0000-000074B30000}"/>
    <cellStyle name="Total 2 3 5 5" xfId="46199" xr:uid="{00000000-0005-0000-0000-000075B30000}"/>
    <cellStyle name="Total 2 3 5 6" xfId="46200" xr:uid="{00000000-0005-0000-0000-000076B30000}"/>
    <cellStyle name="Total 2 3 5 7" xfId="46201" xr:uid="{00000000-0005-0000-0000-000077B30000}"/>
    <cellStyle name="Total 2 3 5 8" xfId="46202" xr:uid="{00000000-0005-0000-0000-000078B30000}"/>
    <cellStyle name="Total 2 3 5 9" xfId="46203" xr:uid="{00000000-0005-0000-0000-000079B30000}"/>
    <cellStyle name="Total 2 3 6" xfId="22929" xr:uid="{00000000-0005-0000-0000-00007AB30000}"/>
    <cellStyle name="Total 2 3 6 2" xfId="22930" xr:uid="{00000000-0005-0000-0000-00007BB30000}"/>
    <cellStyle name="Total 2 3 6 3" xfId="33935" xr:uid="{00000000-0005-0000-0000-00007CB30000}"/>
    <cellStyle name="Total 2 3 6 4" xfId="46204" xr:uid="{00000000-0005-0000-0000-00007DB30000}"/>
    <cellStyle name="Total 2 3 7" xfId="22931" xr:uid="{00000000-0005-0000-0000-00007EB30000}"/>
    <cellStyle name="Total 2 3 7 2" xfId="22932" xr:uid="{00000000-0005-0000-0000-00007FB30000}"/>
    <cellStyle name="Total 2 3 7 3" xfId="43973" xr:uid="{00000000-0005-0000-0000-000080B30000}"/>
    <cellStyle name="Total 2 3 7 4" xfId="46205" xr:uid="{00000000-0005-0000-0000-000081B30000}"/>
    <cellStyle name="Total 2 3 8" xfId="23221" xr:uid="{00000000-0005-0000-0000-000082B30000}"/>
    <cellStyle name="Total 2 3 8 2" xfId="46206" xr:uid="{00000000-0005-0000-0000-000083B30000}"/>
    <cellStyle name="Total 2 4" xfId="22933" xr:uid="{00000000-0005-0000-0000-000084B30000}"/>
    <cellStyle name="Total 2 4 10" xfId="22934" xr:uid="{00000000-0005-0000-0000-000085B30000}"/>
    <cellStyle name="Total 2 4 10 10" xfId="46207" xr:uid="{00000000-0005-0000-0000-000086B30000}"/>
    <cellStyle name="Total 2 4 10 11" xfId="44330" xr:uid="{00000000-0005-0000-0000-000087B30000}"/>
    <cellStyle name="Total 2 4 10 2" xfId="27204" xr:uid="{00000000-0005-0000-0000-000088B30000}"/>
    <cellStyle name="Total 2 4 10 2 2" xfId="46208" xr:uid="{00000000-0005-0000-0000-000089B30000}"/>
    <cellStyle name="Total 2 4 10 3" xfId="46209" xr:uid="{00000000-0005-0000-0000-00008AB30000}"/>
    <cellStyle name="Total 2 4 10 4" xfId="46210" xr:uid="{00000000-0005-0000-0000-00008BB30000}"/>
    <cellStyle name="Total 2 4 10 5" xfId="46211" xr:uid="{00000000-0005-0000-0000-00008CB30000}"/>
    <cellStyle name="Total 2 4 10 6" xfId="46212" xr:uid="{00000000-0005-0000-0000-00008DB30000}"/>
    <cellStyle name="Total 2 4 10 7" xfId="46213" xr:uid="{00000000-0005-0000-0000-00008EB30000}"/>
    <cellStyle name="Total 2 4 10 8" xfId="46214" xr:uid="{00000000-0005-0000-0000-00008FB30000}"/>
    <cellStyle name="Total 2 4 10 9" xfId="46215" xr:uid="{00000000-0005-0000-0000-000090B30000}"/>
    <cellStyle name="Total 2 4 11" xfId="22935" xr:uid="{00000000-0005-0000-0000-000091B30000}"/>
    <cellStyle name="Total 2 4 11 2" xfId="27205" xr:uid="{00000000-0005-0000-0000-000092B30000}"/>
    <cellStyle name="Total 2 4 11 3" xfId="46216" xr:uid="{00000000-0005-0000-0000-000093B30000}"/>
    <cellStyle name="Total 2 4 12" xfId="22936" xr:uid="{00000000-0005-0000-0000-000094B30000}"/>
    <cellStyle name="Total 2 4 12 2" xfId="27203" xr:uid="{00000000-0005-0000-0000-000095B30000}"/>
    <cellStyle name="Total 2 4 12 3" xfId="46217" xr:uid="{00000000-0005-0000-0000-000096B30000}"/>
    <cellStyle name="Total 2 4 13" xfId="22937" xr:uid="{00000000-0005-0000-0000-000097B30000}"/>
    <cellStyle name="Total 2 4 13 2" xfId="22938" xr:uid="{00000000-0005-0000-0000-000098B30000}"/>
    <cellStyle name="Total 2 4 13 3" xfId="33947" xr:uid="{00000000-0005-0000-0000-000099B30000}"/>
    <cellStyle name="Total 2 4 13 4" xfId="46218" xr:uid="{00000000-0005-0000-0000-00009AB30000}"/>
    <cellStyle name="Total 2 4 14" xfId="22939" xr:uid="{00000000-0005-0000-0000-00009BB30000}"/>
    <cellStyle name="Total 2 4 14 2" xfId="22940" xr:uid="{00000000-0005-0000-0000-00009CB30000}"/>
    <cellStyle name="Total 2 4 14 3" xfId="43985" xr:uid="{00000000-0005-0000-0000-00009DB30000}"/>
    <cellStyle name="Total 2 4 15" xfId="23233" xr:uid="{00000000-0005-0000-0000-00009EB30000}"/>
    <cellStyle name="Total 2 4 2" xfId="22941" xr:uid="{00000000-0005-0000-0000-00009FB30000}"/>
    <cellStyle name="Total 2 4 2 10" xfId="22942" xr:uid="{00000000-0005-0000-0000-0000A0B30000}"/>
    <cellStyle name="Total 2 4 2 10 2" xfId="22943" xr:uid="{00000000-0005-0000-0000-0000A1B30000}"/>
    <cellStyle name="Total 2 4 2 10 3" xfId="43986" xr:uid="{00000000-0005-0000-0000-0000A2B30000}"/>
    <cellStyle name="Total 2 4 2 11" xfId="23234" xr:uid="{00000000-0005-0000-0000-0000A3B30000}"/>
    <cellStyle name="Total 2 4 2 2" xfId="22944" xr:uid="{00000000-0005-0000-0000-0000A4B30000}"/>
    <cellStyle name="Total 2 4 2 2 10" xfId="46219" xr:uid="{00000000-0005-0000-0000-0000A5B30000}"/>
    <cellStyle name="Total 2 4 2 2 11" xfId="44331" xr:uid="{00000000-0005-0000-0000-0000A6B30000}"/>
    <cellStyle name="Total 2 4 2 2 2" xfId="22945" xr:uid="{00000000-0005-0000-0000-0000A7B30000}"/>
    <cellStyle name="Total 2 4 2 2 2 2" xfId="27208" xr:uid="{00000000-0005-0000-0000-0000A8B30000}"/>
    <cellStyle name="Total 2 4 2 2 2 3" xfId="46220" xr:uid="{00000000-0005-0000-0000-0000A9B30000}"/>
    <cellStyle name="Total 2 4 2 2 3" xfId="22946" xr:uid="{00000000-0005-0000-0000-0000AAB30000}"/>
    <cellStyle name="Total 2 4 2 2 3 2" xfId="27209" xr:uid="{00000000-0005-0000-0000-0000ABB30000}"/>
    <cellStyle name="Total 2 4 2 2 3 3" xfId="46221" xr:uid="{00000000-0005-0000-0000-0000ACB30000}"/>
    <cellStyle name="Total 2 4 2 2 4" xfId="22947" xr:uid="{00000000-0005-0000-0000-0000ADB30000}"/>
    <cellStyle name="Total 2 4 2 2 4 2" xfId="27210" xr:uid="{00000000-0005-0000-0000-0000AEB30000}"/>
    <cellStyle name="Total 2 4 2 2 4 3" xfId="46222" xr:uid="{00000000-0005-0000-0000-0000AFB30000}"/>
    <cellStyle name="Total 2 4 2 2 5" xfId="22948" xr:uid="{00000000-0005-0000-0000-0000B0B30000}"/>
    <cellStyle name="Total 2 4 2 2 5 2" xfId="27211" xr:uid="{00000000-0005-0000-0000-0000B1B30000}"/>
    <cellStyle name="Total 2 4 2 2 5 3" xfId="46223" xr:uid="{00000000-0005-0000-0000-0000B2B30000}"/>
    <cellStyle name="Total 2 4 2 2 6" xfId="27207" xr:uid="{00000000-0005-0000-0000-0000B3B30000}"/>
    <cellStyle name="Total 2 4 2 2 6 2" xfId="46224" xr:uid="{00000000-0005-0000-0000-0000B4B30000}"/>
    <cellStyle name="Total 2 4 2 2 7" xfId="46225" xr:uid="{00000000-0005-0000-0000-0000B5B30000}"/>
    <cellStyle name="Total 2 4 2 2 8" xfId="46226" xr:uid="{00000000-0005-0000-0000-0000B6B30000}"/>
    <cellStyle name="Total 2 4 2 2 9" xfId="46227" xr:uid="{00000000-0005-0000-0000-0000B7B30000}"/>
    <cellStyle name="Total 2 4 2 3" xfId="22949" xr:uid="{00000000-0005-0000-0000-0000B8B30000}"/>
    <cellStyle name="Total 2 4 2 3 2" xfId="22950" xr:uid="{00000000-0005-0000-0000-0000B9B30000}"/>
    <cellStyle name="Total 2 4 2 3 2 2" xfId="27213" xr:uid="{00000000-0005-0000-0000-0000BAB30000}"/>
    <cellStyle name="Total 2 4 2 3 3" xfId="22951" xr:uid="{00000000-0005-0000-0000-0000BBB30000}"/>
    <cellStyle name="Total 2 4 2 3 3 2" xfId="27214" xr:uid="{00000000-0005-0000-0000-0000BCB30000}"/>
    <cellStyle name="Total 2 4 2 3 4" xfId="22952" xr:uid="{00000000-0005-0000-0000-0000BDB30000}"/>
    <cellStyle name="Total 2 4 2 3 4 2" xfId="27215" xr:uid="{00000000-0005-0000-0000-0000BEB30000}"/>
    <cellStyle name="Total 2 4 2 3 5" xfId="22953" xr:uid="{00000000-0005-0000-0000-0000BFB30000}"/>
    <cellStyle name="Total 2 4 2 3 5 2" xfId="27216" xr:uid="{00000000-0005-0000-0000-0000C0B30000}"/>
    <cellStyle name="Total 2 4 2 3 6" xfId="27212" xr:uid="{00000000-0005-0000-0000-0000C1B30000}"/>
    <cellStyle name="Total 2 4 2 3 7" xfId="46228" xr:uid="{00000000-0005-0000-0000-0000C2B30000}"/>
    <cellStyle name="Total 2 4 2 4" xfId="22954" xr:uid="{00000000-0005-0000-0000-0000C3B30000}"/>
    <cellStyle name="Total 2 4 2 4 2" xfId="22955" xr:uid="{00000000-0005-0000-0000-0000C4B30000}"/>
    <cellStyle name="Total 2 4 2 4 2 2" xfId="27218" xr:uid="{00000000-0005-0000-0000-0000C5B30000}"/>
    <cellStyle name="Total 2 4 2 4 3" xfId="22956" xr:uid="{00000000-0005-0000-0000-0000C6B30000}"/>
    <cellStyle name="Total 2 4 2 4 3 2" xfId="27219" xr:uid="{00000000-0005-0000-0000-0000C7B30000}"/>
    <cellStyle name="Total 2 4 2 4 4" xfId="22957" xr:uid="{00000000-0005-0000-0000-0000C8B30000}"/>
    <cellStyle name="Total 2 4 2 4 4 2" xfId="27220" xr:uid="{00000000-0005-0000-0000-0000C9B30000}"/>
    <cellStyle name="Total 2 4 2 4 5" xfId="22958" xr:uid="{00000000-0005-0000-0000-0000CAB30000}"/>
    <cellStyle name="Total 2 4 2 4 5 2" xfId="27221" xr:uid="{00000000-0005-0000-0000-0000CBB30000}"/>
    <cellStyle name="Total 2 4 2 4 6" xfId="27217" xr:uid="{00000000-0005-0000-0000-0000CCB30000}"/>
    <cellStyle name="Total 2 4 2 4 7" xfId="46229" xr:uid="{00000000-0005-0000-0000-0000CDB30000}"/>
    <cellStyle name="Total 2 4 2 5" xfId="22959" xr:uid="{00000000-0005-0000-0000-0000CEB30000}"/>
    <cellStyle name="Total 2 4 2 5 2" xfId="22960" xr:uid="{00000000-0005-0000-0000-0000CFB30000}"/>
    <cellStyle name="Total 2 4 2 5 2 2" xfId="27223" xr:uid="{00000000-0005-0000-0000-0000D0B30000}"/>
    <cellStyle name="Total 2 4 2 5 3" xfId="22961" xr:uid="{00000000-0005-0000-0000-0000D1B30000}"/>
    <cellStyle name="Total 2 4 2 5 3 2" xfId="27224" xr:uid="{00000000-0005-0000-0000-0000D2B30000}"/>
    <cellStyle name="Total 2 4 2 5 4" xfId="22962" xr:uid="{00000000-0005-0000-0000-0000D3B30000}"/>
    <cellStyle name="Total 2 4 2 5 4 2" xfId="27225" xr:uid="{00000000-0005-0000-0000-0000D4B30000}"/>
    <cellStyle name="Total 2 4 2 5 5" xfId="22963" xr:uid="{00000000-0005-0000-0000-0000D5B30000}"/>
    <cellStyle name="Total 2 4 2 5 5 2" xfId="27226" xr:uid="{00000000-0005-0000-0000-0000D6B30000}"/>
    <cellStyle name="Total 2 4 2 5 6" xfId="27222" xr:uid="{00000000-0005-0000-0000-0000D7B30000}"/>
    <cellStyle name="Total 2 4 2 5 7" xfId="46230" xr:uid="{00000000-0005-0000-0000-0000D8B30000}"/>
    <cellStyle name="Total 2 4 2 6" xfId="22964" xr:uid="{00000000-0005-0000-0000-0000D9B30000}"/>
    <cellStyle name="Total 2 4 2 6 2" xfId="27227" xr:uid="{00000000-0005-0000-0000-0000DAB30000}"/>
    <cellStyle name="Total 2 4 2 7" xfId="22965" xr:uid="{00000000-0005-0000-0000-0000DBB30000}"/>
    <cellStyle name="Total 2 4 2 7 2" xfId="27228" xr:uid="{00000000-0005-0000-0000-0000DCB30000}"/>
    <cellStyle name="Total 2 4 2 8" xfId="22966" xr:uid="{00000000-0005-0000-0000-0000DDB30000}"/>
    <cellStyle name="Total 2 4 2 8 2" xfId="27206" xr:uid="{00000000-0005-0000-0000-0000DEB30000}"/>
    <cellStyle name="Total 2 4 2 9" xfId="22967" xr:uid="{00000000-0005-0000-0000-0000DFB30000}"/>
    <cellStyle name="Total 2 4 2 9 2" xfId="22968" xr:uid="{00000000-0005-0000-0000-0000E0B30000}"/>
    <cellStyle name="Total 2 4 2 9 3" xfId="33948" xr:uid="{00000000-0005-0000-0000-0000E1B30000}"/>
    <cellStyle name="Total 2 4 3" xfId="22969" xr:uid="{00000000-0005-0000-0000-0000E2B30000}"/>
    <cellStyle name="Total 2 4 3 2" xfId="22970" xr:uid="{00000000-0005-0000-0000-0000E3B30000}"/>
    <cellStyle name="Total 2 4 3 2 10" xfId="46231" xr:uid="{00000000-0005-0000-0000-0000E4B30000}"/>
    <cellStyle name="Total 2 4 3 2 11" xfId="44332" xr:uid="{00000000-0005-0000-0000-0000E5B30000}"/>
    <cellStyle name="Total 2 4 3 2 2" xfId="27230" xr:uid="{00000000-0005-0000-0000-0000E6B30000}"/>
    <cellStyle name="Total 2 4 3 2 2 2" xfId="46232" xr:uid="{00000000-0005-0000-0000-0000E7B30000}"/>
    <cellStyle name="Total 2 4 3 2 3" xfId="46233" xr:uid="{00000000-0005-0000-0000-0000E8B30000}"/>
    <cellStyle name="Total 2 4 3 2 4" xfId="46234" xr:uid="{00000000-0005-0000-0000-0000E9B30000}"/>
    <cellStyle name="Total 2 4 3 2 5" xfId="46235" xr:uid="{00000000-0005-0000-0000-0000EAB30000}"/>
    <cellStyle name="Total 2 4 3 2 6" xfId="46236" xr:uid="{00000000-0005-0000-0000-0000EBB30000}"/>
    <cellStyle name="Total 2 4 3 2 7" xfId="46237" xr:uid="{00000000-0005-0000-0000-0000ECB30000}"/>
    <cellStyle name="Total 2 4 3 2 8" xfId="46238" xr:uid="{00000000-0005-0000-0000-0000EDB30000}"/>
    <cellStyle name="Total 2 4 3 2 9" xfId="46239" xr:uid="{00000000-0005-0000-0000-0000EEB30000}"/>
    <cellStyle name="Total 2 4 3 3" xfId="22971" xr:uid="{00000000-0005-0000-0000-0000EFB30000}"/>
    <cellStyle name="Total 2 4 3 3 2" xfId="27231" xr:uid="{00000000-0005-0000-0000-0000F0B30000}"/>
    <cellStyle name="Total 2 4 3 3 3" xfId="46240" xr:uid="{00000000-0005-0000-0000-0000F1B30000}"/>
    <cellStyle name="Total 2 4 3 4" xfId="22972" xr:uid="{00000000-0005-0000-0000-0000F2B30000}"/>
    <cellStyle name="Total 2 4 3 4 2" xfId="27232" xr:uid="{00000000-0005-0000-0000-0000F3B30000}"/>
    <cellStyle name="Total 2 4 3 4 3" xfId="46241" xr:uid="{00000000-0005-0000-0000-0000F4B30000}"/>
    <cellStyle name="Total 2 4 3 5" xfId="22973" xr:uid="{00000000-0005-0000-0000-0000F5B30000}"/>
    <cellStyle name="Total 2 4 3 5 2" xfId="27233" xr:uid="{00000000-0005-0000-0000-0000F6B30000}"/>
    <cellStyle name="Total 2 4 3 5 3" xfId="46242" xr:uid="{00000000-0005-0000-0000-0000F7B30000}"/>
    <cellStyle name="Total 2 4 3 6" xfId="22974" xr:uid="{00000000-0005-0000-0000-0000F8B30000}"/>
    <cellStyle name="Total 2 4 3 6 2" xfId="27229" xr:uid="{00000000-0005-0000-0000-0000F9B30000}"/>
    <cellStyle name="Total 2 4 3 7" xfId="22975" xr:uid="{00000000-0005-0000-0000-0000FAB30000}"/>
    <cellStyle name="Total 2 4 3 7 2" xfId="22976" xr:uid="{00000000-0005-0000-0000-0000FBB30000}"/>
    <cellStyle name="Total 2 4 3 7 3" xfId="33949" xr:uid="{00000000-0005-0000-0000-0000FCB30000}"/>
    <cellStyle name="Total 2 4 3 8" xfId="22977" xr:uid="{00000000-0005-0000-0000-0000FDB30000}"/>
    <cellStyle name="Total 2 4 3 8 2" xfId="22978" xr:uid="{00000000-0005-0000-0000-0000FEB30000}"/>
    <cellStyle name="Total 2 4 3 8 3" xfId="43987" xr:uid="{00000000-0005-0000-0000-0000FFB30000}"/>
    <cellStyle name="Total 2 4 3 9" xfId="23235" xr:uid="{00000000-0005-0000-0000-000000B40000}"/>
    <cellStyle name="Total 2 4 4" xfId="22979" xr:uid="{00000000-0005-0000-0000-000001B40000}"/>
    <cellStyle name="Total 2 4 4 2" xfId="22980" xr:uid="{00000000-0005-0000-0000-000002B40000}"/>
    <cellStyle name="Total 2 4 4 2 10" xfId="46243" xr:uid="{00000000-0005-0000-0000-000003B40000}"/>
    <cellStyle name="Total 2 4 4 2 11" xfId="44333" xr:uid="{00000000-0005-0000-0000-000004B40000}"/>
    <cellStyle name="Total 2 4 4 2 2" xfId="27235" xr:uid="{00000000-0005-0000-0000-000005B40000}"/>
    <cellStyle name="Total 2 4 4 2 2 2" xfId="46244" xr:uid="{00000000-0005-0000-0000-000006B40000}"/>
    <cellStyle name="Total 2 4 4 2 3" xfId="46245" xr:uid="{00000000-0005-0000-0000-000007B40000}"/>
    <cellStyle name="Total 2 4 4 2 4" xfId="46246" xr:uid="{00000000-0005-0000-0000-000008B40000}"/>
    <cellStyle name="Total 2 4 4 2 5" xfId="46247" xr:uid="{00000000-0005-0000-0000-000009B40000}"/>
    <cellStyle name="Total 2 4 4 2 6" xfId="46248" xr:uid="{00000000-0005-0000-0000-00000AB40000}"/>
    <cellStyle name="Total 2 4 4 2 7" xfId="46249" xr:uid="{00000000-0005-0000-0000-00000BB40000}"/>
    <cellStyle name="Total 2 4 4 2 8" xfId="46250" xr:uid="{00000000-0005-0000-0000-00000CB40000}"/>
    <cellStyle name="Total 2 4 4 2 9" xfId="46251" xr:uid="{00000000-0005-0000-0000-00000DB40000}"/>
    <cellStyle name="Total 2 4 4 3" xfId="22981" xr:uid="{00000000-0005-0000-0000-00000EB40000}"/>
    <cellStyle name="Total 2 4 4 3 2" xfId="27236" xr:uid="{00000000-0005-0000-0000-00000FB40000}"/>
    <cellStyle name="Total 2 4 4 3 3" xfId="46252" xr:uid="{00000000-0005-0000-0000-000010B40000}"/>
    <cellStyle name="Total 2 4 4 4" xfId="22982" xr:uid="{00000000-0005-0000-0000-000011B40000}"/>
    <cellStyle name="Total 2 4 4 4 2" xfId="27237" xr:uid="{00000000-0005-0000-0000-000012B40000}"/>
    <cellStyle name="Total 2 4 4 4 3" xfId="46253" xr:uid="{00000000-0005-0000-0000-000013B40000}"/>
    <cellStyle name="Total 2 4 4 5" xfId="22983" xr:uid="{00000000-0005-0000-0000-000014B40000}"/>
    <cellStyle name="Total 2 4 4 5 2" xfId="27238" xr:uid="{00000000-0005-0000-0000-000015B40000}"/>
    <cellStyle name="Total 2 4 4 5 3" xfId="46254" xr:uid="{00000000-0005-0000-0000-000016B40000}"/>
    <cellStyle name="Total 2 4 4 6" xfId="22984" xr:uid="{00000000-0005-0000-0000-000017B40000}"/>
    <cellStyle name="Total 2 4 4 6 2" xfId="27234" xr:uid="{00000000-0005-0000-0000-000018B40000}"/>
    <cellStyle name="Total 2 4 4 7" xfId="22985" xr:uid="{00000000-0005-0000-0000-000019B40000}"/>
    <cellStyle name="Total 2 4 4 7 2" xfId="22986" xr:uid="{00000000-0005-0000-0000-00001AB40000}"/>
    <cellStyle name="Total 2 4 4 7 3" xfId="33950" xr:uid="{00000000-0005-0000-0000-00001BB40000}"/>
    <cellStyle name="Total 2 4 4 8" xfId="22987" xr:uid="{00000000-0005-0000-0000-00001CB40000}"/>
    <cellStyle name="Total 2 4 4 8 2" xfId="22988" xr:uid="{00000000-0005-0000-0000-00001DB40000}"/>
    <cellStyle name="Total 2 4 4 8 3" xfId="43988" xr:uid="{00000000-0005-0000-0000-00001EB40000}"/>
    <cellStyle name="Total 2 4 4 9" xfId="23236" xr:uid="{00000000-0005-0000-0000-00001FB40000}"/>
    <cellStyle name="Total 2 4 5" xfId="22989" xr:uid="{00000000-0005-0000-0000-000020B40000}"/>
    <cellStyle name="Total 2 4 5 2" xfId="22990" xr:uid="{00000000-0005-0000-0000-000021B40000}"/>
    <cellStyle name="Total 2 4 5 2 10" xfId="46255" xr:uid="{00000000-0005-0000-0000-000022B40000}"/>
    <cellStyle name="Total 2 4 5 2 11" xfId="44334" xr:uid="{00000000-0005-0000-0000-000023B40000}"/>
    <cellStyle name="Total 2 4 5 2 2" xfId="27240" xr:uid="{00000000-0005-0000-0000-000024B40000}"/>
    <cellStyle name="Total 2 4 5 2 2 2" xfId="46256" xr:uid="{00000000-0005-0000-0000-000025B40000}"/>
    <cellStyle name="Total 2 4 5 2 3" xfId="46257" xr:uid="{00000000-0005-0000-0000-000026B40000}"/>
    <cellStyle name="Total 2 4 5 2 4" xfId="46258" xr:uid="{00000000-0005-0000-0000-000027B40000}"/>
    <cellStyle name="Total 2 4 5 2 5" xfId="46259" xr:uid="{00000000-0005-0000-0000-000028B40000}"/>
    <cellStyle name="Total 2 4 5 2 6" xfId="46260" xr:uid="{00000000-0005-0000-0000-000029B40000}"/>
    <cellStyle name="Total 2 4 5 2 7" xfId="46261" xr:uid="{00000000-0005-0000-0000-00002AB40000}"/>
    <cellStyle name="Total 2 4 5 2 8" xfId="46262" xr:uid="{00000000-0005-0000-0000-00002BB40000}"/>
    <cellStyle name="Total 2 4 5 2 9" xfId="46263" xr:uid="{00000000-0005-0000-0000-00002CB40000}"/>
    <cellStyle name="Total 2 4 5 3" xfId="22991" xr:uid="{00000000-0005-0000-0000-00002DB40000}"/>
    <cellStyle name="Total 2 4 5 3 2" xfId="27241" xr:uid="{00000000-0005-0000-0000-00002EB40000}"/>
    <cellStyle name="Total 2 4 5 3 3" xfId="46264" xr:uid="{00000000-0005-0000-0000-00002FB40000}"/>
    <cellStyle name="Total 2 4 5 4" xfId="22992" xr:uid="{00000000-0005-0000-0000-000030B40000}"/>
    <cellStyle name="Total 2 4 5 4 2" xfId="27242" xr:uid="{00000000-0005-0000-0000-000031B40000}"/>
    <cellStyle name="Total 2 4 5 4 3" xfId="46265" xr:uid="{00000000-0005-0000-0000-000032B40000}"/>
    <cellStyle name="Total 2 4 5 5" xfId="22993" xr:uid="{00000000-0005-0000-0000-000033B40000}"/>
    <cellStyle name="Total 2 4 5 5 2" xfId="27243" xr:uid="{00000000-0005-0000-0000-000034B40000}"/>
    <cellStyle name="Total 2 4 5 5 3" xfId="46266" xr:uid="{00000000-0005-0000-0000-000035B40000}"/>
    <cellStyle name="Total 2 4 5 6" xfId="22994" xr:uid="{00000000-0005-0000-0000-000036B40000}"/>
    <cellStyle name="Total 2 4 5 6 2" xfId="27239" xr:uid="{00000000-0005-0000-0000-000037B40000}"/>
    <cellStyle name="Total 2 4 5 7" xfId="22995" xr:uid="{00000000-0005-0000-0000-000038B40000}"/>
    <cellStyle name="Total 2 4 5 7 2" xfId="22996" xr:uid="{00000000-0005-0000-0000-000039B40000}"/>
    <cellStyle name="Total 2 4 5 7 3" xfId="33951" xr:uid="{00000000-0005-0000-0000-00003AB40000}"/>
    <cellStyle name="Total 2 4 5 8" xfId="22997" xr:uid="{00000000-0005-0000-0000-00003BB40000}"/>
    <cellStyle name="Total 2 4 5 8 2" xfId="22998" xr:uid="{00000000-0005-0000-0000-00003CB40000}"/>
    <cellStyle name="Total 2 4 5 8 3" xfId="43989" xr:uid="{00000000-0005-0000-0000-00003DB40000}"/>
    <cellStyle name="Total 2 4 5 9" xfId="23237" xr:uid="{00000000-0005-0000-0000-00003EB40000}"/>
    <cellStyle name="Total 2 4 6" xfId="22999" xr:uid="{00000000-0005-0000-0000-00003FB40000}"/>
    <cellStyle name="Total 2 4 6 2" xfId="23000" xr:uid="{00000000-0005-0000-0000-000040B40000}"/>
    <cellStyle name="Total 2 4 6 2 10" xfId="46267" xr:uid="{00000000-0005-0000-0000-000041B40000}"/>
    <cellStyle name="Total 2 4 6 2 11" xfId="44335" xr:uid="{00000000-0005-0000-0000-000042B40000}"/>
    <cellStyle name="Total 2 4 6 2 2" xfId="27245" xr:uid="{00000000-0005-0000-0000-000043B40000}"/>
    <cellStyle name="Total 2 4 6 2 2 2" xfId="46268" xr:uid="{00000000-0005-0000-0000-000044B40000}"/>
    <cellStyle name="Total 2 4 6 2 3" xfId="46269" xr:uid="{00000000-0005-0000-0000-000045B40000}"/>
    <cellStyle name="Total 2 4 6 2 4" xfId="46270" xr:uid="{00000000-0005-0000-0000-000046B40000}"/>
    <cellStyle name="Total 2 4 6 2 5" xfId="46271" xr:uid="{00000000-0005-0000-0000-000047B40000}"/>
    <cellStyle name="Total 2 4 6 2 6" xfId="46272" xr:uid="{00000000-0005-0000-0000-000048B40000}"/>
    <cellStyle name="Total 2 4 6 2 7" xfId="46273" xr:uid="{00000000-0005-0000-0000-000049B40000}"/>
    <cellStyle name="Total 2 4 6 2 8" xfId="46274" xr:uid="{00000000-0005-0000-0000-00004AB40000}"/>
    <cellStyle name="Total 2 4 6 2 9" xfId="46275" xr:uid="{00000000-0005-0000-0000-00004BB40000}"/>
    <cellStyle name="Total 2 4 6 3" xfId="23001" xr:uid="{00000000-0005-0000-0000-00004CB40000}"/>
    <cellStyle name="Total 2 4 6 3 2" xfId="27246" xr:uid="{00000000-0005-0000-0000-00004DB40000}"/>
    <cellStyle name="Total 2 4 6 3 3" xfId="46276" xr:uid="{00000000-0005-0000-0000-00004EB40000}"/>
    <cellStyle name="Total 2 4 6 4" xfId="23002" xr:uid="{00000000-0005-0000-0000-00004FB40000}"/>
    <cellStyle name="Total 2 4 6 4 2" xfId="27247" xr:uid="{00000000-0005-0000-0000-000050B40000}"/>
    <cellStyle name="Total 2 4 6 4 3" xfId="46277" xr:uid="{00000000-0005-0000-0000-000051B40000}"/>
    <cellStyle name="Total 2 4 6 5" xfId="23003" xr:uid="{00000000-0005-0000-0000-000052B40000}"/>
    <cellStyle name="Total 2 4 6 5 2" xfId="27248" xr:uid="{00000000-0005-0000-0000-000053B40000}"/>
    <cellStyle name="Total 2 4 6 5 3" xfId="46278" xr:uid="{00000000-0005-0000-0000-000054B40000}"/>
    <cellStyle name="Total 2 4 6 6" xfId="23004" xr:uid="{00000000-0005-0000-0000-000055B40000}"/>
    <cellStyle name="Total 2 4 6 6 2" xfId="27244" xr:uid="{00000000-0005-0000-0000-000056B40000}"/>
    <cellStyle name="Total 2 4 6 7" xfId="23005" xr:uid="{00000000-0005-0000-0000-000057B40000}"/>
    <cellStyle name="Total 2 4 6 7 2" xfId="23006" xr:uid="{00000000-0005-0000-0000-000058B40000}"/>
    <cellStyle name="Total 2 4 6 7 3" xfId="33952" xr:uid="{00000000-0005-0000-0000-000059B40000}"/>
    <cellStyle name="Total 2 4 6 8" xfId="23007" xr:uid="{00000000-0005-0000-0000-00005AB40000}"/>
    <cellStyle name="Total 2 4 6 8 2" xfId="23008" xr:uid="{00000000-0005-0000-0000-00005BB40000}"/>
    <cellStyle name="Total 2 4 6 8 3" xfId="43990" xr:uid="{00000000-0005-0000-0000-00005CB40000}"/>
    <cellStyle name="Total 2 4 6 9" xfId="23238" xr:uid="{00000000-0005-0000-0000-00005DB40000}"/>
    <cellStyle name="Total 2 4 7" xfId="23009" xr:uid="{00000000-0005-0000-0000-00005EB40000}"/>
    <cellStyle name="Total 2 4 7 2" xfId="23010" xr:uid="{00000000-0005-0000-0000-00005FB40000}"/>
    <cellStyle name="Total 2 4 7 2 10" xfId="46279" xr:uid="{00000000-0005-0000-0000-000060B40000}"/>
    <cellStyle name="Total 2 4 7 2 11" xfId="44336" xr:uid="{00000000-0005-0000-0000-000061B40000}"/>
    <cellStyle name="Total 2 4 7 2 2" xfId="27250" xr:uid="{00000000-0005-0000-0000-000062B40000}"/>
    <cellStyle name="Total 2 4 7 2 2 2" xfId="46280" xr:uid="{00000000-0005-0000-0000-000063B40000}"/>
    <cellStyle name="Total 2 4 7 2 3" xfId="46281" xr:uid="{00000000-0005-0000-0000-000064B40000}"/>
    <cellStyle name="Total 2 4 7 2 4" xfId="46282" xr:uid="{00000000-0005-0000-0000-000065B40000}"/>
    <cellStyle name="Total 2 4 7 2 5" xfId="46283" xr:uid="{00000000-0005-0000-0000-000066B40000}"/>
    <cellStyle name="Total 2 4 7 2 6" xfId="46284" xr:uid="{00000000-0005-0000-0000-000067B40000}"/>
    <cellStyle name="Total 2 4 7 2 7" xfId="46285" xr:uid="{00000000-0005-0000-0000-000068B40000}"/>
    <cellStyle name="Total 2 4 7 2 8" xfId="46286" xr:uid="{00000000-0005-0000-0000-000069B40000}"/>
    <cellStyle name="Total 2 4 7 2 9" xfId="46287" xr:uid="{00000000-0005-0000-0000-00006AB40000}"/>
    <cellStyle name="Total 2 4 7 3" xfId="23011" xr:uid="{00000000-0005-0000-0000-00006BB40000}"/>
    <cellStyle name="Total 2 4 7 3 2" xfId="27251" xr:uid="{00000000-0005-0000-0000-00006CB40000}"/>
    <cellStyle name="Total 2 4 7 3 3" xfId="46288" xr:uid="{00000000-0005-0000-0000-00006DB40000}"/>
    <cellStyle name="Total 2 4 7 4" xfId="23012" xr:uid="{00000000-0005-0000-0000-00006EB40000}"/>
    <cellStyle name="Total 2 4 7 4 2" xfId="27252" xr:uid="{00000000-0005-0000-0000-00006FB40000}"/>
    <cellStyle name="Total 2 4 7 4 3" xfId="46289" xr:uid="{00000000-0005-0000-0000-000070B40000}"/>
    <cellStyle name="Total 2 4 7 5" xfId="23013" xr:uid="{00000000-0005-0000-0000-000071B40000}"/>
    <cellStyle name="Total 2 4 7 5 2" xfId="27253" xr:uid="{00000000-0005-0000-0000-000072B40000}"/>
    <cellStyle name="Total 2 4 7 5 3" xfId="46290" xr:uid="{00000000-0005-0000-0000-000073B40000}"/>
    <cellStyle name="Total 2 4 7 6" xfId="23014" xr:uid="{00000000-0005-0000-0000-000074B40000}"/>
    <cellStyle name="Total 2 4 7 6 2" xfId="27249" xr:uid="{00000000-0005-0000-0000-000075B40000}"/>
    <cellStyle name="Total 2 4 7 7" xfId="23015" xr:uid="{00000000-0005-0000-0000-000076B40000}"/>
    <cellStyle name="Total 2 4 7 7 2" xfId="23016" xr:uid="{00000000-0005-0000-0000-000077B40000}"/>
    <cellStyle name="Total 2 4 7 7 3" xfId="33953" xr:uid="{00000000-0005-0000-0000-000078B40000}"/>
    <cellStyle name="Total 2 4 7 8" xfId="23017" xr:uid="{00000000-0005-0000-0000-000079B40000}"/>
    <cellStyle name="Total 2 4 7 8 2" xfId="23018" xr:uid="{00000000-0005-0000-0000-00007AB40000}"/>
    <cellStyle name="Total 2 4 7 8 3" xfId="43991" xr:uid="{00000000-0005-0000-0000-00007BB40000}"/>
    <cellStyle name="Total 2 4 7 9" xfId="23239" xr:uid="{00000000-0005-0000-0000-00007CB40000}"/>
    <cellStyle name="Total 2 4 8" xfId="23019" xr:uid="{00000000-0005-0000-0000-00007DB40000}"/>
    <cellStyle name="Total 2 4 8 2" xfId="23020" xr:uid="{00000000-0005-0000-0000-00007EB40000}"/>
    <cellStyle name="Total 2 4 8 2 10" xfId="46291" xr:uid="{00000000-0005-0000-0000-00007FB40000}"/>
    <cellStyle name="Total 2 4 8 2 11" xfId="44337" xr:uid="{00000000-0005-0000-0000-000080B40000}"/>
    <cellStyle name="Total 2 4 8 2 2" xfId="27255" xr:uid="{00000000-0005-0000-0000-000081B40000}"/>
    <cellStyle name="Total 2 4 8 2 2 2" xfId="46292" xr:uid="{00000000-0005-0000-0000-000082B40000}"/>
    <cellStyle name="Total 2 4 8 2 3" xfId="46293" xr:uid="{00000000-0005-0000-0000-000083B40000}"/>
    <cellStyle name="Total 2 4 8 2 4" xfId="46294" xr:uid="{00000000-0005-0000-0000-000084B40000}"/>
    <cellStyle name="Total 2 4 8 2 5" xfId="46295" xr:uid="{00000000-0005-0000-0000-000085B40000}"/>
    <cellStyle name="Total 2 4 8 2 6" xfId="46296" xr:uid="{00000000-0005-0000-0000-000086B40000}"/>
    <cellStyle name="Total 2 4 8 2 7" xfId="46297" xr:uid="{00000000-0005-0000-0000-000087B40000}"/>
    <cellStyle name="Total 2 4 8 2 8" xfId="46298" xr:uid="{00000000-0005-0000-0000-000088B40000}"/>
    <cellStyle name="Total 2 4 8 2 9" xfId="46299" xr:uid="{00000000-0005-0000-0000-000089B40000}"/>
    <cellStyle name="Total 2 4 8 3" xfId="23021" xr:uid="{00000000-0005-0000-0000-00008AB40000}"/>
    <cellStyle name="Total 2 4 8 3 2" xfId="27256" xr:uid="{00000000-0005-0000-0000-00008BB40000}"/>
    <cellStyle name="Total 2 4 8 3 3" xfId="46300" xr:uid="{00000000-0005-0000-0000-00008CB40000}"/>
    <cellStyle name="Total 2 4 8 4" xfId="23022" xr:uid="{00000000-0005-0000-0000-00008DB40000}"/>
    <cellStyle name="Total 2 4 8 4 2" xfId="27257" xr:uid="{00000000-0005-0000-0000-00008EB40000}"/>
    <cellStyle name="Total 2 4 8 4 3" xfId="46301" xr:uid="{00000000-0005-0000-0000-00008FB40000}"/>
    <cellStyle name="Total 2 4 8 5" xfId="23023" xr:uid="{00000000-0005-0000-0000-000090B40000}"/>
    <cellStyle name="Total 2 4 8 5 2" xfId="27258" xr:uid="{00000000-0005-0000-0000-000091B40000}"/>
    <cellStyle name="Total 2 4 8 5 3" xfId="46302" xr:uid="{00000000-0005-0000-0000-000092B40000}"/>
    <cellStyle name="Total 2 4 8 6" xfId="23024" xr:uid="{00000000-0005-0000-0000-000093B40000}"/>
    <cellStyle name="Total 2 4 8 6 2" xfId="27254" xr:uid="{00000000-0005-0000-0000-000094B40000}"/>
    <cellStyle name="Total 2 4 8 7" xfId="23025" xr:uid="{00000000-0005-0000-0000-000095B40000}"/>
    <cellStyle name="Total 2 4 8 7 2" xfId="23026" xr:uid="{00000000-0005-0000-0000-000096B40000}"/>
    <cellStyle name="Total 2 4 8 7 3" xfId="33954" xr:uid="{00000000-0005-0000-0000-000097B40000}"/>
    <cellStyle name="Total 2 4 8 8" xfId="23027" xr:uid="{00000000-0005-0000-0000-000098B40000}"/>
    <cellStyle name="Total 2 4 8 8 2" xfId="23028" xr:uid="{00000000-0005-0000-0000-000099B40000}"/>
    <cellStyle name="Total 2 4 8 8 3" xfId="43992" xr:uid="{00000000-0005-0000-0000-00009AB40000}"/>
    <cellStyle name="Total 2 4 8 9" xfId="23240" xr:uid="{00000000-0005-0000-0000-00009BB40000}"/>
    <cellStyle name="Total 2 4 9" xfId="23029" xr:uid="{00000000-0005-0000-0000-00009CB40000}"/>
    <cellStyle name="Total 2 4 9 2" xfId="23030" xr:uid="{00000000-0005-0000-0000-00009DB40000}"/>
    <cellStyle name="Total 2 4 9 2 10" xfId="46303" xr:uid="{00000000-0005-0000-0000-00009EB40000}"/>
    <cellStyle name="Total 2 4 9 2 11" xfId="44338" xr:uid="{00000000-0005-0000-0000-00009FB40000}"/>
    <cellStyle name="Total 2 4 9 2 2" xfId="27259" xr:uid="{00000000-0005-0000-0000-0000A0B40000}"/>
    <cellStyle name="Total 2 4 9 2 2 2" xfId="46304" xr:uid="{00000000-0005-0000-0000-0000A1B40000}"/>
    <cellStyle name="Total 2 4 9 2 3" xfId="46305" xr:uid="{00000000-0005-0000-0000-0000A2B40000}"/>
    <cellStyle name="Total 2 4 9 2 4" xfId="46306" xr:uid="{00000000-0005-0000-0000-0000A3B40000}"/>
    <cellStyle name="Total 2 4 9 2 5" xfId="46307" xr:uid="{00000000-0005-0000-0000-0000A4B40000}"/>
    <cellStyle name="Total 2 4 9 2 6" xfId="46308" xr:uid="{00000000-0005-0000-0000-0000A5B40000}"/>
    <cellStyle name="Total 2 4 9 2 7" xfId="46309" xr:uid="{00000000-0005-0000-0000-0000A6B40000}"/>
    <cellStyle name="Total 2 4 9 2 8" xfId="46310" xr:uid="{00000000-0005-0000-0000-0000A7B40000}"/>
    <cellStyle name="Total 2 4 9 2 9" xfId="46311" xr:uid="{00000000-0005-0000-0000-0000A8B40000}"/>
    <cellStyle name="Total 2 4 9 3" xfId="23031" xr:uid="{00000000-0005-0000-0000-0000A9B40000}"/>
    <cellStyle name="Total 2 4 9 3 2" xfId="23032" xr:uid="{00000000-0005-0000-0000-0000AAB40000}"/>
    <cellStyle name="Total 2 4 9 3 3" xfId="33955" xr:uid="{00000000-0005-0000-0000-0000ABB40000}"/>
    <cellStyle name="Total 2 4 9 3 4" xfId="46312" xr:uid="{00000000-0005-0000-0000-0000ACB40000}"/>
    <cellStyle name="Total 2 4 9 4" xfId="23033" xr:uid="{00000000-0005-0000-0000-0000ADB40000}"/>
    <cellStyle name="Total 2 4 9 4 2" xfId="23034" xr:uid="{00000000-0005-0000-0000-0000AEB40000}"/>
    <cellStyle name="Total 2 4 9 4 3" xfId="43993" xr:uid="{00000000-0005-0000-0000-0000AFB40000}"/>
    <cellStyle name="Total 2 4 9 4 4" xfId="46313" xr:uid="{00000000-0005-0000-0000-0000B0B40000}"/>
    <cellStyle name="Total 2 4 9 5" xfId="23241" xr:uid="{00000000-0005-0000-0000-0000B1B40000}"/>
    <cellStyle name="Total 2 4 9 5 2" xfId="46314" xr:uid="{00000000-0005-0000-0000-0000B2B40000}"/>
    <cellStyle name="Total 2 5" xfId="23035" xr:uid="{00000000-0005-0000-0000-0000B3B40000}"/>
    <cellStyle name="Total 2 5 2" xfId="23036" xr:uid="{00000000-0005-0000-0000-0000B4B40000}"/>
    <cellStyle name="Total 2 5 2 2" xfId="23037" xr:uid="{00000000-0005-0000-0000-0000B5B40000}"/>
    <cellStyle name="Total 2 5 2 2 2" xfId="27262" xr:uid="{00000000-0005-0000-0000-0000B6B40000}"/>
    <cellStyle name="Total 2 5 2 3" xfId="23038" xr:uid="{00000000-0005-0000-0000-0000B7B40000}"/>
    <cellStyle name="Total 2 5 2 3 2" xfId="27263" xr:uid="{00000000-0005-0000-0000-0000B8B40000}"/>
    <cellStyle name="Total 2 5 2 4" xfId="23039" xr:uid="{00000000-0005-0000-0000-0000B9B40000}"/>
    <cellStyle name="Total 2 5 2 4 2" xfId="27264" xr:uid="{00000000-0005-0000-0000-0000BAB40000}"/>
    <cellStyle name="Total 2 5 2 5" xfId="23040" xr:uid="{00000000-0005-0000-0000-0000BBB40000}"/>
    <cellStyle name="Total 2 5 2 5 2" xfId="27265" xr:uid="{00000000-0005-0000-0000-0000BCB40000}"/>
    <cellStyle name="Total 2 5 2 6" xfId="27261" xr:uid="{00000000-0005-0000-0000-0000BDB40000}"/>
    <cellStyle name="Total 2 5 3" xfId="23041" xr:uid="{00000000-0005-0000-0000-0000BEB40000}"/>
    <cellStyle name="Total 2 5 3 2" xfId="23042" xr:uid="{00000000-0005-0000-0000-0000BFB40000}"/>
    <cellStyle name="Total 2 5 3 2 2" xfId="27267" xr:uid="{00000000-0005-0000-0000-0000C0B40000}"/>
    <cellStyle name="Total 2 5 3 3" xfId="23043" xr:uid="{00000000-0005-0000-0000-0000C1B40000}"/>
    <cellStyle name="Total 2 5 3 3 2" xfId="27268" xr:uid="{00000000-0005-0000-0000-0000C2B40000}"/>
    <cellStyle name="Total 2 5 3 4" xfId="23044" xr:uid="{00000000-0005-0000-0000-0000C3B40000}"/>
    <cellStyle name="Total 2 5 3 4 2" xfId="27269" xr:uid="{00000000-0005-0000-0000-0000C4B40000}"/>
    <cellStyle name="Total 2 5 3 5" xfId="23045" xr:uid="{00000000-0005-0000-0000-0000C5B40000}"/>
    <cellStyle name="Total 2 5 3 5 2" xfId="27270" xr:uid="{00000000-0005-0000-0000-0000C6B40000}"/>
    <cellStyle name="Total 2 5 3 6" xfId="27266" xr:uid="{00000000-0005-0000-0000-0000C7B40000}"/>
    <cellStyle name="Total 2 5 4" xfId="23046" xr:uid="{00000000-0005-0000-0000-0000C8B40000}"/>
    <cellStyle name="Total 2 5 4 2" xfId="23047" xr:uid="{00000000-0005-0000-0000-0000C9B40000}"/>
    <cellStyle name="Total 2 5 4 2 2" xfId="27272" xr:uid="{00000000-0005-0000-0000-0000CAB40000}"/>
    <cellStyle name="Total 2 5 4 3" xfId="23048" xr:uid="{00000000-0005-0000-0000-0000CBB40000}"/>
    <cellStyle name="Total 2 5 4 3 2" xfId="27273" xr:uid="{00000000-0005-0000-0000-0000CCB40000}"/>
    <cellStyle name="Total 2 5 4 4" xfId="23049" xr:uid="{00000000-0005-0000-0000-0000CDB40000}"/>
    <cellStyle name="Total 2 5 4 4 2" xfId="27274" xr:uid="{00000000-0005-0000-0000-0000CEB40000}"/>
    <cellStyle name="Total 2 5 4 5" xfId="23050" xr:uid="{00000000-0005-0000-0000-0000CFB40000}"/>
    <cellStyle name="Total 2 5 4 5 2" xfId="27275" xr:uid="{00000000-0005-0000-0000-0000D0B40000}"/>
    <cellStyle name="Total 2 5 4 6" xfId="27271" xr:uid="{00000000-0005-0000-0000-0000D1B40000}"/>
    <cellStyle name="Total 2 5 5" xfId="23051" xr:uid="{00000000-0005-0000-0000-0000D2B40000}"/>
    <cellStyle name="Total 2 5 5 2" xfId="23052" xr:uid="{00000000-0005-0000-0000-0000D3B40000}"/>
    <cellStyle name="Total 2 5 5 2 2" xfId="27277" xr:uid="{00000000-0005-0000-0000-0000D4B40000}"/>
    <cellStyle name="Total 2 5 5 3" xfId="23053" xr:uid="{00000000-0005-0000-0000-0000D5B40000}"/>
    <cellStyle name="Total 2 5 5 3 2" xfId="27278" xr:uid="{00000000-0005-0000-0000-0000D6B40000}"/>
    <cellStyle name="Total 2 5 5 4" xfId="23054" xr:uid="{00000000-0005-0000-0000-0000D7B40000}"/>
    <cellStyle name="Total 2 5 5 4 2" xfId="27279" xr:uid="{00000000-0005-0000-0000-0000D8B40000}"/>
    <cellStyle name="Total 2 5 5 5" xfId="23055" xr:uid="{00000000-0005-0000-0000-0000D9B40000}"/>
    <cellStyle name="Total 2 5 5 5 2" xfId="27280" xr:uid="{00000000-0005-0000-0000-0000DAB40000}"/>
    <cellStyle name="Total 2 5 5 6" xfId="27276" xr:uid="{00000000-0005-0000-0000-0000DBB40000}"/>
    <cellStyle name="Total 2 5 6" xfId="23056" xr:uid="{00000000-0005-0000-0000-0000DCB40000}"/>
    <cellStyle name="Total 2 5 6 2" xfId="27281" xr:uid="{00000000-0005-0000-0000-0000DDB40000}"/>
    <cellStyle name="Total 2 5 7" xfId="23057" xr:uid="{00000000-0005-0000-0000-0000DEB40000}"/>
    <cellStyle name="Total 2 5 7 2" xfId="27282" xr:uid="{00000000-0005-0000-0000-0000DFB40000}"/>
    <cellStyle name="Total 2 5 8" xfId="23058" xr:uid="{00000000-0005-0000-0000-0000E0B40000}"/>
    <cellStyle name="Total 2 5 8 2" xfId="27260" xr:uid="{00000000-0005-0000-0000-0000E1B40000}"/>
    <cellStyle name="Total 2 5 9" xfId="23377" xr:uid="{00000000-0005-0000-0000-0000E2B40000}"/>
    <cellStyle name="Total 2 6" xfId="23059" xr:uid="{00000000-0005-0000-0000-0000E3B40000}"/>
    <cellStyle name="Total 2 6 10" xfId="46315" xr:uid="{00000000-0005-0000-0000-0000E4B40000}"/>
    <cellStyle name="Total 2 6 11" xfId="44305" xr:uid="{00000000-0005-0000-0000-0000E5B40000}"/>
    <cellStyle name="Total 2 6 2" xfId="23060" xr:uid="{00000000-0005-0000-0000-0000E6B40000}"/>
    <cellStyle name="Total 2 6 2 2" xfId="27284" xr:uid="{00000000-0005-0000-0000-0000E7B40000}"/>
    <cellStyle name="Total 2 6 2 3" xfId="46316" xr:uid="{00000000-0005-0000-0000-0000E8B40000}"/>
    <cellStyle name="Total 2 6 3" xfId="23061" xr:uid="{00000000-0005-0000-0000-0000E9B40000}"/>
    <cellStyle name="Total 2 6 3 2" xfId="27285" xr:uid="{00000000-0005-0000-0000-0000EAB40000}"/>
    <cellStyle name="Total 2 6 3 3" xfId="46317" xr:uid="{00000000-0005-0000-0000-0000EBB40000}"/>
    <cellStyle name="Total 2 6 4" xfId="23062" xr:uid="{00000000-0005-0000-0000-0000ECB40000}"/>
    <cellStyle name="Total 2 6 4 2" xfId="27286" xr:uid="{00000000-0005-0000-0000-0000EDB40000}"/>
    <cellStyle name="Total 2 6 4 3" xfId="46318" xr:uid="{00000000-0005-0000-0000-0000EEB40000}"/>
    <cellStyle name="Total 2 6 5" xfId="23063" xr:uid="{00000000-0005-0000-0000-0000EFB40000}"/>
    <cellStyle name="Total 2 6 5 2" xfId="27287" xr:uid="{00000000-0005-0000-0000-0000F0B40000}"/>
    <cellStyle name="Total 2 6 5 3" xfId="46319" xr:uid="{00000000-0005-0000-0000-0000F1B40000}"/>
    <cellStyle name="Total 2 6 6" xfId="23064" xr:uid="{00000000-0005-0000-0000-0000F2B40000}"/>
    <cellStyle name="Total 2 6 6 2" xfId="27283" xr:uid="{00000000-0005-0000-0000-0000F3B40000}"/>
    <cellStyle name="Total 2 6 6 3" xfId="46320" xr:uid="{00000000-0005-0000-0000-0000F4B40000}"/>
    <cellStyle name="Total 2 6 7" xfId="23065" xr:uid="{00000000-0005-0000-0000-0000F5B40000}"/>
    <cellStyle name="Total 2 6 7 2" xfId="46321" xr:uid="{00000000-0005-0000-0000-0000F6B40000}"/>
    <cellStyle name="Total 2 6 8" xfId="23456" xr:uid="{00000000-0005-0000-0000-0000F7B40000}"/>
    <cellStyle name="Total 2 6 8 2" xfId="46322" xr:uid="{00000000-0005-0000-0000-0000F8B40000}"/>
    <cellStyle name="Total 2 6 9" xfId="46323" xr:uid="{00000000-0005-0000-0000-0000F9B40000}"/>
    <cellStyle name="Total 2 7" xfId="23066" xr:uid="{00000000-0005-0000-0000-0000FAB40000}"/>
    <cellStyle name="Total 2 7 2" xfId="27066" xr:uid="{00000000-0005-0000-0000-0000FBB40000}"/>
    <cellStyle name="Total 2 7 3" xfId="46324" xr:uid="{00000000-0005-0000-0000-0000FCB40000}"/>
    <cellStyle name="Total 2 8" xfId="23067" xr:uid="{00000000-0005-0000-0000-0000FDB40000}"/>
    <cellStyle name="Total 2 8 2" xfId="23068" xr:uid="{00000000-0005-0000-0000-0000FEB40000}"/>
    <cellStyle name="Total 2 8 3" xfId="43960" xr:uid="{00000000-0005-0000-0000-0000FFB40000}"/>
    <cellStyle name="Total 2 8 4" xfId="46325" xr:uid="{00000000-0005-0000-0000-000000B50000}"/>
    <cellStyle name="Total 2 9" xfId="23208" xr:uid="{00000000-0005-0000-0000-000001B50000}"/>
    <cellStyle name="Total 2 9 2" xfId="46326" xr:uid="{00000000-0005-0000-0000-000002B50000}"/>
    <cellStyle name="Total 3" xfId="23069" xr:uid="{00000000-0005-0000-0000-000003B50000}"/>
    <cellStyle name="Total 3 10" xfId="23242" xr:uid="{00000000-0005-0000-0000-000004B50000}"/>
    <cellStyle name="Total 3 2" xfId="23070" xr:uid="{00000000-0005-0000-0000-000005B50000}"/>
    <cellStyle name="Total 3 2 10" xfId="46328" xr:uid="{00000000-0005-0000-0000-000006B50000}"/>
    <cellStyle name="Total 3 2 11" xfId="46327" xr:uid="{00000000-0005-0000-0000-000007B50000}"/>
    <cellStyle name="Total 3 2 2" xfId="27289" xr:uid="{00000000-0005-0000-0000-000008B50000}"/>
    <cellStyle name="Total 3 2 2 2" xfId="46329" xr:uid="{00000000-0005-0000-0000-000009B50000}"/>
    <cellStyle name="Total 3 2 3" xfId="46330" xr:uid="{00000000-0005-0000-0000-00000AB50000}"/>
    <cellStyle name="Total 3 2 4" xfId="46331" xr:uid="{00000000-0005-0000-0000-00000BB50000}"/>
    <cellStyle name="Total 3 2 5" xfId="46332" xr:uid="{00000000-0005-0000-0000-00000CB50000}"/>
    <cellStyle name="Total 3 2 6" xfId="46333" xr:uid="{00000000-0005-0000-0000-00000DB50000}"/>
    <cellStyle name="Total 3 2 7" xfId="46334" xr:uid="{00000000-0005-0000-0000-00000EB50000}"/>
    <cellStyle name="Total 3 2 8" xfId="46335" xr:uid="{00000000-0005-0000-0000-00000FB50000}"/>
    <cellStyle name="Total 3 2 9" xfId="46336" xr:uid="{00000000-0005-0000-0000-000010B50000}"/>
    <cellStyle name="Total 3 3" xfId="23071" xr:uid="{00000000-0005-0000-0000-000011B50000}"/>
    <cellStyle name="Total 3 3 2" xfId="27290" xr:uid="{00000000-0005-0000-0000-000012B50000}"/>
    <cellStyle name="Total 3 3 3" xfId="46337" xr:uid="{00000000-0005-0000-0000-000013B50000}"/>
    <cellStyle name="Total 3 4" xfId="23072" xr:uid="{00000000-0005-0000-0000-000014B50000}"/>
    <cellStyle name="Total 3 4 2" xfId="27291" xr:uid="{00000000-0005-0000-0000-000015B50000}"/>
    <cellStyle name="Total 3 4 3" xfId="46338" xr:uid="{00000000-0005-0000-0000-000016B50000}"/>
    <cellStyle name="Total 3 5" xfId="23073" xr:uid="{00000000-0005-0000-0000-000017B50000}"/>
    <cellStyle name="Total 3 5 2" xfId="27292" xr:uid="{00000000-0005-0000-0000-000018B50000}"/>
    <cellStyle name="Total 3 5 3" xfId="46339" xr:uid="{00000000-0005-0000-0000-000019B50000}"/>
    <cellStyle name="Total 3 6" xfId="23074" xr:uid="{00000000-0005-0000-0000-00001AB50000}"/>
    <cellStyle name="Total 3 6 2" xfId="27293" xr:uid="{00000000-0005-0000-0000-00001BB50000}"/>
    <cellStyle name="Total 3 7" xfId="23075" xr:uid="{00000000-0005-0000-0000-00001CB50000}"/>
    <cellStyle name="Total 3 7 2" xfId="27288" xr:uid="{00000000-0005-0000-0000-00001DB50000}"/>
    <cellStyle name="Total 3 8" xfId="23076" xr:uid="{00000000-0005-0000-0000-00001EB50000}"/>
    <cellStyle name="Total 3 8 2" xfId="23077" xr:uid="{00000000-0005-0000-0000-00001FB50000}"/>
    <cellStyle name="Total 3 8 3" xfId="33956" xr:uid="{00000000-0005-0000-0000-000020B50000}"/>
    <cellStyle name="Total 3 9" xfId="23078" xr:uid="{00000000-0005-0000-0000-000021B50000}"/>
    <cellStyle name="Total 3 9 2" xfId="23079" xr:uid="{00000000-0005-0000-0000-000022B50000}"/>
    <cellStyle name="Total 3 9 3" xfId="43994" xr:uid="{00000000-0005-0000-0000-000023B50000}"/>
    <cellStyle name="Total 4" xfId="23080" xr:uid="{00000000-0005-0000-0000-000024B50000}"/>
    <cellStyle name="Total 4 2" xfId="23081" xr:uid="{00000000-0005-0000-0000-000025B50000}"/>
    <cellStyle name="Total 4 2 10" xfId="46341" xr:uid="{00000000-0005-0000-0000-000026B50000}"/>
    <cellStyle name="Total 4 2 11" xfId="46340" xr:uid="{00000000-0005-0000-0000-000027B50000}"/>
    <cellStyle name="Total 4 2 2" xfId="27294" xr:uid="{00000000-0005-0000-0000-000028B50000}"/>
    <cellStyle name="Total 4 2 2 2" xfId="46342" xr:uid="{00000000-0005-0000-0000-000029B50000}"/>
    <cellStyle name="Total 4 2 3" xfId="46343" xr:uid="{00000000-0005-0000-0000-00002AB50000}"/>
    <cellStyle name="Total 4 2 4" xfId="46344" xr:uid="{00000000-0005-0000-0000-00002BB50000}"/>
    <cellStyle name="Total 4 2 5" xfId="46345" xr:uid="{00000000-0005-0000-0000-00002CB50000}"/>
    <cellStyle name="Total 4 2 6" xfId="46346" xr:uid="{00000000-0005-0000-0000-00002DB50000}"/>
    <cellStyle name="Total 4 2 7" xfId="46347" xr:uid="{00000000-0005-0000-0000-00002EB50000}"/>
    <cellStyle name="Total 4 2 8" xfId="46348" xr:uid="{00000000-0005-0000-0000-00002FB50000}"/>
    <cellStyle name="Total 4 2 9" xfId="46349" xr:uid="{00000000-0005-0000-0000-000030B50000}"/>
    <cellStyle name="Total 4 3" xfId="23082" xr:uid="{00000000-0005-0000-0000-000031B50000}"/>
    <cellStyle name="Total 4 3 2" xfId="23083" xr:uid="{00000000-0005-0000-0000-000032B50000}"/>
    <cellStyle name="Total 4 3 3" xfId="33957" xr:uid="{00000000-0005-0000-0000-000033B50000}"/>
    <cellStyle name="Total 4 3 4" xfId="46350" xr:uid="{00000000-0005-0000-0000-000034B50000}"/>
    <cellStyle name="Total 4 4" xfId="23285" xr:uid="{00000000-0005-0000-0000-000035B50000}"/>
    <cellStyle name="Total 4 4 2" xfId="46351" xr:uid="{00000000-0005-0000-0000-000036B50000}"/>
    <cellStyle name="Total 4 5" xfId="46352" xr:uid="{00000000-0005-0000-0000-000037B50000}"/>
    <cellStyle name="Warning Text 2" xfId="23084" xr:uid="{00000000-0005-0000-0000-000038B50000}"/>
    <cellStyle name="Warning Text 2 2" xfId="23085" xr:uid="{00000000-0005-0000-0000-000039B50000}"/>
    <cellStyle name="Warning Text 2 2 2" xfId="23378" xr:uid="{00000000-0005-0000-0000-00003AB50000}"/>
    <cellStyle name="Warning Text 2 3" xfId="23086" xr:uid="{00000000-0005-0000-0000-00003BB50000}"/>
    <cellStyle name="Warning Text 2 3 2" xfId="27295" xr:uid="{00000000-0005-0000-0000-00003CB50000}"/>
    <cellStyle name="Warning Text 2 4" xfId="23243" xr:uid="{00000000-0005-0000-0000-00003DB50000}"/>
    <cellStyle name="Warning Text 3" xfId="23087" xr:uid="{00000000-0005-0000-0000-00003EB50000}"/>
    <cellStyle name="Warning Text 3 2" xfId="23088" xr:uid="{00000000-0005-0000-0000-00003FB50000}"/>
    <cellStyle name="Warning Text 3 2 2" xfId="27296" xr:uid="{00000000-0005-0000-0000-000040B50000}"/>
    <cellStyle name="Warning Text 3 3" xfId="23244" xr:uid="{00000000-0005-0000-0000-000041B50000}"/>
    <cellStyle name="Warning Text 4" xfId="23089" xr:uid="{00000000-0005-0000-0000-000042B50000}"/>
    <cellStyle name="Warning Text 4 2" xfId="23090" xr:uid="{00000000-0005-0000-0000-000043B50000}"/>
    <cellStyle name="Warning Text 4 2 2" xfId="27297" xr:uid="{00000000-0005-0000-0000-000044B50000}"/>
    <cellStyle name="Warning Text 4 3" xfId="23286" xr:uid="{00000000-0005-0000-0000-000045B50000}"/>
    <cellStyle name="عادي_aaa حمل التكيف واختيار الوحدات" xfId="44021" xr:uid="{00000000-0005-0000-0000-000046B50000}"/>
    <cellStyle name="강조색1" xfId="23091" xr:uid="{00000000-0005-0000-0000-000047B50000}"/>
    <cellStyle name="강조색1 2" xfId="23442" xr:uid="{00000000-0005-0000-0000-000048B50000}"/>
    <cellStyle name="강조색2" xfId="23092" xr:uid="{00000000-0005-0000-0000-000049B50000}"/>
    <cellStyle name="강조색2 2" xfId="23441" xr:uid="{00000000-0005-0000-0000-00004AB50000}"/>
    <cellStyle name="강조색3" xfId="23093" xr:uid="{00000000-0005-0000-0000-00004BB50000}"/>
    <cellStyle name="강조색3 2" xfId="23472" xr:uid="{00000000-0005-0000-0000-00004CB50000}"/>
    <cellStyle name="강조색4" xfId="23094" xr:uid="{00000000-0005-0000-0000-00004DB50000}"/>
    <cellStyle name="강조색4 2" xfId="23471" xr:uid="{00000000-0005-0000-0000-00004EB50000}"/>
    <cellStyle name="강조색5" xfId="23095" xr:uid="{00000000-0005-0000-0000-00004FB50000}"/>
    <cellStyle name="강조색5 2" xfId="23470" xr:uid="{00000000-0005-0000-0000-000050B50000}"/>
    <cellStyle name="강조색6" xfId="23096" xr:uid="{00000000-0005-0000-0000-000051B50000}"/>
    <cellStyle name="강조색6 2" xfId="23440" xr:uid="{00000000-0005-0000-0000-000052B50000}"/>
    <cellStyle name="경고문" xfId="23097" xr:uid="{00000000-0005-0000-0000-000053B50000}"/>
    <cellStyle name="경고문 2" xfId="23439" xr:uid="{00000000-0005-0000-0000-000054B50000}"/>
    <cellStyle name="계산" xfId="23098" xr:uid="{00000000-0005-0000-0000-000055B50000}"/>
    <cellStyle name="계산 2" xfId="23099" xr:uid="{00000000-0005-0000-0000-000056B50000}"/>
    <cellStyle name="계산 3" xfId="23469" xr:uid="{00000000-0005-0000-0000-000057B50000}"/>
    <cellStyle name="나쁨" xfId="23100" xr:uid="{00000000-0005-0000-0000-000058B50000}"/>
    <cellStyle name="나쁨 2" xfId="23468" xr:uid="{00000000-0005-0000-0000-000059B50000}"/>
    <cellStyle name="메모" xfId="23101" xr:uid="{00000000-0005-0000-0000-00005AB50000}"/>
    <cellStyle name="메모 2" xfId="23102" xr:uid="{00000000-0005-0000-0000-00005BB50000}"/>
    <cellStyle name="메모 3" xfId="23467" xr:uid="{00000000-0005-0000-0000-00005CB50000}"/>
    <cellStyle name="보통" xfId="23103" xr:uid="{00000000-0005-0000-0000-00005DB50000}"/>
    <cellStyle name="보통 2" xfId="23466" xr:uid="{00000000-0005-0000-0000-00005EB50000}"/>
    <cellStyle name="설명 텍스트" xfId="23104" xr:uid="{00000000-0005-0000-0000-00005FB50000}"/>
    <cellStyle name="설명 텍스트 2" xfId="23465" xr:uid="{00000000-0005-0000-0000-000060B50000}"/>
    <cellStyle name="셀 확인" xfId="23105" xr:uid="{00000000-0005-0000-0000-000061B50000}"/>
    <cellStyle name="셀 확인 2" xfId="23464" xr:uid="{00000000-0005-0000-0000-000062B50000}"/>
    <cellStyle name="연결된 셀" xfId="23106" xr:uid="{00000000-0005-0000-0000-000063B50000}"/>
    <cellStyle name="연결된 셀 2" xfId="23438" xr:uid="{00000000-0005-0000-0000-000064B50000}"/>
    <cellStyle name="요약" xfId="23107" xr:uid="{00000000-0005-0000-0000-000065B50000}"/>
    <cellStyle name="요약 2" xfId="23108" xr:uid="{00000000-0005-0000-0000-000066B50000}"/>
    <cellStyle name="요약 3" xfId="23463" xr:uid="{00000000-0005-0000-0000-000067B50000}"/>
    <cellStyle name="입력" xfId="23109" xr:uid="{00000000-0005-0000-0000-000068B50000}"/>
    <cellStyle name="입력 2" xfId="23110" xr:uid="{00000000-0005-0000-0000-000069B50000}"/>
    <cellStyle name="입력 3" xfId="23462" xr:uid="{00000000-0005-0000-0000-00006AB50000}"/>
    <cellStyle name="제목" xfId="23111" xr:uid="{00000000-0005-0000-0000-00006BB50000}"/>
    <cellStyle name="제목 1" xfId="23112" xr:uid="{00000000-0005-0000-0000-00006CB50000}"/>
    <cellStyle name="제목 1 2" xfId="23461" xr:uid="{00000000-0005-0000-0000-00006DB50000}"/>
    <cellStyle name="제목 2" xfId="23113" xr:uid="{00000000-0005-0000-0000-00006EB50000}"/>
    <cellStyle name="제목 2 2" xfId="23436" xr:uid="{00000000-0005-0000-0000-00006FB50000}"/>
    <cellStyle name="제목 3" xfId="23114" xr:uid="{00000000-0005-0000-0000-000070B50000}"/>
    <cellStyle name="제목 3 2" xfId="23458" xr:uid="{00000000-0005-0000-0000-000071B50000}"/>
    <cellStyle name="제목 4" xfId="23115" xr:uid="{00000000-0005-0000-0000-000072B50000}"/>
    <cellStyle name="제목 4 2" xfId="23460" xr:uid="{00000000-0005-0000-0000-000073B50000}"/>
    <cellStyle name="제목 5" xfId="23437" xr:uid="{00000000-0005-0000-0000-000074B50000}"/>
    <cellStyle name="좋음" xfId="23116" xr:uid="{00000000-0005-0000-0000-000075B50000}"/>
    <cellStyle name="좋음 2" xfId="23459" xr:uid="{00000000-0005-0000-0000-000076B50000}"/>
    <cellStyle name="출력" xfId="23117" xr:uid="{00000000-0005-0000-0000-000077B50000}"/>
    <cellStyle name="출력 2" xfId="23118" xr:uid="{00000000-0005-0000-0000-000078B50000}"/>
    <cellStyle name="출력 2 2" xfId="23119" xr:uid="{00000000-0005-0000-0000-000079B50000}"/>
    <cellStyle name="출력 2 2 2" xfId="23120" xr:uid="{00000000-0005-0000-0000-00007AB50000}"/>
    <cellStyle name="출력 2 2 3" xfId="37365" xr:uid="{00000000-0005-0000-0000-00007BB50000}"/>
    <cellStyle name="출력 2 3" xfId="27343" xr:uid="{00000000-0005-0000-0000-00007CB50000}"/>
    <cellStyle name="출력 3" xfId="23121" xr:uid="{00000000-0005-0000-0000-00007DB50000}"/>
    <cellStyle name="출력 4" xfId="23435" xr:uid="{00000000-0005-0000-0000-00007EB50000}"/>
  </cellStyles>
  <dxfs count="0"/>
  <tableStyles count="1" defaultTableStyle="TableStyleMedium9"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Xls\Sent%20BOQ\Engro%20ARIBA\Sent%20to%20IK\2301_8,%203%20&amp;%207_FF_BOQ_000_26012023.xlsx" TargetMode="External"/><Relationship Id="rId1" Type="http://schemas.openxmlformats.org/officeDocument/2006/relationships/externalLinkPath" Target="2301_8,%203%20&amp;%207_FF_BOQ_000_26012023.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Xls\Sent%20BOQ\Engro%20ARIBA\Sent%20to%20IK\2301_8,%203%20&amp;%207_BMS_BOQ_000_26012023.xlsx" TargetMode="External"/><Relationship Id="rId1" Type="http://schemas.openxmlformats.org/officeDocument/2006/relationships/externalLinkPath" Target="2301_8,%203%20&amp;%207_BMS_BOQ_000_26012023.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D:\Xls\Sent%20BOQ\Engro%20ARIBA\Sent%20to%20IK\2301_3,%207,%208_Plumbing_BOQ_26012023.xlsx" TargetMode="External"/><Relationship Id="rId1" Type="http://schemas.openxmlformats.org/officeDocument/2006/relationships/externalLinkPath" Target="2301_3,%207,%208_Plumbing_BOQ_2601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3F "/>
      <sheetName val="7-F"/>
      <sheetName val="8F"/>
    </sheetNames>
    <sheetDataSet>
      <sheetData sheetId="0">
        <row r="39">
          <cell r="N39">
            <v>4369117</v>
          </cell>
        </row>
      </sheetData>
      <sheetData sheetId="1">
        <row r="39">
          <cell r="O39">
            <v>6980594</v>
          </cell>
        </row>
      </sheetData>
      <sheetData sheetId="2">
        <row r="39">
          <cell r="J39">
            <v>7775406.8799999999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3F"/>
      <sheetName val="7F"/>
      <sheetName val="8F"/>
    </sheetNames>
    <sheetDataSet>
      <sheetData sheetId="0">
        <row r="39">
          <cell r="J39">
            <v>4813750</v>
          </cell>
        </row>
      </sheetData>
      <sheetData sheetId="1">
        <row r="48">
          <cell r="J48">
            <v>3396800</v>
          </cell>
        </row>
      </sheetData>
      <sheetData sheetId="2">
        <row r="48">
          <cell r="J48">
            <v>4772900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3rd"/>
      <sheetName val="7th"/>
      <sheetName val="8F"/>
    </sheetNames>
    <sheetDataSet>
      <sheetData sheetId="0">
        <row r="82">
          <cell r="J82">
            <v>1129969.25</v>
          </cell>
        </row>
      </sheetData>
      <sheetData sheetId="1">
        <row r="77">
          <cell r="J77">
            <v>866263.25</v>
          </cell>
        </row>
      </sheetData>
      <sheetData sheetId="2">
        <row r="65">
          <cell r="J65">
            <v>572447.75</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H119"/>
  <sheetViews>
    <sheetView view="pageBreakPreview" zoomScale="85" zoomScaleNormal="85" zoomScaleSheetLayoutView="85" workbookViewId="0">
      <selection activeCell="G114" sqref="G114"/>
    </sheetView>
  </sheetViews>
  <sheetFormatPr defaultColWidth="9.140625" defaultRowHeight="20.100000000000001" customHeight="1"/>
  <cols>
    <col min="1" max="1" width="8.7109375" style="2" customWidth="1"/>
    <col min="2" max="2" width="15.7109375" style="2" customWidth="1"/>
    <col min="3" max="3" width="71.42578125" style="1" customWidth="1"/>
    <col min="4" max="4" width="8.5703125" style="2" bestFit="1" customWidth="1"/>
    <col min="5" max="5" width="5.7109375" style="2" customWidth="1"/>
    <col min="6" max="6" width="12.7109375" style="88" customWidth="1"/>
    <col min="7" max="7" width="15" style="88" customWidth="1"/>
    <col min="8" max="8" width="15.42578125" style="88" customWidth="1"/>
    <col min="9" max="9" width="15.85546875" style="88" customWidth="1"/>
    <col min="10" max="10" width="15.7109375" style="88" customWidth="1"/>
    <col min="11" max="11" width="21.7109375" style="2" hidden="1" customWidth="1"/>
    <col min="12" max="12" width="23.140625" style="2" hidden="1" customWidth="1"/>
    <col min="13" max="16384" width="9.140625" style="1"/>
  </cols>
  <sheetData>
    <row r="1" spans="1:34" s="12" customFormat="1" ht="35.25" customHeight="1">
      <c r="A1" s="94" t="s">
        <v>215</v>
      </c>
      <c r="B1" s="94"/>
      <c r="C1" s="94"/>
      <c r="D1" s="94"/>
      <c r="E1" s="94"/>
      <c r="F1" s="94"/>
      <c r="G1" s="94"/>
      <c r="H1" s="94"/>
      <c r="I1" s="94"/>
      <c r="J1" s="94"/>
    </row>
    <row r="2" spans="1:34" s="5" customFormat="1" ht="12.6" customHeight="1">
      <c r="A2" s="4">
        <v>1</v>
      </c>
      <c r="B2" s="4">
        <v>2</v>
      </c>
      <c r="C2" s="4">
        <v>3</v>
      </c>
      <c r="D2" s="4">
        <v>4</v>
      </c>
      <c r="E2" s="4">
        <v>5</v>
      </c>
      <c r="F2" s="71">
        <v>6</v>
      </c>
      <c r="G2" s="71">
        <v>7</v>
      </c>
      <c r="H2" s="71">
        <v>8</v>
      </c>
      <c r="I2" s="71">
        <v>9</v>
      </c>
      <c r="J2" s="71">
        <v>10</v>
      </c>
      <c r="K2" s="4">
        <v>6</v>
      </c>
      <c r="L2" s="4">
        <v>7</v>
      </c>
    </row>
    <row r="3" spans="1:34" s="7" customFormat="1" ht="30" customHeight="1">
      <c r="A3" s="6" t="s">
        <v>17</v>
      </c>
      <c r="B3" s="6" t="s">
        <v>18</v>
      </c>
      <c r="C3" s="6" t="s">
        <v>19</v>
      </c>
      <c r="D3" s="6" t="s">
        <v>20</v>
      </c>
      <c r="E3" s="6" t="s">
        <v>0</v>
      </c>
      <c r="F3" s="72" t="s">
        <v>21</v>
      </c>
      <c r="G3" s="72" t="s">
        <v>22</v>
      </c>
      <c r="H3" s="72" t="s">
        <v>23</v>
      </c>
      <c r="I3" s="72" t="s">
        <v>24</v>
      </c>
      <c r="J3" s="72" t="s">
        <v>25</v>
      </c>
      <c r="K3" s="6" t="s">
        <v>91</v>
      </c>
      <c r="L3" s="6" t="s">
        <v>92</v>
      </c>
    </row>
    <row r="4" spans="1:34" s="8" customFormat="1" ht="12.6" customHeight="1">
      <c r="A4" s="4">
        <v>1</v>
      </c>
      <c r="B4" s="4">
        <v>2</v>
      </c>
      <c r="C4" s="4">
        <v>3</v>
      </c>
      <c r="D4" s="4">
        <v>4</v>
      </c>
      <c r="E4" s="4">
        <v>5</v>
      </c>
      <c r="F4" s="71">
        <v>6</v>
      </c>
      <c r="G4" s="73" t="s">
        <v>26</v>
      </c>
      <c r="H4" s="73">
        <v>8</v>
      </c>
      <c r="I4" s="73" t="s">
        <v>27</v>
      </c>
      <c r="J4" s="73" t="s">
        <v>40</v>
      </c>
      <c r="K4" s="4">
        <v>6</v>
      </c>
      <c r="L4" s="4" t="s">
        <v>26</v>
      </c>
      <c r="AB4" s="9"/>
      <c r="AC4" s="9"/>
      <c r="AD4" s="9"/>
      <c r="AE4" s="9"/>
      <c r="AF4" s="9"/>
      <c r="AG4" s="9"/>
      <c r="AH4" s="9"/>
    </row>
    <row r="5" spans="1:34" ht="20.100000000000001" customHeight="1">
      <c r="A5" s="16"/>
      <c r="B5" s="16"/>
      <c r="C5" s="18" t="s">
        <v>93</v>
      </c>
      <c r="D5" s="17"/>
      <c r="E5" s="17"/>
      <c r="F5" s="70"/>
      <c r="G5" s="70"/>
      <c r="H5" s="70"/>
      <c r="I5" s="70"/>
      <c r="J5" s="70"/>
      <c r="K5" s="17"/>
      <c r="L5" s="17"/>
      <c r="M5" s="19"/>
      <c r="N5" s="19"/>
      <c r="O5" s="19"/>
      <c r="P5" s="19"/>
      <c r="Q5" s="19"/>
      <c r="R5" s="19"/>
      <c r="S5" s="19"/>
      <c r="T5" s="19"/>
      <c r="U5" s="19"/>
      <c r="V5" s="19"/>
      <c r="W5" s="19"/>
      <c r="X5" s="19"/>
      <c r="Y5" s="19"/>
      <c r="Z5" s="19"/>
      <c r="AA5" s="19"/>
      <c r="AB5" s="19"/>
      <c r="AC5" s="19"/>
      <c r="AD5" s="19"/>
      <c r="AE5" s="19"/>
      <c r="AF5" s="19"/>
      <c r="AG5" s="19"/>
      <c r="AH5" s="19"/>
    </row>
    <row r="6" spans="1:34" ht="58.15" customHeight="1">
      <c r="A6" s="16"/>
      <c r="B6" s="16" t="s">
        <v>8</v>
      </c>
      <c r="C6" s="32" t="s">
        <v>61</v>
      </c>
      <c r="D6" s="15"/>
      <c r="E6" s="16"/>
      <c r="F6" s="70"/>
      <c r="G6" s="70"/>
      <c r="H6" s="70"/>
      <c r="I6" s="70"/>
      <c r="J6" s="70"/>
      <c r="K6" s="15"/>
      <c r="L6" s="16"/>
      <c r="M6" s="19"/>
      <c r="N6" s="19"/>
      <c r="O6" s="19"/>
      <c r="P6" s="19"/>
      <c r="Q6" s="19"/>
      <c r="R6" s="19"/>
      <c r="S6" s="19"/>
      <c r="T6" s="19"/>
      <c r="U6" s="19"/>
      <c r="V6" s="19"/>
      <c r="W6" s="19"/>
      <c r="X6" s="19"/>
      <c r="Y6" s="19"/>
      <c r="Z6" s="19"/>
      <c r="AA6" s="19"/>
      <c r="AB6" s="19"/>
      <c r="AC6" s="19"/>
      <c r="AD6" s="19"/>
      <c r="AE6" s="19"/>
      <c r="AF6" s="19"/>
      <c r="AG6" s="19"/>
      <c r="AH6" s="19"/>
    </row>
    <row r="7" spans="1:34" ht="26.25" customHeight="1">
      <c r="A7" s="16"/>
      <c r="B7" s="16"/>
      <c r="C7" s="18" t="s">
        <v>105</v>
      </c>
      <c r="D7" s="15"/>
      <c r="E7" s="16"/>
      <c r="F7" s="70"/>
      <c r="G7" s="70"/>
      <c r="H7" s="70"/>
      <c r="I7" s="70"/>
      <c r="J7" s="70"/>
      <c r="K7" s="15"/>
      <c r="L7" s="16"/>
      <c r="M7" s="19"/>
      <c r="N7" s="19"/>
      <c r="O7" s="19"/>
      <c r="P7" s="19"/>
      <c r="Q7" s="19"/>
      <c r="R7" s="19"/>
      <c r="S7" s="19"/>
      <c r="T7" s="19"/>
      <c r="U7" s="19"/>
      <c r="V7" s="19"/>
      <c r="W7" s="19"/>
      <c r="X7" s="19"/>
      <c r="Y7" s="19"/>
      <c r="Z7" s="19"/>
      <c r="AA7" s="19"/>
      <c r="AB7" s="19"/>
      <c r="AC7" s="19"/>
      <c r="AD7" s="19"/>
      <c r="AE7" s="19"/>
      <c r="AF7" s="19"/>
      <c r="AG7" s="19"/>
      <c r="AH7" s="19"/>
    </row>
    <row r="8" spans="1:34" ht="26.25" customHeight="1">
      <c r="A8" s="16" t="s">
        <v>50</v>
      </c>
      <c r="B8" s="16"/>
      <c r="C8" s="17" t="s">
        <v>6</v>
      </c>
      <c r="D8" s="15">
        <v>3616</v>
      </c>
      <c r="E8" s="16" t="s">
        <v>2</v>
      </c>
      <c r="F8" s="70">
        <v>450</v>
      </c>
      <c r="G8" s="70">
        <f>F8*D8</f>
        <v>1627200</v>
      </c>
      <c r="H8" s="70">
        <v>85</v>
      </c>
      <c r="I8" s="70">
        <f>H8*D8</f>
        <v>307360</v>
      </c>
      <c r="J8" s="70">
        <f>I8+G8</f>
        <v>1934560</v>
      </c>
      <c r="K8" s="15"/>
      <c r="L8" s="16"/>
      <c r="M8" s="19"/>
      <c r="N8" s="19"/>
      <c r="O8" s="19"/>
      <c r="P8" s="19"/>
      <c r="Q8" s="19"/>
      <c r="R8" s="19"/>
      <c r="S8" s="19"/>
      <c r="T8" s="19"/>
      <c r="U8" s="19"/>
      <c r="V8" s="19"/>
      <c r="W8" s="19"/>
      <c r="X8" s="19"/>
      <c r="Y8" s="19"/>
      <c r="Z8" s="19"/>
      <c r="AA8" s="19"/>
      <c r="AB8" s="19"/>
      <c r="AC8" s="19"/>
      <c r="AD8" s="19"/>
      <c r="AE8" s="19"/>
      <c r="AF8" s="19"/>
      <c r="AG8" s="19"/>
      <c r="AH8" s="19"/>
    </row>
    <row r="9" spans="1:34" ht="26.25" customHeight="1">
      <c r="A9" s="16" t="s">
        <v>42</v>
      </c>
      <c r="B9" s="16"/>
      <c r="C9" s="17" t="s">
        <v>5</v>
      </c>
      <c r="D9" s="15">
        <v>938</v>
      </c>
      <c r="E9" s="16" t="s">
        <v>2</v>
      </c>
      <c r="F9" s="70">
        <v>470</v>
      </c>
      <c r="G9" s="70">
        <f t="shared" ref="G9:G12" si="0">F9*D9</f>
        <v>440860</v>
      </c>
      <c r="H9" s="70">
        <v>85</v>
      </c>
      <c r="I9" s="70">
        <f t="shared" ref="I9:I19" si="1">H9*D9</f>
        <v>79730</v>
      </c>
      <c r="J9" s="70">
        <f t="shared" ref="J9:J19" si="2">I9+G9</f>
        <v>520590</v>
      </c>
      <c r="K9" s="15"/>
      <c r="L9" s="16"/>
      <c r="M9" s="19"/>
      <c r="N9" s="19"/>
      <c r="O9" s="19"/>
      <c r="P9" s="19"/>
      <c r="Q9" s="19"/>
      <c r="R9" s="19"/>
      <c r="S9" s="19"/>
      <c r="T9" s="19"/>
      <c r="U9" s="19"/>
      <c r="V9" s="19"/>
      <c r="W9" s="19"/>
      <c r="X9" s="19"/>
      <c r="Y9" s="19"/>
      <c r="Z9" s="19"/>
      <c r="AA9" s="19"/>
      <c r="AB9" s="19"/>
      <c r="AC9" s="19"/>
      <c r="AD9" s="19"/>
      <c r="AE9" s="19"/>
      <c r="AF9" s="19"/>
      <c r="AG9" s="19"/>
      <c r="AH9" s="19"/>
    </row>
    <row r="10" spans="1:34" ht="26.25" customHeight="1">
      <c r="A10" s="16" t="s">
        <v>10</v>
      </c>
      <c r="B10" s="16"/>
      <c r="C10" s="17" t="s">
        <v>69</v>
      </c>
      <c r="D10" s="15">
        <v>1268</v>
      </c>
      <c r="E10" s="16" t="s">
        <v>2</v>
      </c>
      <c r="F10" s="70">
        <v>680</v>
      </c>
      <c r="G10" s="70">
        <f t="shared" si="0"/>
        <v>862240</v>
      </c>
      <c r="H10" s="70">
        <v>85</v>
      </c>
      <c r="I10" s="70">
        <f t="shared" si="1"/>
        <v>107780</v>
      </c>
      <c r="J10" s="70">
        <f t="shared" si="2"/>
        <v>970020</v>
      </c>
      <c r="K10" s="15"/>
      <c r="L10" s="16"/>
      <c r="M10" s="19"/>
      <c r="N10" s="19"/>
      <c r="O10" s="19"/>
      <c r="P10" s="19"/>
      <c r="Q10" s="19"/>
      <c r="R10" s="19"/>
      <c r="S10" s="19"/>
      <c r="T10" s="19"/>
      <c r="U10" s="19"/>
      <c r="V10" s="19"/>
      <c r="W10" s="19"/>
      <c r="X10" s="19"/>
      <c r="Y10" s="19"/>
      <c r="Z10" s="19"/>
      <c r="AA10" s="19"/>
      <c r="AB10" s="19"/>
      <c r="AC10" s="19"/>
      <c r="AD10" s="19"/>
      <c r="AE10" s="19"/>
      <c r="AF10" s="19"/>
      <c r="AG10" s="19"/>
      <c r="AH10" s="19"/>
    </row>
    <row r="11" spans="1:34" ht="46.5" customHeight="1">
      <c r="A11" s="16" t="s">
        <v>15</v>
      </c>
      <c r="B11" s="44" t="s">
        <v>43</v>
      </c>
      <c r="C11" s="68" t="s">
        <v>151</v>
      </c>
      <c r="D11" s="15">
        <f>SUM(D8:D10)</f>
        <v>5822</v>
      </c>
      <c r="E11" s="16" t="s">
        <v>2</v>
      </c>
      <c r="F11" s="70">
        <v>660</v>
      </c>
      <c r="G11" s="70">
        <f t="shared" si="0"/>
        <v>3842520</v>
      </c>
      <c r="H11" s="70">
        <v>70</v>
      </c>
      <c r="I11" s="70">
        <f t="shared" si="1"/>
        <v>407540</v>
      </c>
      <c r="J11" s="70">
        <f t="shared" si="2"/>
        <v>4250060</v>
      </c>
      <c r="K11" s="15"/>
      <c r="L11" s="16"/>
      <c r="M11" s="19"/>
      <c r="N11" s="19"/>
      <c r="O11" s="19"/>
      <c r="P11" s="19"/>
      <c r="Q11" s="19"/>
      <c r="R11" s="19"/>
      <c r="S11" s="19"/>
      <c r="T11" s="19"/>
      <c r="U11" s="19"/>
      <c r="V11" s="19"/>
      <c r="W11" s="19"/>
      <c r="X11" s="19"/>
      <c r="Y11" s="19"/>
      <c r="Z11" s="19"/>
      <c r="AA11" s="19"/>
      <c r="AB11" s="19"/>
      <c r="AC11" s="19"/>
      <c r="AD11" s="19"/>
      <c r="AE11" s="19"/>
      <c r="AF11" s="19"/>
      <c r="AG11" s="19"/>
      <c r="AH11" s="19"/>
    </row>
    <row r="12" spans="1:34" ht="34.5" customHeight="1">
      <c r="A12" s="14" t="s">
        <v>31</v>
      </c>
      <c r="B12" s="16"/>
      <c r="C12" s="17" t="s">
        <v>221</v>
      </c>
      <c r="D12" s="16">
        <v>5822</v>
      </c>
      <c r="E12" s="16" t="s">
        <v>2</v>
      </c>
      <c r="F12" s="70">
        <v>130</v>
      </c>
      <c r="G12" s="70">
        <f t="shared" si="0"/>
        <v>756860</v>
      </c>
      <c r="H12" s="70">
        <v>25</v>
      </c>
      <c r="I12" s="70">
        <f t="shared" si="1"/>
        <v>145550</v>
      </c>
      <c r="J12" s="70">
        <f t="shared" si="2"/>
        <v>902410</v>
      </c>
      <c r="K12" s="16"/>
      <c r="L12" s="16"/>
      <c r="M12" s="19"/>
      <c r="N12" s="19"/>
      <c r="O12" s="19"/>
      <c r="P12" s="19"/>
      <c r="Q12" s="19"/>
      <c r="R12" s="19"/>
      <c r="S12" s="19"/>
      <c r="T12" s="19"/>
      <c r="U12" s="19"/>
      <c r="V12" s="19"/>
      <c r="W12" s="19"/>
      <c r="X12" s="19"/>
      <c r="Y12" s="19"/>
      <c r="Z12" s="19"/>
      <c r="AA12" s="19"/>
      <c r="AB12" s="19"/>
      <c r="AC12" s="19"/>
      <c r="AD12" s="19"/>
      <c r="AE12" s="19"/>
      <c r="AF12" s="19"/>
      <c r="AG12" s="19"/>
      <c r="AH12" s="19"/>
    </row>
    <row r="13" spans="1:34" s="8" customFormat="1" ht="42" customHeight="1">
      <c r="A13" s="14"/>
      <c r="B13" s="14" t="s">
        <v>65</v>
      </c>
      <c r="C13" s="46" t="s">
        <v>66</v>
      </c>
      <c r="D13" s="39"/>
      <c r="E13" s="47"/>
      <c r="F13" s="74"/>
      <c r="G13" s="74"/>
      <c r="H13" s="74"/>
      <c r="I13" s="70">
        <f t="shared" si="1"/>
        <v>0</v>
      </c>
      <c r="J13" s="70">
        <f t="shared" si="2"/>
        <v>0</v>
      </c>
      <c r="K13" s="15"/>
      <c r="L13" s="16"/>
    </row>
    <row r="14" spans="1:34" s="42" customFormat="1" ht="26.25" customHeight="1">
      <c r="A14" s="14" t="s">
        <v>34</v>
      </c>
      <c r="B14" s="48"/>
      <c r="C14" s="49" t="s">
        <v>63</v>
      </c>
      <c r="D14" s="15">
        <f>40*1.1</f>
        <v>44</v>
      </c>
      <c r="E14" s="16" t="s">
        <v>41</v>
      </c>
      <c r="F14" s="75">
        <v>750</v>
      </c>
      <c r="G14" s="70">
        <f t="shared" ref="G14:G19" si="3">F14*D14</f>
        <v>33000</v>
      </c>
      <c r="H14" s="75">
        <v>80</v>
      </c>
      <c r="I14" s="70">
        <f t="shared" si="1"/>
        <v>3520</v>
      </c>
      <c r="J14" s="70">
        <f t="shared" si="2"/>
        <v>36520</v>
      </c>
      <c r="K14" s="15"/>
      <c r="L14" s="15"/>
    </row>
    <row r="15" spans="1:34" s="42" customFormat="1" ht="26.25" customHeight="1">
      <c r="A15" s="14" t="s">
        <v>34</v>
      </c>
      <c r="B15" s="48"/>
      <c r="C15" s="49" t="s">
        <v>64</v>
      </c>
      <c r="D15" s="15">
        <f>13*1.1</f>
        <v>14.3</v>
      </c>
      <c r="E15" s="16" t="s">
        <v>41</v>
      </c>
      <c r="F15" s="75">
        <v>700</v>
      </c>
      <c r="G15" s="70">
        <f t="shared" si="3"/>
        <v>10010</v>
      </c>
      <c r="H15" s="75">
        <v>80</v>
      </c>
      <c r="I15" s="70">
        <f t="shared" si="1"/>
        <v>1144</v>
      </c>
      <c r="J15" s="70">
        <f t="shared" si="2"/>
        <v>11154</v>
      </c>
      <c r="K15" s="39"/>
      <c r="L15" s="47"/>
    </row>
    <row r="16" spans="1:34" s="42" customFormat="1" ht="35.25" customHeight="1">
      <c r="A16" s="14"/>
      <c r="B16" s="48"/>
      <c r="C16" s="18" t="s">
        <v>110</v>
      </c>
      <c r="D16" s="50"/>
      <c r="E16" s="16"/>
      <c r="F16" s="75"/>
      <c r="G16" s="70">
        <f t="shared" si="3"/>
        <v>0</v>
      </c>
      <c r="H16" s="75"/>
      <c r="I16" s="70">
        <f t="shared" si="1"/>
        <v>0</v>
      </c>
      <c r="J16" s="70">
        <f t="shared" si="2"/>
        <v>0</v>
      </c>
      <c r="K16" s="50"/>
      <c r="L16" s="16"/>
    </row>
    <row r="17" spans="1:34" s="42" customFormat="1" ht="26.25" customHeight="1">
      <c r="A17" s="14" t="s">
        <v>37</v>
      </c>
      <c r="B17" s="48"/>
      <c r="C17" s="49" t="s">
        <v>178</v>
      </c>
      <c r="D17" s="15">
        <v>8</v>
      </c>
      <c r="E17" s="16" t="s">
        <v>1</v>
      </c>
      <c r="F17" s="75">
        <v>9500</v>
      </c>
      <c r="G17" s="70">
        <f t="shared" si="3"/>
        <v>76000</v>
      </c>
      <c r="H17" s="75">
        <v>1000</v>
      </c>
      <c r="I17" s="70">
        <f t="shared" si="1"/>
        <v>8000</v>
      </c>
      <c r="J17" s="70">
        <f t="shared" si="2"/>
        <v>84000</v>
      </c>
      <c r="K17" s="50"/>
      <c r="L17" s="16"/>
    </row>
    <row r="18" spans="1:34" s="42" customFormat="1" ht="26.25" customHeight="1">
      <c r="A18" s="14"/>
      <c r="B18" s="48"/>
      <c r="C18" s="18" t="s">
        <v>189</v>
      </c>
      <c r="D18" s="50"/>
      <c r="E18" s="16"/>
      <c r="F18" s="75"/>
      <c r="G18" s="70">
        <f t="shared" si="3"/>
        <v>0</v>
      </c>
      <c r="H18" s="75"/>
      <c r="I18" s="70">
        <f t="shared" si="1"/>
        <v>0</v>
      </c>
      <c r="J18" s="70">
        <f t="shared" si="2"/>
        <v>0</v>
      </c>
      <c r="K18" s="50"/>
      <c r="L18" s="16"/>
    </row>
    <row r="19" spans="1:34" s="42" customFormat="1" ht="26.25" customHeight="1">
      <c r="A19" s="14" t="s">
        <v>38</v>
      </c>
      <c r="B19" s="48"/>
      <c r="C19" s="49" t="s">
        <v>178</v>
      </c>
      <c r="D19" s="50">
        <v>8</v>
      </c>
      <c r="E19" s="16" t="s">
        <v>1</v>
      </c>
      <c r="F19" s="75">
        <v>9500</v>
      </c>
      <c r="G19" s="70">
        <f t="shared" si="3"/>
        <v>76000</v>
      </c>
      <c r="H19" s="75">
        <v>1000</v>
      </c>
      <c r="I19" s="70">
        <f t="shared" si="1"/>
        <v>8000</v>
      </c>
      <c r="J19" s="70">
        <f t="shared" si="2"/>
        <v>84000</v>
      </c>
      <c r="K19" s="50"/>
      <c r="L19" s="16"/>
    </row>
    <row r="20" spans="1:34" s="10" customFormat="1" ht="30" customHeight="1">
      <c r="A20" s="22"/>
      <c r="B20" s="23"/>
      <c r="C20" s="23" t="s">
        <v>47</v>
      </c>
      <c r="D20" s="22"/>
      <c r="E20" s="24"/>
      <c r="F20" s="77"/>
      <c r="G20" s="77"/>
      <c r="H20" s="77"/>
      <c r="I20" s="77"/>
      <c r="J20" s="78">
        <f>SUM(J8:J19)</f>
        <v>8793314</v>
      </c>
      <c r="K20" s="22"/>
      <c r="L20" s="24"/>
      <c r="M20" s="25"/>
      <c r="N20" s="25"/>
      <c r="O20" s="25"/>
      <c r="P20" s="25"/>
      <c r="Q20" s="25"/>
      <c r="R20" s="25"/>
      <c r="S20" s="25"/>
      <c r="T20" s="25"/>
      <c r="U20" s="25"/>
      <c r="V20" s="25"/>
      <c r="W20" s="25"/>
      <c r="X20" s="25"/>
      <c r="Y20" s="25"/>
      <c r="Z20" s="25"/>
      <c r="AA20" s="25"/>
      <c r="AB20" s="25"/>
      <c r="AC20" s="25"/>
      <c r="AD20" s="25"/>
      <c r="AE20" s="25"/>
      <c r="AF20" s="25"/>
      <c r="AG20" s="25"/>
      <c r="AH20" s="25"/>
    </row>
    <row r="21" spans="1:34" s="42" customFormat="1" ht="26.25" customHeight="1">
      <c r="A21" s="14"/>
      <c r="B21" s="48"/>
      <c r="C21" s="18" t="s">
        <v>159</v>
      </c>
      <c r="D21" s="50"/>
      <c r="E21" s="16"/>
      <c r="F21" s="75"/>
      <c r="G21" s="75"/>
      <c r="H21" s="75"/>
      <c r="I21" s="75"/>
      <c r="J21" s="76"/>
      <c r="K21" s="16"/>
      <c r="L21" s="16"/>
    </row>
    <row r="22" spans="1:34" s="42" customFormat="1" ht="26.25" customHeight="1">
      <c r="A22" s="14" t="s">
        <v>50</v>
      </c>
      <c r="B22" s="48"/>
      <c r="C22" s="49" t="s">
        <v>160</v>
      </c>
      <c r="D22" s="50">
        <v>12</v>
      </c>
      <c r="E22" s="16" t="s">
        <v>1</v>
      </c>
      <c r="F22" s="75">
        <v>5050</v>
      </c>
      <c r="G22" s="70">
        <f t="shared" ref="G22:G31" si="4">F22*D22</f>
        <v>60600</v>
      </c>
      <c r="H22" s="75">
        <v>1000</v>
      </c>
      <c r="I22" s="70">
        <f t="shared" ref="I22:I31" si="5">H22*D22</f>
        <v>12000</v>
      </c>
      <c r="J22" s="70">
        <f t="shared" ref="J22:J31" si="6">I22+G22</f>
        <v>72600</v>
      </c>
      <c r="K22" s="16"/>
      <c r="L22" s="16"/>
    </row>
    <row r="23" spans="1:34" s="42" customFormat="1" ht="26.25" customHeight="1">
      <c r="A23" s="14" t="s">
        <v>42</v>
      </c>
      <c r="B23" s="48"/>
      <c r="C23" s="49" t="s">
        <v>161</v>
      </c>
      <c r="D23" s="50">
        <v>2</v>
      </c>
      <c r="E23" s="16" t="s">
        <v>1</v>
      </c>
      <c r="F23" s="75">
        <v>8000</v>
      </c>
      <c r="G23" s="70">
        <f t="shared" si="4"/>
        <v>16000</v>
      </c>
      <c r="H23" s="75">
        <v>1000</v>
      </c>
      <c r="I23" s="70">
        <f t="shared" si="5"/>
        <v>2000</v>
      </c>
      <c r="J23" s="70">
        <f t="shared" si="6"/>
        <v>18000</v>
      </c>
      <c r="K23" s="50"/>
      <c r="L23" s="16"/>
    </row>
    <row r="24" spans="1:34" s="42" customFormat="1" ht="26.25" customHeight="1">
      <c r="A24" s="14"/>
      <c r="B24" s="48"/>
      <c r="C24" s="18" t="s">
        <v>162</v>
      </c>
      <c r="D24" s="50"/>
      <c r="E24" s="16"/>
      <c r="F24" s="75"/>
      <c r="G24" s="70">
        <f t="shared" si="4"/>
        <v>0</v>
      </c>
      <c r="H24" s="75"/>
      <c r="I24" s="70">
        <f t="shared" si="5"/>
        <v>0</v>
      </c>
      <c r="J24" s="70">
        <f t="shared" si="6"/>
        <v>0</v>
      </c>
      <c r="K24" s="16"/>
      <c r="L24" s="16"/>
    </row>
    <row r="25" spans="1:34" s="42" customFormat="1" ht="26.25" customHeight="1">
      <c r="A25" s="14" t="s">
        <v>10</v>
      </c>
      <c r="B25" s="48"/>
      <c r="C25" s="49" t="s">
        <v>160</v>
      </c>
      <c r="D25" s="50">
        <v>12</v>
      </c>
      <c r="E25" s="16" t="s">
        <v>1</v>
      </c>
      <c r="F25" s="75">
        <v>5050</v>
      </c>
      <c r="G25" s="70">
        <f t="shared" si="4"/>
        <v>60600</v>
      </c>
      <c r="H25" s="75">
        <v>1000</v>
      </c>
      <c r="I25" s="70">
        <f t="shared" si="5"/>
        <v>12000</v>
      </c>
      <c r="J25" s="70">
        <f t="shared" si="6"/>
        <v>72600</v>
      </c>
      <c r="K25" s="50"/>
      <c r="L25" s="16"/>
    </row>
    <row r="26" spans="1:34" s="42" customFormat="1" ht="26.25" customHeight="1">
      <c r="A26" s="14" t="s">
        <v>15</v>
      </c>
      <c r="B26" s="48"/>
      <c r="C26" s="49" t="s">
        <v>188</v>
      </c>
      <c r="D26" s="50">
        <v>2</v>
      </c>
      <c r="E26" s="16" t="s">
        <v>1</v>
      </c>
      <c r="F26" s="75">
        <v>6000</v>
      </c>
      <c r="G26" s="70">
        <f t="shared" si="4"/>
        <v>12000</v>
      </c>
      <c r="H26" s="75">
        <v>1000</v>
      </c>
      <c r="I26" s="70">
        <f t="shared" si="5"/>
        <v>2000</v>
      </c>
      <c r="J26" s="70">
        <f t="shared" si="6"/>
        <v>14000</v>
      </c>
      <c r="K26" s="50"/>
      <c r="L26" s="16"/>
    </row>
    <row r="27" spans="1:34" s="42" customFormat="1" ht="26.25" customHeight="1">
      <c r="A27" s="14" t="s">
        <v>31</v>
      </c>
      <c r="B27" s="48"/>
      <c r="C27" s="49" t="s">
        <v>190</v>
      </c>
      <c r="D27" s="50">
        <v>1</v>
      </c>
      <c r="E27" s="16" t="s">
        <v>168</v>
      </c>
      <c r="F27" s="75">
        <v>10500</v>
      </c>
      <c r="G27" s="70">
        <f t="shared" si="4"/>
        <v>10500</v>
      </c>
      <c r="H27" s="75">
        <v>1000</v>
      </c>
      <c r="I27" s="70">
        <f t="shared" si="5"/>
        <v>1000</v>
      </c>
      <c r="J27" s="70">
        <f t="shared" si="6"/>
        <v>11500</v>
      </c>
      <c r="K27" s="50"/>
      <c r="L27" s="50"/>
    </row>
    <row r="28" spans="1:34" s="42" customFormat="1" ht="26.25" customHeight="1">
      <c r="A28" s="14"/>
      <c r="B28" s="48"/>
      <c r="C28" s="18" t="s">
        <v>191</v>
      </c>
      <c r="D28" s="50"/>
      <c r="E28" s="16"/>
      <c r="F28" s="75"/>
      <c r="G28" s="70">
        <f t="shared" si="4"/>
        <v>0</v>
      </c>
      <c r="H28" s="75"/>
      <c r="I28" s="70">
        <f t="shared" si="5"/>
        <v>0</v>
      </c>
      <c r="J28" s="70">
        <f t="shared" si="6"/>
        <v>0</v>
      </c>
      <c r="K28" s="48"/>
      <c r="L28" s="48"/>
    </row>
    <row r="29" spans="1:34" s="42" customFormat="1" ht="26.25" customHeight="1">
      <c r="A29" s="14" t="s">
        <v>34</v>
      </c>
      <c r="B29" s="48"/>
      <c r="C29" s="49" t="s">
        <v>192</v>
      </c>
      <c r="D29" s="50">
        <v>2</v>
      </c>
      <c r="E29" s="16" t="s">
        <v>1</v>
      </c>
      <c r="F29" s="75">
        <v>20500</v>
      </c>
      <c r="G29" s="70">
        <f t="shared" si="4"/>
        <v>41000</v>
      </c>
      <c r="H29" s="75">
        <v>1500</v>
      </c>
      <c r="I29" s="70">
        <f t="shared" si="5"/>
        <v>3000</v>
      </c>
      <c r="J29" s="70">
        <f t="shared" si="6"/>
        <v>44000</v>
      </c>
      <c r="K29" s="48"/>
      <c r="L29" s="48"/>
    </row>
    <row r="30" spans="1:34" s="42" customFormat="1" ht="26.25" customHeight="1">
      <c r="A30" s="14"/>
      <c r="B30" s="48"/>
      <c r="C30" s="18" t="s">
        <v>185</v>
      </c>
      <c r="D30" s="50"/>
      <c r="E30" s="16"/>
      <c r="F30" s="75"/>
      <c r="G30" s="70">
        <f t="shared" si="4"/>
        <v>0</v>
      </c>
      <c r="H30" s="75"/>
      <c r="I30" s="70">
        <f t="shared" si="5"/>
        <v>0</v>
      </c>
      <c r="J30" s="70">
        <f t="shared" si="6"/>
        <v>0</v>
      </c>
      <c r="K30" s="48"/>
      <c r="L30" s="48"/>
    </row>
    <row r="31" spans="1:34" s="42" customFormat="1" ht="26.25" customHeight="1">
      <c r="A31" s="14" t="s">
        <v>37</v>
      </c>
      <c r="B31" s="48"/>
      <c r="C31" s="49" t="s">
        <v>156</v>
      </c>
      <c r="D31" s="50">
        <v>13</v>
      </c>
      <c r="E31" s="16" t="s">
        <v>1</v>
      </c>
      <c r="F31" s="75">
        <v>3200</v>
      </c>
      <c r="G31" s="70">
        <f t="shared" si="4"/>
        <v>41600</v>
      </c>
      <c r="H31" s="75">
        <v>800</v>
      </c>
      <c r="I31" s="70">
        <f t="shared" si="5"/>
        <v>10400</v>
      </c>
      <c r="J31" s="70">
        <f t="shared" si="6"/>
        <v>52000</v>
      </c>
      <c r="K31" s="48"/>
      <c r="L31" s="48"/>
    </row>
    <row r="32" spans="1:34" s="10" customFormat="1" ht="30" customHeight="1">
      <c r="A32" s="22"/>
      <c r="B32" s="23"/>
      <c r="C32" s="23" t="s">
        <v>147</v>
      </c>
      <c r="D32" s="23"/>
      <c r="E32" s="24"/>
      <c r="F32" s="77"/>
      <c r="G32" s="77"/>
      <c r="H32" s="77"/>
      <c r="I32" s="77"/>
      <c r="J32" s="78">
        <f>SUM(J22:J31)</f>
        <v>284700</v>
      </c>
      <c r="K32" s="23"/>
      <c r="L32" s="23"/>
      <c r="M32" s="25"/>
      <c r="N32" s="25"/>
      <c r="O32" s="25"/>
      <c r="P32" s="25"/>
      <c r="Q32" s="25"/>
      <c r="R32" s="25"/>
      <c r="S32" s="25"/>
      <c r="T32" s="25"/>
      <c r="U32" s="25"/>
      <c r="V32" s="25"/>
      <c r="W32" s="25"/>
      <c r="X32" s="25"/>
      <c r="Y32" s="25"/>
      <c r="Z32" s="25"/>
      <c r="AA32" s="25"/>
      <c r="AB32" s="25"/>
      <c r="AC32" s="25"/>
      <c r="AD32" s="25"/>
      <c r="AE32" s="25"/>
      <c r="AF32" s="25"/>
      <c r="AG32" s="25"/>
      <c r="AH32" s="25"/>
    </row>
    <row r="33" spans="1:34" ht="26.25" customHeight="1">
      <c r="A33" s="16"/>
      <c r="B33" s="16"/>
      <c r="C33" s="18" t="s">
        <v>186</v>
      </c>
      <c r="D33" s="16"/>
      <c r="E33" s="16"/>
      <c r="F33" s="70"/>
      <c r="G33" s="70"/>
      <c r="H33" s="70"/>
      <c r="I33" s="70"/>
      <c r="J33" s="70"/>
      <c r="K33" s="48"/>
      <c r="L33" s="48"/>
      <c r="M33" s="19"/>
      <c r="N33" s="19"/>
      <c r="O33" s="19"/>
      <c r="P33" s="19"/>
      <c r="Q33" s="19"/>
      <c r="R33" s="19"/>
      <c r="S33" s="19"/>
      <c r="T33" s="19"/>
      <c r="U33" s="19"/>
      <c r="V33" s="19"/>
      <c r="W33" s="19"/>
      <c r="X33" s="19"/>
      <c r="Y33" s="19"/>
      <c r="Z33" s="19"/>
      <c r="AA33" s="19"/>
      <c r="AB33" s="19"/>
      <c r="AC33" s="19"/>
      <c r="AD33" s="19"/>
      <c r="AE33" s="19"/>
      <c r="AF33" s="19"/>
      <c r="AG33" s="19"/>
      <c r="AH33" s="19"/>
    </row>
    <row r="34" spans="1:34" ht="26.25" customHeight="1">
      <c r="A34" s="16" t="s">
        <v>50</v>
      </c>
      <c r="B34" s="16"/>
      <c r="C34" s="49" t="s">
        <v>71</v>
      </c>
      <c r="D34" s="16">
        <v>1</v>
      </c>
      <c r="E34" s="16" t="s">
        <v>1</v>
      </c>
      <c r="F34" s="70">
        <v>20000</v>
      </c>
      <c r="G34" s="70">
        <f t="shared" ref="G34:G46" si="7">F34*D34</f>
        <v>20000</v>
      </c>
      <c r="H34" s="70">
        <v>1000</v>
      </c>
      <c r="I34" s="70">
        <f t="shared" ref="I34:I46" si="8">H34*D34</f>
        <v>1000</v>
      </c>
      <c r="J34" s="70">
        <f t="shared" ref="J34:J46" si="9">I34+G34</f>
        <v>21000</v>
      </c>
      <c r="K34" s="16"/>
      <c r="L34" s="16"/>
      <c r="M34" s="19"/>
      <c r="N34" s="19"/>
      <c r="O34" s="19"/>
      <c r="P34" s="19"/>
      <c r="Q34" s="19"/>
      <c r="R34" s="19"/>
      <c r="S34" s="19"/>
      <c r="T34" s="19"/>
      <c r="U34" s="19"/>
      <c r="V34" s="19"/>
      <c r="W34" s="19"/>
      <c r="X34" s="19"/>
      <c r="Y34" s="19"/>
      <c r="Z34" s="19"/>
      <c r="AA34" s="19"/>
      <c r="AB34" s="19"/>
      <c r="AC34" s="19"/>
      <c r="AD34" s="19"/>
      <c r="AE34" s="19"/>
      <c r="AF34" s="19"/>
      <c r="AG34" s="19"/>
      <c r="AH34" s="19"/>
    </row>
    <row r="35" spans="1:34" ht="26.25" customHeight="1">
      <c r="A35" s="16" t="s">
        <v>42</v>
      </c>
      <c r="B35" s="16"/>
      <c r="C35" s="49" t="s">
        <v>126</v>
      </c>
      <c r="D35" s="16">
        <v>1</v>
      </c>
      <c r="E35" s="16" t="s">
        <v>1</v>
      </c>
      <c r="F35" s="70">
        <v>7500</v>
      </c>
      <c r="G35" s="70">
        <f t="shared" si="7"/>
        <v>7500</v>
      </c>
      <c r="H35" s="70">
        <v>1000</v>
      </c>
      <c r="I35" s="70">
        <f t="shared" si="8"/>
        <v>1000</v>
      </c>
      <c r="J35" s="70">
        <f t="shared" si="9"/>
        <v>8500</v>
      </c>
      <c r="K35" s="50"/>
      <c r="L35" s="16"/>
      <c r="M35" s="19"/>
      <c r="N35" s="19"/>
      <c r="O35" s="19"/>
      <c r="P35" s="19"/>
      <c r="Q35" s="19"/>
      <c r="R35" s="19"/>
      <c r="S35" s="19"/>
      <c r="T35" s="19"/>
      <c r="U35" s="19"/>
      <c r="V35" s="19"/>
      <c r="W35" s="19"/>
      <c r="X35" s="19"/>
      <c r="Y35" s="19"/>
      <c r="Z35" s="19"/>
      <c r="AA35" s="19"/>
      <c r="AB35" s="19"/>
      <c r="AC35" s="19"/>
      <c r="AD35" s="19"/>
      <c r="AE35" s="19"/>
      <c r="AF35" s="19"/>
      <c r="AG35" s="19"/>
      <c r="AH35" s="19"/>
    </row>
    <row r="36" spans="1:34" ht="26.25" customHeight="1">
      <c r="A36" s="16" t="s">
        <v>10</v>
      </c>
      <c r="B36" s="16"/>
      <c r="C36" s="49" t="s">
        <v>111</v>
      </c>
      <c r="D36" s="16">
        <v>1</v>
      </c>
      <c r="E36" s="16" t="s">
        <v>1</v>
      </c>
      <c r="F36" s="70">
        <v>12000</v>
      </c>
      <c r="G36" s="70">
        <f t="shared" si="7"/>
        <v>12000</v>
      </c>
      <c r="H36" s="70">
        <v>1000</v>
      </c>
      <c r="I36" s="70">
        <f t="shared" si="8"/>
        <v>1000</v>
      </c>
      <c r="J36" s="70">
        <f t="shared" si="9"/>
        <v>13000</v>
      </c>
      <c r="K36" s="16"/>
      <c r="L36" s="16"/>
      <c r="M36" s="19"/>
      <c r="N36" s="19"/>
      <c r="O36" s="19"/>
      <c r="P36" s="19"/>
      <c r="Q36" s="19"/>
      <c r="R36" s="19"/>
      <c r="S36" s="19"/>
      <c r="T36" s="19"/>
      <c r="U36" s="19"/>
      <c r="V36" s="19"/>
      <c r="W36" s="19"/>
      <c r="X36" s="19"/>
      <c r="Y36" s="19"/>
      <c r="Z36" s="19"/>
      <c r="AA36" s="19"/>
      <c r="AB36" s="19"/>
      <c r="AC36" s="19"/>
      <c r="AD36" s="19"/>
      <c r="AE36" s="19"/>
      <c r="AF36" s="19"/>
      <c r="AG36" s="19"/>
      <c r="AH36" s="19"/>
    </row>
    <row r="37" spans="1:34" ht="26.25" customHeight="1">
      <c r="A37" s="16" t="s">
        <v>15</v>
      </c>
      <c r="B37" s="16"/>
      <c r="C37" s="49" t="s">
        <v>68</v>
      </c>
      <c r="D37" s="16">
        <v>2</v>
      </c>
      <c r="E37" s="16" t="s">
        <v>1</v>
      </c>
      <c r="F37" s="70">
        <v>9000</v>
      </c>
      <c r="G37" s="70">
        <f t="shared" si="7"/>
        <v>18000</v>
      </c>
      <c r="H37" s="70">
        <v>1000</v>
      </c>
      <c r="I37" s="70">
        <f t="shared" si="8"/>
        <v>2000</v>
      </c>
      <c r="J37" s="70">
        <f t="shared" si="9"/>
        <v>20000</v>
      </c>
      <c r="K37" s="16"/>
      <c r="L37" s="16"/>
      <c r="M37" s="19"/>
      <c r="N37" s="19"/>
      <c r="O37" s="19"/>
      <c r="P37" s="19"/>
      <c r="Q37" s="19"/>
      <c r="R37" s="19"/>
      <c r="S37" s="19"/>
      <c r="T37" s="19"/>
      <c r="U37" s="19"/>
      <c r="V37" s="19"/>
      <c r="W37" s="19"/>
      <c r="X37" s="19"/>
      <c r="Y37" s="19"/>
      <c r="Z37" s="19"/>
      <c r="AA37" s="19"/>
      <c r="AB37" s="19"/>
      <c r="AC37" s="19"/>
      <c r="AD37" s="19"/>
      <c r="AE37" s="19"/>
      <c r="AF37" s="19"/>
      <c r="AG37" s="19"/>
      <c r="AH37" s="19"/>
    </row>
    <row r="38" spans="1:34" ht="26.25" customHeight="1">
      <c r="A38" s="16" t="s">
        <v>31</v>
      </c>
      <c r="B38" s="16"/>
      <c r="C38" s="49" t="s">
        <v>193</v>
      </c>
      <c r="D38" s="16">
        <v>3</v>
      </c>
      <c r="E38" s="16" t="s">
        <v>1</v>
      </c>
      <c r="F38" s="70">
        <v>14000</v>
      </c>
      <c r="G38" s="70">
        <f t="shared" si="7"/>
        <v>42000</v>
      </c>
      <c r="H38" s="70">
        <v>1000</v>
      </c>
      <c r="I38" s="70">
        <f t="shared" si="8"/>
        <v>3000</v>
      </c>
      <c r="J38" s="70">
        <f t="shared" si="9"/>
        <v>45000</v>
      </c>
      <c r="K38" s="16"/>
      <c r="L38" s="16"/>
      <c r="M38" s="19"/>
      <c r="N38" s="19"/>
      <c r="O38" s="19"/>
      <c r="P38" s="19"/>
      <c r="Q38" s="19"/>
      <c r="R38" s="19"/>
      <c r="S38" s="19"/>
      <c r="T38" s="19"/>
      <c r="U38" s="19"/>
      <c r="V38" s="19"/>
      <c r="W38" s="19"/>
      <c r="X38" s="19"/>
      <c r="Y38" s="19"/>
      <c r="Z38" s="19"/>
      <c r="AA38" s="19"/>
      <c r="AB38" s="19"/>
      <c r="AC38" s="19"/>
      <c r="AD38" s="19"/>
      <c r="AE38" s="19"/>
      <c r="AF38" s="19"/>
      <c r="AG38" s="19"/>
      <c r="AH38" s="19"/>
    </row>
    <row r="39" spans="1:34" ht="26.25" customHeight="1">
      <c r="A39" s="16" t="s">
        <v>34</v>
      </c>
      <c r="B39" s="16"/>
      <c r="C39" s="49" t="s">
        <v>165</v>
      </c>
      <c r="D39" s="16">
        <v>1</v>
      </c>
      <c r="E39" s="16" t="s">
        <v>1</v>
      </c>
      <c r="F39" s="70">
        <v>16800</v>
      </c>
      <c r="G39" s="70">
        <f t="shared" si="7"/>
        <v>16800</v>
      </c>
      <c r="H39" s="70">
        <v>1000</v>
      </c>
      <c r="I39" s="70">
        <f t="shared" si="8"/>
        <v>1000</v>
      </c>
      <c r="J39" s="70">
        <f t="shared" si="9"/>
        <v>17800</v>
      </c>
      <c r="K39" s="16"/>
      <c r="L39" s="16"/>
      <c r="M39" s="19"/>
      <c r="N39" s="19"/>
      <c r="O39" s="19"/>
      <c r="P39" s="19"/>
      <c r="Q39" s="19"/>
      <c r="R39" s="19"/>
      <c r="S39" s="19"/>
      <c r="T39" s="19"/>
      <c r="U39" s="19"/>
      <c r="V39" s="19"/>
      <c r="W39" s="19"/>
      <c r="X39" s="19"/>
      <c r="Y39" s="19"/>
      <c r="Z39" s="19"/>
      <c r="AA39" s="19"/>
      <c r="AB39" s="19"/>
      <c r="AC39" s="19"/>
      <c r="AD39" s="19"/>
      <c r="AE39" s="19"/>
      <c r="AF39" s="19"/>
      <c r="AG39" s="19"/>
      <c r="AH39" s="19"/>
    </row>
    <row r="40" spans="1:34" ht="26.25" customHeight="1">
      <c r="A40" s="16" t="s">
        <v>37</v>
      </c>
      <c r="B40" s="16"/>
      <c r="C40" s="49" t="s">
        <v>180</v>
      </c>
      <c r="D40" s="16">
        <v>2</v>
      </c>
      <c r="E40" s="16" t="s">
        <v>1</v>
      </c>
      <c r="F40" s="70">
        <v>16000</v>
      </c>
      <c r="G40" s="70">
        <f t="shared" si="7"/>
        <v>32000</v>
      </c>
      <c r="H40" s="70">
        <v>1000</v>
      </c>
      <c r="I40" s="70">
        <f t="shared" si="8"/>
        <v>2000</v>
      </c>
      <c r="J40" s="70">
        <f t="shared" si="9"/>
        <v>34000</v>
      </c>
      <c r="K40" s="16"/>
      <c r="L40" s="16"/>
      <c r="M40" s="19"/>
      <c r="N40" s="19"/>
      <c r="O40" s="19"/>
      <c r="P40" s="19"/>
      <c r="Q40" s="19"/>
      <c r="R40" s="19"/>
      <c r="S40" s="19"/>
      <c r="T40" s="19"/>
      <c r="U40" s="19"/>
      <c r="V40" s="19"/>
      <c r="W40" s="19"/>
      <c r="X40" s="19"/>
      <c r="Y40" s="19"/>
      <c r="Z40" s="19"/>
      <c r="AA40" s="19"/>
      <c r="AB40" s="19"/>
      <c r="AC40" s="19"/>
      <c r="AD40" s="19"/>
      <c r="AE40" s="19"/>
      <c r="AF40" s="19"/>
      <c r="AG40" s="19"/>
      <c r="AH40" s="19"/>
    </row>
    <row r="41" spans="1:34" ht="26.25" customHeight="1">
      <c r="A41" s="16" t="s">
        <v>38</v>
      </c>
      <c r="B41" s="16"/>
      <c r="C41" s="49" t="s">
        <v>181</v>
      </c>
      <c r="D41" s="16">
        <v>1</v>
      </c>
      <c r="E41" s="16" t="s">
        <v>1</v>
      </c>
      <c r="F41" s="70">
        <v>29000</v>
      </c>
      <c r="G41" s="70">
        <f t="shared" si="7"/>
        <v>29000</v>
      </c>
      <c r="H41" s="70">
        <v>1000</v>
      </c>
      <c r="I41" s="70">
        <f t="shared" si="8"/>
        <v>1000</v>
      </c>
      <c r="J41" s="70">
        <f t="shared" si="9"/>
        <v>30000</v>
      </c>
      <c r="K41" s="16"/>
      <c r="L41" s="16"/>
      <c r="M41" s="19"/>
      <c r="N41" s="19"/>
      <c r="O41" s="19"/>
      <c r="P41" s="19"/>
      <c r="Q41" s="19"/>
      <c r="R41" s="19"/>
      <c r="S41" s="19"/>
      <c r="T41" s="19"/>
      <c r="U41" s="19"/>
      <c r="V41" s="19"/>
      <c r="W41" s="19"/>
      <c r="X41" s="19"/>
      <c r="Y41" s="19"/>
      <c r="Z41" s="19"/>
      <c r="AA41" s="19"/>
      <c r="AB41" s="19"/>
      <c r="AC41" s="19"/>
      <c r="AD41" s="19"/>
      <c r="AE41" s="19"/>
      <c r="AF41" s="19"/>
      <c r="AG41" s="19"/>
      <c r="AH41" s="19"/>
    </row>
    <row r="42" spans="1:34" ht="26.25" customHeight="1">
      <c r="A42" s="16" t="s">
        <v>51</v>
      </c>
      <c r="B42" s="16"/>
      <c r="C42" s="49" t="s">
        <v>194</v>
      </c>
      <c r="D42" s="16">
        <v>1</v>
      </c>
      <c r="E42" s="16" t="s">
        <v>1</v>
      </c>
      <c r="F42" s="70">
        <v>35000</v>
      </c>
      <c r="G42" s="70">
        <f t="shared" si="7"/>
        <v>35000</v>
      </c>
      <c r="H42" s="70">
        <v>1000</v>
      </c>
      <c r="I42" s="70">
        <f t="shared" si="8"/>
        <v>1000</v>
      </c>
      <c r="J42" s="70">
        <f t="shared" si="9"/>
        <v>36000</v>
      </c>
      <c r="K42" s="16"/>
      <c r="L42" s="16"/>
      <c r="M42" s="19"/>
      <c r="N42" s="19"/>
      <c r="O42" s="19"/>
      <c r="P42" s="19"/>
      <c r="Q42" s="19"/>
      <c r="R42" s="19"/>
      <c r="S42" s="19"/>
      <c r="T42" s="19"/>
      <c r="U42" s="19"/>
      <c r="V42" s="19"/>
      <c r="W42" s="19"/>
      <c r="X42" s="19"/>
      <c r="Y42" s="19"/>
      <c r="Z42" s="19"/>
      <c r="AA42" s="19"/>
      <c r="AB42" s="19"/>
      <c r="AC42" s="19"/>
      <c r="AD42" s="19"/>
      <c r="AE42" s="19"/>
      <c r="AF42" s="19"/>
      <c r="AG42" s="19"/>
      <c r="AH42" s="19"/>
    </row>
    <row r="43" spans="1:34" ht="26.25" customHeight="1">
      <c r="A43" s="16" t="s">
        <v>52</v>
      </c>
      <c r="B43" s="16"/>
      <c r="C43" s="49" t="s">
        <v>195</v>
      </c>
      <c r="D43" s="16">
        <v>2</v>
      </c>
      <c r="E43" s="16" t="s">
        <v>1</v>
      </c>
      <c r="F43" s="70">
        <v>6500</v>
      </c>
      <c r="G43" s="70">
        <f t="shared" si="7"/>
        <v>13000</v>
      </c>
      <c r="H43" s="70">
        <v>1000</v>
      </c>
      <c r="I43" s="70">
        <f t="shared" si="8"/>
        <v>2000</v>
      </c>
      <c r="J43" s="70">
        <f t="shared" si="9"/>
        <v>15000</v>
      </c>
      <c r="K43" s="16"/>
      <c r="L43" s="16"/>
      <c r="M43" s="19"/>
      <c r="N43" s="19"/>
      <c r="O43" s="19"/>
      <c r="P43" s="19"/>
      <c r="Q43" s="19"/>
      <c r="R43" s="19"/>
      <c r="S43" s="19"/>
      <c r="T43" s="19"/>
      <c r="U43" s="19"/>
      <c r="V43" s="19"/>
      <c r="W43" s="19"/>
      <c r="X43" s="19"/>
      <c r="Y43" s="19"/>
      <c r="Z43" s="19"/>
      <c r="AA43" s="19"/>
      <c r="AB43" s="19"/>
      <c r="AC43" s="19"/>
      <c r="AD43" s="19"/>
      <c r="AE43" s="19"/>
      <c r="AF43" s="19"/>
      <c r="AG43" s="19"/>
      <c r="AH43" s="19"/>
    </row>
    <row r="44" spans="1:34" ht="26.25" customHeight="1">
      <c r="A44" s="16" t="s">
        <v>53</v>
      </c>
      <c r="B44" s="16"/>
      <c r="C44" s="49" t="s">
        <v>196</v>
      </c>
      <c r="D44" s="16">
        <v>1</v>
      </c>
      <c r="E44" s="16" t="s">
        <v>1</v>
      </c>
      <c r="F44" s="70">
        <v>45000</v>
      </c>
      <c r="G44" s="70">
        <f t="shared" si="7"/>
        <v>45000</v>
      </c>
      <c r="H44" s="70">
        <v>1000</v>
      </c>
      <c r="I44" s="70">
        <f t="shared" si="8"/>
        <v>1000</v>
      </c>
      <c r="J44" s="70">
        <f t="shared" si="9"/>
        <v>46000</v>
      </c>
      <c r="K44" s="16"/>
      <c r="L44" s="16"/>
      <c r="M44" s="19"/>
      <c r="N44" s="19"/>
      <c r="O44" s="19"/>
      <c r="P44" s="19"/>
      <c r="Q44" s="19"/>
      <c r="R44" s="19"/>
      <c r="S44" s="19"/>
      <c r="T44" s="19"/>
      <c r="U44" s="19"/>
      <c r="V44" s="19"/>
      <c r="W44" s="19"/>
      <c r="X44" s="19"/>
      <c r="Y44" s="19"/>
      <c r="Z44" s="19"/>
      <c r="AA44" s="19"/>
      <c r="AB44" s="19"/>
      <c r="AC44" s="19"/>
      <c r="AD44" s="19"/>
      <c r="AE44" s="19"/>
      <c r="AF44" s="19"/>
      <c r="AG44" s="19"/>
      <c r="AH44" s="19"/>
    </row>
    <row r="45" spans="1:34" ht="26.25" customHeight="1">
      <c r="A45" s="16" t="s">
        <v>54</v>
      </c>
      <c r="B45" s="16"/>
      <c r="C45" s="49" t="s">
        <v>166</v>
      </c>
      <c r="D45" s="16">
        <v>1</v>
      </c>
      <c r="E45" s="16" t="s">
        <v>1</v>
      </c>
      <c r="F45" s="70">
        <v>14500</v>
      </c>
      <c r="G45" s="70">
        <f t="shared" si="7"/>
        <v>14500</v>
      </c>
      <c r="H45" s="70">
        <v>1000</v>
      </c>
      <c r="I45" s="70">
        <f t="shared" si="8"/>
        <v>1000</v>
      </c>
      <c r="J45" s="70">
        <f t="shared" si="9"/>
        <v>15500</v>
      </c>
      <c r="K45" s="16"/>
      <c r="L45" s="16"/>
      <c r="M45" s="19"/>
      <c r="N45" s="19"/>
      <c r="O45" s="19"/>
      <c r="P45" s="19"/>
      <c r="Q45" s="19"/>
      <c r="R45" s="19"/>
      <c r="S45" s="19"/>
      <c r="T45" s="19"/>
      <c r="U45" s="19"/>
      <c r="V45" s="19"/>
      <c r="W45" s="19"/>
      <c r="X45" s="19"/>
      <c r="Y45" s="19"/>
      <c r="Z45" s="19"/>
      <c r="AA45" s="19"/>
      <c r="AB45" s="19"/>
      <c r="AC45" s="19"/>
      <c r="AD45" s="19"/>
      <c r="AE45" s="19"/>
      <c r="AF45" s="19"/>
      <c r="AG45" s="19"/>
      <c r="AH45" s="19"/>
    </row>
    <row r="46" spans="1:34" ht="26.25" customHeight="1">
      <c r="A46" s="16" t="s">
        <v>55</v>
      </c>
      <c r="B46" s="16"/>
      <c r="C46" s="49" t="s">
        <v>167</v>
      </c>
      <c r="D46" s="16">
        <v>1</v>
      </c>
      <c r="E46" s="16" t="s">
        <v>1</v>
      </c>
      <c r="F46" s="70">
        <v>12000</v>
      </c>
      <c r="G46" s="70">
        <f t="shared" si="7"/>
        <v>12000</v>
      </c>
      <c r="H46" s="70">
        <v>1000</v>
      </c>
      <c r="I46" s="70">
        <f t="shared" si="8"/>
        <v>1000</v>
      </c>
      <c r="J46" s="70">
        <f t="shared" si="9"/>
        <v>13000</v>
      </c>
      <c r="K46" s="16"/>
      <c r="L46" s="16"/>
      <c r="M46" s="19"/>
      <c r="N46" s="19"/>
      <c r="O46" s="19"/>
      <c r="P46" s="19"/>
      <c r="Q46" s="19"/>
      <c r="R46" s="19"/>
      <c r="S46" s="19"/>
      <c r="T46" s="19"/>
      <c r="U46" s="19"/>
      <c r="V46" s="19"/>
      <c r="W46" s="19"/>
      <c r="X46" s="19"/>
      <c r="Y46" s="19"/>
      <c r="Z46" s="19"/>
      <c r="AA46" s="19"/>
      <c r="AB46" s="19"/>
      <c r="AC46" s="19"/>
      <c r="AD46" s="19"/>
      <c r="AE46" s="19"/>
      <c r="AF46" s="19"/>
      <c r="AG46" s="19"/>
      <c r="AH46" s="19"/>
    </row>
    <row r="47" spans="1:34" s="10" customFormat="1" ht="30" customHeight="1">
      <c r="A47" s="22"/>
      <c r="B47" s="23"/>
      <c r="C47" s="23" t="s">
        <v>48</v>
      </c>
      <c r="D47" s="23"/>
      <c r="E47" s="23"/>
      <c r="F47" s="77"/>
      <c r="G47" s="77"/>
      <c r="H47" s="77"/>
      <c r="I47" s="77"/>
      <c r="J47" s="78">
        <f>SUM(J34:J46)</f>
        <v>314800</v>
      </c>
      <c r="K47" s="23"/>
      <c r="L47" s="23"/>
      <c r="M47" s="25"/>
      <c r="N47" s="25"/>
      <c r="O47" s="25"/>
      <c r="P47" s="25"/>
      <c r="Q47" s="25"/>
      <c r="R47" s="25"/>
      <c r="S47" s="25"/>
      <c r="T47" s="25"/>
      <c r="U47" s="25"/>
      <c r="V47" s="25"/>
      <c r="W47" s="25"/>
      <c r="X47" s="25"/>
      <c r="Y47" s="25"/>
      <c r="Z47" s="25"/>
      <c r="AA47" s="25"/>
      <c r="AB47" s="25"/>
      <c r="AC47" s="25"/>
      <c r="AD47" s="25"/>
      <c r="AE47" s="25"/>
      <c r="AF47" s="25"/>
      <c r="AG47" s="25"/>
      <c r="AH47" s="25"/>
    </row>
    <row r="48" spans="1:34" ht="26.25" customHeight="1">
      <c r="A48" s="16"/>
      <c r="B48" s="16"/>
      <c r="C48" s="18" t="s">
        <v>117</v>
      </c>
      <c r="D48" s="16"/>
      <c r="E48" s="16"/>
      <c r="F48" s="70"/>
      <c r="G48" s="70"/>
      <c r="H48" s="70"/>
      <c r="I48" s="70"/>
      <c r="J48" s="70"/>
      <c r="K48" s="16"/>
      <c r="L48" s="16"/>
      <c r="M48" s="19"/>
      <c r="N48" s="19"/>
      <c r="O48" s="19"/>
      <c r="P48" s="19"/>
      <c r="Q48" s="19"/>
      <c r="R48" s="19"/>
      <c r="S48" s="19"/>
      <c r="T48" s="19"/>
      <c r="U48" s="19"/>
      <c r="V48" s="19"/>
      <c r="W48" s="19"/>
      <c r="X48" s="19"/>
      <c r="Y48" s="19"/>
      <c r="Z48" s="19"/>
      <c r="AA48" s="19"/>
      <c r="AB48" s="19"/>
      <c r="AC48" s="19"/>
      <c r="AD48" s="19"/>
      <c r="AE48" s="19"/>
      <c r="AF48" s="19"/>
      <c r="AG48" s="19"/>
      <c r="AH48" s="19"/>
    </row>
    <row r="49" spans="1:34" ht="26.25" customHeight="1">
      <c r="A49" s="16" t="s">
        <v>50</v>
      </c>
      <c r="B49" s="16"/>
      <c r="C49" s="49" t="s">
        <v>197</v>
      </c>
      <c r="D49" s="16">
        <v>2</v>
      </c>
      <c r="E49" s="16" t="s">
        <v>1</v>
      </c>
      <c r="F49" s="70">
        <v>13000</v>
      </c>
      <c r="G49" s="70">
        <f t="shared" ref="G49:G63" si="10">F49*D49</f>
        <v>26000</v>
      </c>
      <c r="H49" s="70">
        <v>1000</v>
      </c>
      <c r="I49" s="70">
        <f t="shared" ref="I49:I63" si="11">H49*D49</f>
        <v>2000</v>
      </c>
      <c r="J49" s="70">
        <f t="shared" ref="J49:J63" si="12">I49+G49</f>
        <v>28000</v>
      </c>
      <c r="K49" s="16"/>
      <c r="L49" s="16"/>
      <c r="M49" s="19"/>
      <c r="N49" s="19"/>
      <c r="O49" s="19"/>
      <c r="P49" s="19"/>
      <c r="Q49" s="19"/>
      <c r="R49" s="19"/>
      <c r="S49" s="19"/>
      <c r="T49" s="19"/>
      <c r="U49" s="19"/>
      <c r="V49" s="19"/>
      <c r="W49" s="19"/>
      <c r="X49" s="19"/>
      <c r="Y49" s="19"/>
      <c r="Z49" s="19"/>
      <c r="AA49" s="19"/>
      <c r="AB49" s="19"/>
      <c r="AC49" s="19"/>
      <c r="AD49" s="19"/>
      <c r="AE49" s="19"/>
      <c r="AF49" s="19"/>
      <c r="AG49" s="19"/>
      <c r="AH49" s="19"/>
    </row>
    <row r="50" spans="1:34" ht="26.25" customHeight="1">
      <c r="A50" s="16" t="s">
        <v>42</v>
      </c>
      <c r="B50" s="16"/>
      <c r="C50" s="49" t="s">
        <v>198</v>
      </c>
      <c r="D50" s="16">
        <v>1</v>
      </c>
      <c r="E50" s="16" t="s">
        <v>1</v>
      </c>
      <c r="F50" s="70">
        <v>27000</v>
      </c>
      <c r="G50" s="70">
        <f t="shared" si="10"/>
        <v>27000</v>
      </c>
      <c r="H50" s="70">
        <v>1000</v>
      </c>
      <c r="I50" s="70">
        <f t="shared" si="11"/>
        <v>1000</v>
      </c>
      <c r="J50" s="70">
        <f t="shared" si="12"/>
        <v>28000</v>
      </c>
      <c r="K50" s="64"/>
      <c r="L50" s="16"/>
      <c r="M50" s="19"/>
      <c r="N50" s="19"/>
      <c r="O50" s="19"/>
      <c r="P50" s="19"/>
      <c r="Q50" s="19"/>
      <c r="R50" s="19"/>
      <c r="S50" s="19"/>
      <c r="T50" s="19"/>
      <c r="U50" s="19"/>
      <c r="V50" s="19"/>
      <c r="W50" s="19"/>
      <c r="X50" s="19"/>
      <c r="Y50" s="19"/>
      <c r="Z50" s="19"/>
      <c r="AA50" s="19"/>
      <c r="AB50" s="19"/>
      <c r="AC50" s="19"/>
      <c r="AD50" s="19"/>
      <c r="AE50" s="19"/>
      <c r="AF50" s="19"/>
      <c r="AG50" s="19"/>
      <c r="AH50" s="19"/>
    </row>
    <row r="51" spans="1:34" ht="26.25" customHeight="1">
      <c r="A51" s="16" t="s">
        <v>10</v>
      </c>
      <c r="B51" s="16"/>
      <c r="C51" s="49" t="s">
        <v>126</v>
      </c>
      <c r="D51" s="16">
        <v>1</v>
      </c>
      <c r="E51" s="16" t="s">
        <v>1</v>
      </c>
      <c r="F51" s="70">
        <v>5900</v>
      </c>
      <c r="G51" s="70">
        <f t="shared" si="10"/>
        <v>5900</v>
      </c>
      <c r="H51" s="70">
        <v>1000</v>
      </c>
      <c r="I51" s="70">
        <f t="shared" si="11"/>
        <v>1000</v>
      </c>
      <c r="J51" s="70">
        <f t="shared" si="12"/>
        <v>6900</v>
      </c>
      <c r="K51" s="64"/>
      <c r="L51" s="16"/>
      <c r="M51" s="19"/>
      <c r="N51" s="19"/>
      <c r="O51" s="19"/>
      <c r="P51" s="19"/>
      <c r="Q51" s="19"/>
      <c r="R51" s="19"/>
      <c r="S51" s="19"/>
      <c r="T51" s="19"/>
      <c r="U51" s="19"/>
      <c r="V51" s="19"/>
      <c r="W51" s="19"/>
      <c r="X51" s="19"/>
      <c r="Y51" s="19"/>
      <c r="Z51" s="19"/>
      <c r="AA51" s="19"/>
      <c r="AB51" s="19"/>
      <c r="AC51" s="19"/>
      <c r="AD51" s="19"/>
      <c r="AE51" s="19"/>
      <c r="AF51" s="19"/>
      <c r="AG51" s="19"/>
      <c r="AH51" s="19"/>
    </row>
    <row r="52" spans="1:34" ht="26.25" customHeight="1">
      <c r="A52" s="16" t="s">
        <v>15</v>
      </c>
      <c r="B52" s="16"/>
      <c r="C52" s="49" t="s">
        <v>111</v>
      </c>
      <c r="D52" s="16">
        <v>2</v>
      </c>
      <c r="E52" s="16" t="s">
        <v>1</v>
      </c>
      <c r="F52" s="70">
        <v>6700</v>
      </c>
      <c r="G52" s="70">
        <f t="shared" si="10"/>
        <v>13400</v>
      </c>
      <c r="H52" s="70">
        <v>1000</v>
      </c>
      <c r="I52" s="70">
        <f t="shared" si="11"/>
        <v>2000</v>
      </c>
      <c r="J52" s="70">
        <f t="shared" si="12"/>
        <v>15400</v>
      </c>
      <c r="K52" s="64"/>
      <c r="L52" s="16"/>
      <c r="M52" s="19"/>
      <c r="N52" s="19"/>
      <c r="O52" s="19"/>
      <c r="P52" s="19"/>
      <c r="Q52" s="19"/>
      <c r="R52" s="19"/>
      <c r="S52" s="19"/>
      <c r="T52" s="19"/>
      <c r="U52" s="19"/>
      <c r="V52" s="19"/>
      <c r="W52" s="19"/>
      <c r="X52" s="19"/>
      <c r="Y52" s="19"/>
      <c r="Z52" s="19"/>
      <c r="AA52" s="19"/>
      <c r="AB52" s="19"/>
      <c r="AC52" s="19"/>
      <c r="AD52" s="19"/>
      <c r="AE52" s="19"/>
      <c r="AF52" s="19"/>
      <c r="AG52" s="19"/>
      <c r="AH52" s="19"/>
    </row>
    <row r="53" spans="1:34" ht="26.25" customHeight="1">
      <c r="A53" s="16" t="s">
        <v>31</v>
      </c>
      <c r="B53" s="16"/>
      <c r="C53" s="49" t="s">
        <v>68</v>
      </c>
      <c r="D53" s="16">
        <v>2</v>
      </c>
      <c r="E53" s="16" t="s">
        <v>1</v>
      </c>
      <c r="F53" s="70">
        <v>7500</v>
      </c>
      <c r="G53" s="70">
        <f t="shared" si="10"/>
        <v>15000</v>
      </c>
      <c r="H53" s="70">
        <v>1000</v>
      </c>
      <c r="I53" s="70">
        <f t="shared" si="11"/>
        <v>2000</v>
      </c>
      <c r="J53" s="70">
        <f t="shared" si="12"/>
        <v>17000</v>
      </c>
      <c r="K53" s="64"/>
      <c r="L53" s="16"/>
      <c r="M53" s="19"/>
      <c r="N53" s="19"/>
      <c r="O53" s="19"/>
      <c r="P53" s="19"/>
      <c r="Q53" s="19"/>
      <c r="R53" s="19"/>
      <c r="S53" s="19"/>
      <c r="T53" s="19"/>
      <c r="U53" s="19"/>
      <c r="V53" s="19"/>
      <c r="W53" s="19"/>
      <c r="X53" s="19"/>
      <c r="Y53" s="19"/>
      <c r="Z53" s="19"/>
      <c r="AA53" s="19"/>
      <c r="AB53" s="19"/>
      <c r="AC53" s="19"/>
      <c r="AD53" s="19"/>
      <c r="AE53" s="19"/>
      <c r="AF53" s="19"/>
      <c r="AG53" s="19"/>
      <c r="AH53" s="19"/>
    </row>
    <row r="54" spans="1:34" ht="26.25" customHeight="1">
      <c r="A54" s="16" t="s">
        <v>34</v>
      </c>
      <c r="B54" s="16"/>
      <c r="C54" s="49" t="s">
        <v>199</v>
      </c>
      <c r="D54" s="16">
        <v>3</v>
      </c>
      <c r="E54" s="16" t="s">
        <v>1</v>
      </c>
      <c r="F54" s="70">
        <v>11900</v>
      </c>
      <c r="G54" s="70">
        <f t="shared" si="10"/>
        <v>35700</v>
      </c>
      <c r="H54" s="70">
        <v>1000</v>
      </c>
      <c r="I54" s="70">
        <f t="shared" si="11"/>
        <v>3000</v>
      </c>
      <c r="J54" s="70">
        <f t="shared" si="12"/>
        <v>38700</v>
      </c>
      <c r="K54" s="64"/>
      <c r="L54" s="16"/>
      <c r="M54" s="19"/>
      <c r="N54" s="19"/>
      <c r="O54" s="19"/>
      <c r="P54" s="19"/>
      <c r="Q54" s="19"/>
      <c r="R54" s="19"/>
      <c r="S54" s="19"/>
      <c r="T54" s="19"/>
      <c r="U54" s="19"/>
      <c r="V54" s="19"/>
      <c r="W54" s="19"/>
      <c r="X54" s="19"/>
      <c r="Y54" s="19"/>
      <c r="Z54" s="19"/>
      <c r="AA54" s="19"/>
      <c r="AB54" s="19"/>
      <c r="AC54" s="19"/>
      <c r="AD54" s="19"/>
      <c r="AE54" s="19"/>
      <c r="AF54" s="19"/>
      <c r="AG54" s="19"/>
      <c r="AH54" s="19"/>
    </row>
    <row r="55" spans="1:34" ht="26.25" customHeight="1">
      <c r="A55" s="16" t="s">
        <v>37</v>
      </c>
      <c r="B55" s="16"/>
      <c r="C55" s="49" t="s">
        <v>165</v>
      </c>
      <c r="D55" s="16">
        <v>1</v>
      </c>
      <c r="E55" s="16" t="s">
        <v>1</v>
      </c>
      <c r="F55" s="70">
        <v>14000</v>
      </c>
      <c r="G55" s="70">
        <f t="shared" si="10"/>
        <v>14000</v>
      </c>
      <c r="H55" s="70">
        <v>1000</v>
      </c>
      <c r="I55" s="70">
        <f t="shared" si="11"/>
        <v>1000</v>
      </c>
      <c r="J55" s="70">
        <f t="shared" si="12"/>
        <v>15000</v>
      </c>
      <c r="K55" s="64"/>
      <c r="L55" s="16"/>
      <c r="M55" s="19"/>
      <c r="N55" s="19"/>
      <c r="O55" s="19"/>
      <c r="P55" s="19"/>
      <c r="Q55" s="19"/>
      <c r="R55" s="19"/>
      <c r="S55" s="19"/>
      <c r="T55" s="19"/>
      <c r="U55" s="19"/>
      <c r="V55" s="19"/>
      <c r="W55" s="19"/>
      <c r="X55" s="19"/>
      <c r="Y55" s="19"/>
      <c r="Z55" s="19"/>
      <c r="AA55" s="19"/>
      <c r="AB55" s="19"/>
      <c r="AC55" s="19"/>
      <c r="AD55" s="19"/>
      <c r="AE55" s="19"/>
      <c r="AF55" s="19"/>
      <c r="AG55" s="19"/>
      <c r="AH55" s="19"/>
    </row>
    <row r="56" spans="1:34" ht="26.25" customHeight="1">
      <c r="A56" s="16" t="s">
        <v>38</v>
      </c>
      <c r="B56" s="16"/>
      <c r="C56" s="49" t="s">
        <v>180</v>
      </c>
      <c r="D56" s="16">
        <v>2</v>
      </c>
      <c r="E56" s="16" t="s">
        <v>1</v>
      </c>
      <c r="F56" s="70">
        <v>16800</v>
      </c>
      <c r="G56" s="70">
        <f t="shared" si="10"/>
        <v>33600</v>
      </c>
      <c r="H56" s="70">
        <v>1000</v>
      </c>
      <c r="I56" s="70">
        <f t="shared" si="11"/>
        <v>2000</v>
      </c>
      <c r="J56" s="70">
        <f t="shared" si="12"/>
        <v>35600</v>
      </c>
      <c r="K56" s="64"/>
      <c r="L56" s="16"/>
      <c r="M56" s="19"/>
      <c r="N56" s="19"/>
      <c r="O56" s="19"/>
      <c r="P56" s="19"/>
      <c r="Q56" s="19"/>
      <c r="R56" s="19"/>
      <c r="S56" s="19"/>
      <c r="T56" s="19"/>
      <c r="U56" s="19"/>
      <c r="V56" s="19"/>
      <c r="W56" s="19"/>
      <c r="X56" s="19"/>
      <c r="Y56" s="19"/>
      <c r="Z56" s="19"/>
      <c r="AA56" s="19"/>
      <c r="AB56" s="19"/>
      <c r="AC56" s="19"/>
      <c r="AD56" s="19"/>
      <c r="AE56" s="19"/>
      <c r="AF56" s="19"/>
      <c r="AG56" s="19"/>
      <c r="AH56" s="19"/>
    </row>
    <row r="57" spans="1:34" ht="26.25" customHeight="1">
      <c r="A57" s="16" t="s">
        <v>51</v>
      </c>
      <c r="B57" s="16"/>
      <c r="C57" s="49" t="s">
        <v>169</v>
      </c>
      <c r="D57" s="16">
        <v>1</v>
      </c>
      <c r="E57" s="16" t="s">
        <v>1</v>
      </c>
      <c r="F57" s="70">
        <v>22500</v>
      </c>
      <c r="G57" s="70">
        <f t="shared" si="10"/>
        <v>22500</v>
      </c>
      <c r="H57" s="70">
        <v>1000</v>
      </c>
      <c r="I57" s="70">
        <f t="shared" si="11"/>
        <v>1000</v>
      </c>
      <c r="J57" s="70">
        <f t="shared" si="12"/>
        <v>23500</v>
      </c>
      <c r="K57" s="64"/>
      <c r="L57" s="16"/>
      <c r="M57" s="19"/>
      <c r="N57" s="19"/>
      <c r="O57" s="19"/>
      <c r="P57" s="19"/>
      <c r="Q57" s="19"/>
      <c r="R57" s="19"/>
      <c r="S57" s="19"/>
      <c r="T57" s="19"/>
      <c r="U57" s="19"/>
      <c r="V57" s="19"/>
      <c r="W57" s="19"/>
      <c r="X57" s="19"/>
      <c r="Y57" s="19"/>
      <c r="Z57" s="19"/>
      <c r="AA57" s="19"/>
      <c r="AB57" s="19"/>
      <c r="AC57" s="19"/>
      <c r="AD57" s="19"/>
      <c r="AE57" s="19"/>
      <c r="AF57" s="19"/>
      <c r="AG57" s="19"/>
      <c r="AH57" s="19"/>
    </row>
    <row r="58" spans="1:34" ht="26.25" customHeight="1">
      <c r="A58" s="16" t="s">
        <v>52</v>
      </c>
      <c r="B58" s="16"/>
      <c r="C58" s="49" t="s">
        <v>200</v>
      </c>
      <c r="D58" s="16">
        <v>1</v>
      </c>
      <c r="E58" s="16" t="s">
        <v>1</v>
      </c>
      <c r="F58" s="70">
        <v>26500</v>
      </c>
      <c r="G58" s="70">
        <f t="shared" si="10"/>
        <v>26500</v>
      </c>
      <c r="H58" s="70">
        <v>1000</v>
      </c>
      <c r="I58" s="70">
        <f t="shared" si="11"/>
        <v>1000</v>
      </c>
      <c r="J58" s="70">
        <f t="shared" si="12"/>
        <v>27500</v>
      </c>
      <c r="K58" s="64"/>
      <c r="L58" s="16"/>
      <c r="M58" s="19"/>
      <c r="N58" s="19"/>
      <c r="O58" s="19"/>
      <c r="P58" s="19"/>
      <c r="Q58" s="19"/>
      <c r="R58" s="19"/>
      <c r="S58" s="19"/>
      <c r="T58" s="19"/>
      <c r="U58" s="19"/>
      <c r="V58" s="19"/>
      <c r="W58" s="19"/>
      <c r="X58" s="19"/>
      <c r="Y58" s="19"/>
      <c r="Z58" s="19"/>
      <c r="AA58" s="19"/>
      <c r="AB58" s="19"/>
      <c r="AC58" s="19"/>
      <c r="AD58" s="19"/>
      <c r="AE58" s="19"/>
      <c r="AF58" s="19"/>
      <c r="AG58" s="19"/>
      <c r="AH58" s="19"/>
    </row>
    <row r="59" spans="1:34" ht="26.25" customHeight="1">
      <c r="A59" s="16" t="s">
        <v>53</v>
      </c>
      <c r="B59" s="16"/>
      <c r="C59" s="49" t="s">
        <v>181</v>
      </c>
      <c r="D59" s="16">
        <v>1</v>
      </c>
      <c r="E59" s="16" t="s">
        <v>1</v>
      </c>
      <c r="F59" s="70">
        <v>28500</v>
      </c>
      <c r="G59" s="70">
        <f t="shared" si="10"/>
        <v>28500</v>
      </c>
      <c r="H59" s="70">
        <v>1000</v>
      </c>
      <c r="I59" s="70">
        <f t="shared" si="11"/>
        <v>1000</v>
      </c>
      <c r="J59" s="70">
        <f t="shared" si="12"/>
        <v>29500</v>
      </c>
      <c r="K59" s="64"/>
      <c r="L59" s="16"/>
      <c r="M59" s="19"/>
      <c r="N59" s="19"/>
      <c r="O59" s="19"/>
      <c r="P59" s="19"/>
      <c r="Q59" s="19"/>
      <c r="R59" s="19"/>
      <c r="S59" s="19"/>
      <c r="T59" s="19"/>
      <c r="U59" s="19"/>
      <c r="V59" s="19"/>
      <c r="W59" s="19"/>
      <c r="X59" s="19"/>
      <c r="Y59" s="19"/>
      <c r="Z59" s="19"/>
      <c r="AA59" s="19"/>
      <c r="AB59" s="19"/>
      <c r="AC59" s="19"/>
      <c r="AD59" s="19"/>
      <c r="AE59" s="19"/>
      <c r="AF59" s="19"/>
      <c r="AG59" s="19"/>
      <c r="AH59" s="19"/>
    </row>
    <row r="60" spans="1:34" ht="26.25" customHeight="1">
      <c r="A60" s="16" t="s">
        <v>54</v>
      </c>
      <c r="B60" s="16"/>
      <c r="C60" s="49" t="s">
        <v>195</v>
      </c>
      <c r="D60" s="16">
        <v>2</v>
      </c>
      <c r="E60" s="16" t="s">
        <v>1</v>
      </c>
      <c r="F60" s="70">
        <v>6000</v>
      </c>
      <c r="G60" s="70">
        <f t="shared" si="10"/>
        <v>12000</v>
      </c>
      <c r="H60" s="70">
        <v>1000</v>
      </c>
      <c r="I60" s="70">
        <f t="shared" si="11"/>
        <v>2000</v>
      </c>
      <c r="J60" s="70">
        <f t="shared" si="12"/>
        <v>14000</v>
      </c>
      <c r="K60" s="64"/>
      <c r="L60" s="16"/>
      <c r="M60" s="19"/>
      <c r="N60" s="19"/>
      <c r="O60" s="19"/>
      <c r="P60" s="19"/>
      <c r="Q60" s="19"/>
      <c r="R60" s="19"/>
      <c r="S60" s="19"/>
      <c r="T60" s="19"/>
      <c r="U60" s="19"/>
      <c r="V60" s="19"/>
      <c r="W60" s="19"/>
      <c r="X60" s="19"/>
      <c r="Y60" s="19"/>
      <c r="Z60" s="19"/>
      <c r="AA60" s="19"/>
      <c r="AB60" s="19"/>
      <c r="AC60" s="19"/>
      <c r="AD60" s="19"/>
      <c r="AE60" s="19"/>
      <c r="AF60" s="19"/>
      <c r="AG60" s="19"/>
      <c r="AH60" s="19"/>
    </row>
    <row r="61" spans="1:34" ht="26.25" customHeight="1">
      <c r="A61" s="16" t="s">
        <v>55</v>
      </c>
      <c r="B61" s="16"/>
      <c r="C61" s="49" t="s">
        <v>201</v>
      </c>
      <c r="D61" s="16">
        <v>3</v>
      </c>
      <c r="E61" s="16" t="s">
        <v>1</v>
      </c>
      <c r="F61" s="70">
        <v>12500</v>
      </c>
      <c r="G61" s="70">
        <f t="shared" si="10"/>
        <v>37500</v>
      </c>
      <c r="H61" s="70">
        <v>1000</v>
      </c>
      <c r="I61" s="70">
        <f t="shared" si="11"/>
        <v>3000</v>
      </c>
      <c r="J61" s="70">
        <f t="shared" si="12"/>
        <v>40500</v>
      </c>
      <c r="K61" s="64"/>
      <c r="L61" s="16"/>
      <c r="M61" s="19"/>
      <c r="N61" s="19"/>
      <c r="O61" s="19"/>
      <c r="P61" s="19"/>
      <c r="Q61" s="19"/>
      <c r="R61" s="19"/>
      <c r="S61" s="19"/>
      <c r="T61" s="19"/>
      <c r="U61" s="19"/>
      <c r="V61" s="19"/>
      <c r="W61" s="19"/>
      <c r="X61" s="19"/>
      <c r="Y61" s="19"/>
      <c r="Z61" s="19"/>
      <c r="AA61" s="19"/>
      <c r="AB61" s="19"/>
      <c r="AC61" s="19"/>
      <c r="AD61" s="19"/>
      <c r="AE61" s="19"/>
      <c r="AF61" s="19"/>
      <c r="AG61" s="19"/>
      <c r="AH61" s="19"/>
    </row>
    <row r="62" spans="1:34" ht="26.25" customHeight="1">
      <c r="A62" s="16" t="s">
        <v>56</v>
      </c>
      <c r="B62" s="16"/>
      <c r="C62" s="49" t="s">
        <v>166</v>
      </c>
      <c r="D62" s="16">
        <v>1</v>
      </c>
      <c r="E62" s="16" t="s">
        <v>1</v>
      </c>
      <c r="F62" s="70">
        <v>14900</v>
      </c>
      <c r="G62" s="70">
        <f t="shared" si="10"/>
        <v>14900</v>
      </c>
      <c r="H62" s="70">
        <v>1000</v>
      </c>
      <c r="I62" s="70">
        <f t="shared" si="11"/>
        <v>1000</v>
      </c>
      <c r="J62" s="70">
        <f t="shared" si="12"/>
        <v>15900</v>
      </c>
      <c r="K62" s="16"/>
      <c r="L62" s="16"/>
      <c r="M62" s="19"/>
      <c r="N62" s="19"/>
      <c r="O62" s="19"/>
      <c r="P62" s="19"/>
      <c r="Q62" s="19"/>
      <c r="R62" s="19"/>
      <c r="S62" s="19"/>
      <c r="T62" s="19"/>
      <c r="U62" s="19"/>
      <c r="V62" s="19"/>
      <c r="W62" s="19"/>
      <c r="X62" s="19"/>
      <c r="Y62" s="19"/>
      <c r="Z62" s="19"/>
      <c r="AA62" s="19"/>
      <c r="AB62" s="19"/>
      <c r="AC62" s="19"/>
      <c r="AD62" s="19"/>
      <c r="AE62" s="19"/>
      <c r="AF62" s="19"/>
      <c r="AG62" s="19"/>
      <c r="AH62" s="19"/>
    </row>
    <row r="63" spans="1:34" ht="26.25" customHeight="1">
      <c r="A63" s="16" t="s">
        <v>57</v>
      </c>
      <c r="B63" s="16"/>
      <c r="C63" s="49" t="s">
        <v>116</v>
      </c>
      <c r="D63" s="16">
        <v>1</v>
      </c>
      <c r="E63" s="16" t="s">
        <v>1</v>
      </c>
      <c r="F63" s="70">
        <v>13900</v>
      </c>
      <c r="G63" s="70">
        <f t="shared" si="10"/>
        <v>13900</v>
      </c>
      <c r="H63" s="70">
        <v>1000</v>
      </c>
      <c r="I63" s="70">
        <f t="shared" si="11"/>
        <v>1000</v>
      </c>
      <c r="J63" s="70">
        <f t="shared" si="12"/>
        <v>14900</v>
      </c>
      <c r="K63" s="64"/>
      <c r="L63" s="16"/>
      <c r="M63" s="19"/>
      <c r="N63" s="19"/>
      <c r="O63" s="19"/>
      <c r="P63" s="19"/>
      <c r="Q63" s="19"/>
      <c r="R63" s="19"/>
      <c r="S63" s="19"/>
      <c r="T63" s="19"/>
      <c r="U63" s="19"/>
      <c r="V63" s="19"/>
      <c r="W63" s="19"/>
      <c r="X63" s="19"/>
      <c r="Y63" s="19"/>
      <c r="Z63" s="19"/>
      <c r="AA63" s="19"/>
      <c r="AB63" s="19"/>
      <c r="AC63" s="19"/>
      <c r="AD63" s="19"/>
      <c r="AE63" s="19"/>
      <c r="AF63" s="19"/>
      <c r="AG63" s="19"/>
      <c r="AH63" s="19"/>
    </row>
    <row r="64" spans="1:34" s="10" customFormat="1" ht="30" customHeight="1">
      <c r="A64" s="22"/>
      <c r="B64" s="23"/>
      <c r="C64" s="23" t="s">
        <v>73</v>
      </c>
      <c r="D64" s="23"/>
      <c r="E64" s="23"/>
      <c r="F64" s="77"/>
      <c r="G64" s="77"/>
      <c r="H64" s="77"/>
      <c r="I64" s="77"/>
      <c r="J64" s="78">
        <f>SUM(J49:J63)</f>
        <v>350400</v>
      </c>
      <c r="K64" s="23"/>
      <c r="L64" s="23"/>
      <c r="M64" s="25"/>
      <c r="N64" s="25"/>
      <c r="O64" s="25"/>
      <c r="P64" s="25"/>
      <c r="Q64" s="25"/>
      <c r="R64" s="25"/>
      <c r="S64" s="25"/>
      <c r="T64" s="25"/>
      <c r="U64" s="25"/>
      <c r="V64" s="25"/>
      <c r="W64" s="25"/>
      <c r="X64" s="25"/>
      <c r="Y64" s="25"/>
      <c r="Z64" s="25"/>
      <c r="AA64" s="25"/>
      <c r="AB64" s="25"/>
      <c r="AC64" s="25"/>
      <c r="AD64" s="25"/>
      <c r="AE64" s="25"/>
      <c r="AF64" s="25"/>
      <c r="AG64" s="25"/>
      <c r="AH64" s="25"/>
    </row>
    <row r="65" spans="1:34" ht="30.75" customHeight="1">
      <c r="A65" s="16"/>
      <c r="B65" s="16" t="s">
        <v>44</v>
      </c>
      <c r="C65" s="32" t="s">
        <v>58</v>
      </c>
      <c r="D65" s="16"/>
      <c r="E65" s="16"/>
      <c r="F65" s="70"/>
      <c r="G65" s="70"/>
      <c r="H65" s="70"/>
      <c r="I65" s="70"/>
      <c r="J65" s="70"/>
      <c r="K65" s="64"/>
      <c r="L65" s="16"/>
      <c r="M65" s="19"/>
      <c r="N65" s="19"/>
      <c r="O65" s="19"/>
      <c r="P65" s="19"/>
      <c r="Q65" s="19"/>
      <c r="R65" s="19"/>
      <c r="S65" s="19"/>
      <c r="T65" s="19"/>
      <c r="U65" s="19"/>
      <c r="V65" s="19"/>
      <c r="W65" s="19"/>
      <c r="X65" s="19"/>
      <c r="Y65" s="19"/>
      <c r="Z65" s="19"/>
      <c r="AA65" s="19"/>
      <c r="AB65" s="19"/>
      <c r="AC65" s="19"/>
      <c r="AD65" s="19"/>
      <c r="AE65" s="19"/>
      <c r="AF65" s="19"/>
      <c r="AG65" s="19"/>
      <c r="AH65" s="19"/>
    </row>
    <row r="66" spans="1:34" ht="26.25" customHeight="1">
      <c r="A66" s="16"/>
      <c r="B66" s="16"/>
      <c r="C66" s="18" t="s">
        <v>4</v>
      </c>
      <c r="D66" s="16"/>
      <c r="E66" s="16"/>
      <c r="F66" s="70"/>
      <c r="G66" s="70"/>
      <c r="H66" s="70"/>
      <c r="I66" s="70"/>
      <c r="J66" s="70"/>
      <c r="K66" s="64"/>
      <c r="L66" s="16"/>
      <c r="M66" s="19"/>
      <c r="N66" s="19"/>
      <c r="O66" s="19"/>
      <c r="P66" s="19"/>
      <c r="Q66" s="19"/>
      <c r="R66" s="19"/>
      <c r="S66" s="19"/>
      <c r="T66" s="19"/>
      <c r="U66" s="19"/>
      <c r="V66" s="19"/>
      <c r="W66" s="19"/>
      <c r="X66" s="19"/>
      <c r="Y66" s="19"/>
      <c r="Z66" s="19"/>
      <c r="AA66" s="19"/>
      <c r="AB66" s="19"/>
      <c r="AC66" s="19"/>
      <c r="AD66" s="19"/>
      <c r="AE66" s="19"/>
      <c r="AF66" s="19"/>
      <c r="AG66" s="19"/>
      <c r="AH66" s="19"/>
    </row>
    <row r="67" spans="1:34" ht="26.25" customHeight="1">
      <c r="A67" s="16" t="s">
        <v>50</v>
      </c>
      <c r="B67" s="16"/>
      <c r="C67" s="49" t="s">
        <v>78</v>
      </c>
      <c r="D67" s="16">
        <v>1</v>
      </c>
      <c r="E67" s="16" t="s">
        <v>1</v>
      </c>
      <c r="F67" s="70">
        <v>205000</v>
      </c>
      <c r="G67" s="70">
        <f t="shared" ref="G67:G81" si="13">F67*D67</f>
        <v>205000</v>
      </c>
      <c r="H67" s="70">
        <v>7500</v>
      </c>
      <c r="I67" s="70">
        <f t="shared" ref="I67:I81" si="14">H67*D67</f>
        <v>7500</v>
      </c>
      <c r="J67" s="70">
        <f t="shared" ref="J67:J81" si="15">I67+G67</f>
        <v>212500</v>
      </c>
      <c r="K67" s="64"/>
      <c r="L67" s="16"/>
      <c r="M67" s="19"/>
      <c r="N67" s="19"/>
      <c r="O67" s="19"/>
      <c r="P67" s="19"/>
      <c r="Q67" s="19"/>
      <c r="R67" s="19"/>
      <c r="S67" s="19"/>
      <c r="T67" s="19"/>
      <c r="U67" s="19"/>
      <c r="V67" s="19"/>
      <c r="W67" s="19"/>
      <c r="X67" s="19"/>
      <c r="Y67" s="19"/>
      <c r="Z67" s="19"/>
      <c r="AA67" s="19"/>
      <c r="AB67" s="19"/>
      <c r="AC67" s="19"/>
      <c r="AD67" s="19"/>
      <c r="AE67" s="19"/>
      <c r="AF67" s="19"/>
      <c r="AG67" s="19"/>
      <c r="AH67" s="19"/>
    </row>
    <row r="68" spans="1:34" ht="26.25" customHeight="1">
      <c r="A68" s="16" t="s">
        <v>42</v>
      </c>
      <c r="B68" s="16"/>
      <c r="C68" s="49" t="s">
        <v>79</v>
      </c>
      <c r="D68" s="16">
        <v>1</v>
      </c>
      <c r="E68" s="16" t="s">
        <v>1</v>
      </c>
      <c r="F68" s="70">
        <v>205000</v>
      </c>
      <c r="G68" s="70">
        <f t="shared" si="13"/>
        <v>205000</v>
      </c>
      <c r="H68" s="70">
        <v>7500</v>
      </c>
      <c r="I68" s="70">
        <f t="shared" si="14"/>
        <v>7500</v>
      </c>
      <c r="J68" s="70">
        <f t="shared" si="15"/>
        <v>212500</v>
      </c>
      <c r="K68" s="64"/>
      <c r="L68" s="16"/>
      <c r="M68" s="19"/>
      <c r="N68" s="19"/>
      <c r="O68" s="19"/>
      <c r="P68" s="19"/>
      <c r="Q68" s="19"/>
      <c r="R68" s="19"/>
      <c r="S68" s="19"/>
      <c r="T68" s="19"/>
      <c r="U68" s="19"/>
      <c r="V68" s="19"/>
      <c r="W68" s="19"/>
      <c r="X68" s="19"/>
      <c r="Y68" s="19"/>
      <c r="Z68" s="19"/>
      <c r="AA68" s="19"/>
      <c r="AB68" s="19"/>
      <c r="AC68" s="19"/>
      <c r="AD68" s="19"/>
      <c r="AE68" s="19"/>
      <c r="AF68" s="19"/>
      <c r="AG68" s="19"/>
      <c r="AH68" s="19"/>
    </row>
    <row r="69" spans="1:34" ht="26.25" customHeight="1">
      <c r="A69" s="16" t="s">
        <v>10</v>
      </c>
      <c r="B69" s="16"/>
      <c r="C69" s="49" t="s">
        <v>80</v>
      </c>
      <c r="D69" s="16">
        <v>1</v>
      </c>
      <c r="E69" s="16" t="s">
        <v>1</v>
      </c>
      <c r="F69" s="70">
        <v>205000</v>
      </c>
      <c r="G69" s="70">
        <f t="shared" si="13"/>
        <v>205000</v>
      </c>
      <c r="H69" s="70">
        <v>7500</v>
      </c>
      <c r="I69" s="70">
        <f t="shared" si="14"/>
        <v>7500</v>
      </c>
      <c r="J69" s="70">
        <f t="shared" si="15"/>
        <v>212500</v>
      </c>
      <c r="K69" s="64"/>
      <c r="L69" s="16"/>
      <c r="M69" s="19"/>
      <c r="N69" s="19"/>
      <c r="O69" s="19"/>
      <c r="P69" s="19"/>
      <c r="Q69" s="19"/>
      <c r="R69" s="19"/>
      <c r="S69" s="19"/>
      <c r="T69" s="19"/>
      <c r="U69" s="19"/>
      <c r="V69" s="19"/>
      <c r="W69" s="19"/>
      <c r="X69" s="19"/>
      <c r="Y69" s="19"/>
      <c r="Z69" s="19"/>
      <c r="AA69" s="19"/>
      <c r="AB69" s="19"/>
      <c r="AC69" s="19"/>
      <c r="AD69" s="19"/>
      <c r="AE69" s="19"/>
      <c r="AF69" s="19"/>
      <c r="AG69" s="19"/>
      <c r="AH69" s="19"/>
    </row>
    <row r="70" spans="1:34" ht="26.25" customHeight="1">
      <c r="A70" s="16" t="s">
        <v>15</v>
      </c>
      <c r="B70" s="16"/>
      <c r="C70" s="49" t="s">
        <v>81</v>
      </c>
      <c r="D70" s="16">
        <v>1</v>
      </c>
      <c r="E70" s="16" t="s">
        <v>1</v>
      </c>
      <c r="F70" s="70">
        <v>205000</v>
      </c>
      <c r="G70" s="70">
        <f t="shared" si="13"/>
        <v>205000</v>
      </c>
      <c r="H70" s="70">
        <v>7500</v>
      </c>
      <c r="I70" s="70">
        <f t="shared" si="14"/>
        <v>7500</v>
      </c>
      <c r="J70" s="70">
        <f t="shared" si="15"/>
        <v>212500</v>
      </c>
      <c r="K70" s="64"/>
      <c r="L70" s="16"/>
      <c r="M70" s="19"/>
      <c r="N70" s="19"/>
      <c r="O70" s="19"/>
      <c r="P70" s="19"/>
      <c r="Q70" s="19"/>
      <c r="R70" s="19"/>
      <c r="S70" s="19"/>
      <c r="T70" s="19"/>
      <c r="U70" s="19"/>
      <c r="V70" s="19"/>
      <c r="W70" s="19"/>
      <c r="X70" s="19"/>
      <c r="Y70" s="19"/>
      <c r="Z70" s="19"/>
      <c r="AA70" s="19"/>
      <c r="AB70" s="19"/>
      <c r="AC70" s="19"/>
      <c r="AD70" s="19"/>
      <c r="AE70" s="19"/>
      <c r="AF70" s="19"/>
      <c r="AG70" s="19"/>
      <c r="AH70" s="19"/>
    </row>
    <row r="71" spans="1:34" ht="26.25" customHeight="1">
      <c r="A71" s="16" t="s">
        <v>31</v>
      </c>
      <c r="B71" s="16"/>
      <c r="C71" s="49" t="s">
        <v>82</v>
      </c>
      <c r="D71" s="16">
        <v>1</v>
      </c>
      <c r="E71" s="16" t="s">
        <v>1</v>
      </c>
      <c r="F71" s="70">
        <v>205000</v>
      </c>
      <c r="G71" s="70">
        <f t="shared" si="13"/>
        <v>205000</v>
      </c>
      <c r="H71" s="70">
        <v>7500</v>
      </c>
      <c r="I71" s="70">
        <f t="shared" si="14"/>
        <v>7500</v>
      </c>
      <c r="J71" s="70">
        <f t="shared" si="15"/>
        <v>212500</v>
      </c>
      <c r="K71" s="64"/>
      <c r="L71" s="16"/>
      <c r="M71" s="19"/>
      <c r="N71" s="19"/>
      <c r="O71" s="19"/>
      <c r="P71" s="19"/>
      <c r="Q71" s="19"/>
      <c r="R71" s="19"/>
      <c r="S71" s="19"/>
      <c r="T71" s="19"/>
      <c r="U71" s="19"/>
      <c r="V71" s="19"/>
      <c r="W71" s="19"/>
      <c r="X71" s="19"/>
      <c r="Y71" s="19"/>
      <c r="Z71" s="19"/>
      <c r="AA71" s="19"/>
      <c r="AB71" s="19"/>
      <c r="AC71" s="19"/>
      <c r="AD71" s="19"/>
      <c r="AE71" s="19"/>
      <c r="AF71" s="19"/>
      <c r="AG71" s="19"/>
      <c r="AH71" s="19"/>
    </row>
    <row r="72" spans="1:34" ht="26.25" customHeight="1">
      <c r="A72" s="16" t="s">
        <v>34</v>
      </c>
      <c r="B72" s="16"/>
      <c r="C72" s="49" t="s">
        <v>83</v>
      </c>
      <c r="D72" s="16">
        <v>1</v>
      </c>
      <c r="E72" s="16" t="s">
        <v>1</v>
      </c>
      <c r="F72" s="70">
        <v>205000</v>
      </c>
      <c r="G72" s="70">
        <f t="shared" si="13"/>
        <v>205000</v>
      </c>
      <c r="H72" s="70">
        <v>7500</v>
      </c>
      <c r="I72" s="70">
        <f t="shared" si="14"/>
        <v>7500</v>
      </c>
      <c r="J72" s="70">
        <f t="shared" si="15"/>
        <v>212500</v>
      </c>
      <c r="K72" s="64"/>
      <c r="L72" s="16"/>
      <c r="M72" s="19"/>
      <c r="N72" s="19"/>
      <c r="O72" s="19"/>
      <c r="P72" s="19"/>
      <c r="Q72" s="19"/>
      <c r="R72" s="19"/>
      <c r="S72" s="19"/>
      <c r="T72" s="19"/>
      <c r="U72" s="19"/>
      <c r="V72" s="19"/>
      <c r="W72" s="19"/>
      <c r="X72" s="19"/>
      <c r="Y72" s="19"/>
      <c r="Z72" s="19"/>
      <c r="AA72" s="19"/>
      <c r="AB72" s="19"/>
      <c r="AC72" s="19"/>
      <c r="AD72" s="19"/>
      <c r="AE72" s="19"/>
      <c r="AF72" s="19"/>
      <c r="AG72" s="19"/>
      <c r="AH72" s="19"/>
    </row>
    <row r="73" spans="1:34" ht="26.25" customHeight="1">
      <c r="A73" s="16" t="s">
        <v>37</v>
      </c>
      <c r="B73" s="16"/>
      <c r="C73" s="49" t="s">
        <v>84</v>
      </c>
      <c r="D73" s="16">
        <v>1</v>
      </c>
      <c r="E73" s="16" t="s">
        <v>1</v>
      </c>
      <c r="F73" s="70">
        <v>205000</v>
      </c>
      <c r="G73" s="70">
        <f t="shared" si="13"/>
        <v>205000</v>
      </c>
      <c r="H73" s="70">
        <v>7500</v>
      </c>
      <c r="I73" s="70">
        <f t="shared" si="14"/>
        <v>7500</v>
      </c>
      <c r="J73" s="70">
        <f t="shared" si="15"/>
        <v>212500</v>
      </c>
      <c r="K73" s="64"/>
      <c r="L73" s="16"/>
      <c r="M73" s="19"/>
      <c r="N73" s="19"/>
      <c r="O73" s="19"/>
      <c r="P73" s="19"/>
      <c r="Q73" s="19"/>
      <c r="R73" s="19"/>
      <c r="S73" s="19"/>
      <c r="T73" s="19"/>
      <c r="U73" s="19"/>
      <c r="V73" s="19"/>
      <c r="W73" s="19"/>
      <c r="X73" s="19"/>
      <c r="Y73" s="19"/>
      <c r="Z73" s="19"/>
      <c r="AA73" s="19"/>
      <c r="AB73" s="19"/>
      <c r="AC73" s="19"/>
      <c r="AD73" s="19"/>
      <c r="AE73" s="19"/>
      <c r="AF73" s="19"/>
      <c r="AG73" s="19"/>
      <c r="AH73" s="19"/>
    </row>
    <row r="74" spans="1:34" ht="26.25" customHeight="1">
      <c r="A74" s="16" t="s">
        <v>38</v>
      </c>
      <c r="B74" s="16"/>
      <c r="C74" s="49" t="s">
        <v>85</v>
      </c>
      <c r="D74" s="16">
        <v>1</v>
      </c>
      <c r="E74" s="16" t="s">
        <v>1</v>
      </c>
      <c r="F74" s="70">
        <v>205000</v>
      </c>
      <c r="G74" s="70">
        <f t="shared" si="13"/>
        <v>205000</v>
      </c>
      <c r="H74" s="70">
        <v>7500</v>
      </c>
      <c r="I74" s="70">
        <f t="shared" si="14"/>
        <v>7500</v>
      </c>
      <c r="J74" s="70">
        <f t="shared" si="15"/>
        <v>212500</v>
      </c>
      <c r="K74" s="64"/>
      <c r="L74" s="16"/>
      <c r="M74" s="19"/>
      <c r="N74" s="19"/>
      <c r="O74" s="19"/>
      <c r="P74" s="19"/>
      <c r="Q74" s="19"/>
      <c r="R74" s="19"/>
      <c r="S74" s="19"/>
      <c r="T74" s="19"/>
      <c r="U74" s="19"/>
      <c r="V74" s="19"/>
      <c r="W74" s="19"/>
      <c r="X74" s="19"/>
      <c r="Y74" s="19"/>
      <c r="Z74" s="19"/>
      <c r="AA74" s="19"/>
      <c r="AB74" s="19"/>
      <c r="AC74" s="19"/>
      <c r="AD74" s="19"/>
      <c r="AE74" s="19"/>
      <c r="AF74" s="19"/>
      <c r="AG74" s="19"/>
      <c r="AH74" s="19"/>
    </row>
    <row r="75" spans="1:34" ht="26.25" customHeight="1">
      <c r="A75" s="16" t="s">
        <v>51</v>
      </c>
      <c r="B75" s="16"/>
      <c r="C75" s="49" t="s">
        <v>86</v>
      </c>
      <c r="D75" s="16">
        <v>1</v>
      </c>
      <c r="E75" s="16" t="s">
        <v>1</v>
      </c>
      <c r="F75" s="70">
        <v>205000</v>
      </c>
      <c r="G75" s="70">
        <f t="shared" si="13"/>
        <v>205000</v>
      </c>
      <c r="H75" s="70">
        <v>7500</v>
      </c>
      <c r="I75" s="70">
        <f t="shared" si="14"/>
        <v>7500</v>
      </c>
      <c r="J75" s="70">
        <f t="shared" si="15"/>
        <v>212500</v>
      </c>
      <c r="K75" s="16"/>
      <c r="L75" s="16"/>
      <c r="M75" s="19"/>
      <c r="N75" s="19"/>
      <c r="O75" s="19"/>
      <c r="P75" s="19"/>
      <c r="Q75" s="19"/>
      <c r="R75" s="19"/>
      <c r="S75" s="19"/>
      <c r="T75" s="19"/>
      <c r="U75" s="19"/>
      <c r="V75" s="19"/>
      <c r="W75" s="19"/>
      <c r="X75" s="19"/>
      <c r="Y75" s="19"/>
      <c r="Z75" s="19"/>
      <c r="AA75" s="19"/>
      <c r="AB75" s="19"/>
      <c r="AC75" s="19"/>
      <c r="AD75" s="19"/>
      <c r="AE75" s="19"/>
      <c r="AF75" s="19"/>
      <c r="AG75" s="19"/>
      <c r="AH75" s="19"/>
    </row>
    <row r="76" spans="1:34" ht="26.25" customHeight="1">
      <c r="A76" s="16" t="s">
        <v>52</v>
      </c>
      <c r="B76" s="16"/>
      <c r="C76" s="49" t="s">
        <v>87</v>
      </c>
      <c r="D76" s="16">
        <v>1</v>
      </c>
      <c r="E76" s="16" t="s">
        <v>1</v>
      </c>
      <c r="F76" s="70">
        <v>205000</v>
      </c>
      <c r="G76" s="70">
        <f t="shared" si="13"/>
        <v>205000</v>
      </c>
      <c r="H76" s="70">
        <v>7500</v>
      </c>
      <c r="I76" s="70">
        <f t="shared" si="14"/>
        <v>7500</v>
      </c>
      <c r="J76" s="70">
        <f t="shared" si="15"/>
        <v>212500</v>
      </c>
      <c r="K76" s="16"/>
      <c r="L76" s="16"/>
      <c r="M76" s="19"/>
      <c r="N76" s="19"/>
      <c r="O76" s="19"/>
      <c r="P76" s="19"/>
      <c r="Q76" s="19"/>
      <c r="R76" s="19"/>
      <c r="S76" s="19"/>
      <c r="T76" s="19"/>
      <c r="U76" s="19"/>
      <c r="V76" s="19"/>
      <c r="W76" s="19"/>
      <c r="X76" s="19"/>
      <c r="Y76" s="19"/>
      <c r="Z76" s="19"/>
      <c r="AA76" s="19"/>
      <c r="AB76" s="19"/>
      <c r="AC76" s="19"/>
      <c r="AD76" s="19"/>
      <c r="AE76" s="19"/>
      <c r="AF76" s="19"/>
      <c r="AG76" s="19"/>
      <c r="AH76" s="19"/>
    </row>
    <row r="77" spans="1:34" ht="26.25" customHeight="1">
      <c r="A77" s="16" t="s">
        <v>53</v>
      </c>
      <c r="B77" s="16"/>
      <c r="C77" s="49" t="s">
        <v>202</v>
      </c>
      <c r="D77" s="16">
        <v>1</v>
      </c>
      <c r="E77" s="16" t="s">
        <v>1</v>
      </c>
      <c r="F77" s="70">
        <v>205000</v>
      </c>
      <c r="G77" s="70">
        <f t="shared" si="13"/>
        <v>205000</v>
      </c>
      <c r="H77" s="70">
        <v>7500</v>
      </c>
      <c r="I77" s="70">
        <f t="shared" si="14"/>
        <v>7500</v>
      </c>
      <c r="J77" s="70">
        <f t="shared" si="15"/>
        <v>212500</v>
      </c>
      <c r="K77" s="16"/>
      <c r="L77" s="16"/>
      <c r="M77" s="19"/>
      <c r="N77" s="19"/>
      <c r="O77" s="19"/>
      <c r="P77" s="19"/>
      <c r="Q77" s="19"/>
      <c r="R77" s="19"/>
      <c r="S77" s="19"/>
      <c r="T77" s="19"/>
      <c r="U77" s="19"/>
      <c r="V77" s="19"/>
      <c r="W77" s="19"/>
      <c r="X77" s="19"/>
      <c r="Y77" s="19"/>
      <c r="Z77" s="19"/>
      <c r="AA77" s="19"/>
      <c r="AB77" s="19"/>
      <c r="AC77" s="19"/>
      <c r="AD77" s="19"/>
      <c r="AE77" s="19"/>
      <c r="AF77" s="19"/>
      <c r="AG77" s="19"/>
      <c r="AH77" s="19"/>
    </row>
    <row r="78" spans="1:34" ht="26.25" customHeight="1">
      <c r="A78" s="16" t="s">
        <v>54</v>
      </c>
      <c r="B78" s="16"/>
      <c r="C78" s="49" t="s">
        <v>203</v>
      </c>
      <c r="D78" s="16">
        <v>1</v>
      </c>
      <c r="E78" s="16" t="s">
        <v>1</v>
      </c>
      <c r="F78" s="70">
        <v>205000</v>
      </c>
      <c r="G78" s="70">
        <f t="shared" si="13"/>
        <v>205000</v>
      </c>
      <c r="H78" s="70">
        <v>7500</v>
      </c>
      <c r="I78" s="70">
        <f t="shared" si="14"/>
        <v>7500</v>
      </c>
      <c r="J78" s="70">
        <f t="shared" si="15"/>
        <v>212500</v>
      </c>
      <c r="K78" s="16"/>
      <c r="L78" s="16"/>
      <c r="M78" s="19"/>
      <c r="N78" s="19"/>
      <c r="O78" s="19"/>
      <c r="P78" s="19"/>
      <c r="Q78" s="19"/>
      <c r="R78" s="19"/>
      <c r="S78" s="19"/>
      <c r="T78" s="19"/>
      <c r="U78" s="19"/>
      <c r="V78" s="19"/>
      <c r="W78" s="19"/>
      <c r="X78" s="19"/>
      <c r="Y78" s="19"/>
      <c r="Z78" s="19"/>
      <c r="AA78" s="19"/>
      <c r="AB78" s="19"/>
      <c r="AC78" s="19"/>
      <c r="AD78" s="19"/>
      <c r="AE78" s="19"/>
      <c r="AF78" s="19"/>
      <c r="AG78" s="19"/>
      <c r="AH78" s="19"/>
    </row>
    <row r="79" spans="1:34" ht="26.25" customHeight="1">
      <c r="A79" s="16" t="s">
        <v>55</v>
      </c>
      <c r="B79" s="16"/>
      <c r="C79" s="49" t="s">
        <v>204</v>
      </c>
      <c r="D79" s="16">
        <v>1</v>
      </c>
      <c r="E79" s="16" t="s">
        <v>1</v>
      </c>
      <c r="F79" s="70">
        <v>205000</v>
      </c>
      <c r="G79" s="70">
        <f t="shared" si="13"/>
        <v>205000</v>
      </c>
      <c r="H79" s="70">
        <v>7500</v>
      </c>
      <c r="I79" s="70">
        <f t="shared" si="14"/>
        <v>7500</v>
      </c>
      <c r="J79" s="70">
        <f t="shared" si="15"/>
        <v>212500</v>
      </c>
      <c r="K79" s="16"/>
      <c r="L79" s="16"/>
      <c r="M79" s="19"/>
      <c r="N79" s="19"/>
      <c r="O79" s="19"/>
      <c r="P79" s="19"/>
      <c r="Q79" s="19"/>
      <c r="R79" s="19"/>
      <c r="S79" s="19"/>
      <c r="T79" s="19"/>
      <c r="U79" s="19"/>
      <c r="V79" s="19"/>
      <c r="W79" s="19"/>
      <c r="X79" s="19"/>
      <c r="Y79" s="19"/>
      <c r="Z79" s="19"/>
      <c r="AA79" s="19"/>
      <c r="AB79" s="19"/>
      <c r="AC79" s="19"/>
      <c r="AD79" s="19"/>
      <c r="AE79" s="19"/>
      <c r="AF79" s="19"/>
      <c r="AG79" s="19"/>
      <c r="AH79" s="19"/>
    </row>
    <row r="80" spans="1:34" ht="26.25" customHeight="1">
      <c r="A80" s="16" t="s">
        <v>56</v>
      </c>
      <c r="B80" s="16"/>
      <c r="C80" s="49" t="s">
        <v>205</v>
      </c>
      <c r="D80" s="16">
        <v>2</v>
      </c>
      <c r="E80" s="16" t="s">
        <v>1</v>
      </c>
      <c r="F80" s="70">
        <v>205000</v>
      </c>
      <c r="G80" s="70">
        <f t="shared" si="13"/>
        <v>410000</v>
      </c>
      <c r="H80" s="70">
        <v>7500</v>
      </c>
      <c r="I80" s="70">
        <f t="shared" si="14"/>
        <v>15000</v>
      </c>
      <c r="J80" s="70">
        <f t="shared" si="15"/>
        <v>425000</v>
      </c>
      <c r="K80" s="16"/>
      <c r="L80" s="16"/>
      <c r="M80" s="19"/>
      <c r="N80" s="19"/>
      <c r="O80" s="19"/>
      <c r="P80" s="19"/>
      <c r="Q80" s="19"/>
      <c r="R80" s="19"/>
      <c r="S80" s="19"/>
      <c r="T80" s="19"/>
      <c r="U80" s="19"/>
      <c r="V80" s="19"/>
      <c r="W80" s="19"/>
      <c r="X80" s="19"/>
      <c r="Y80" s="19"/>
      <c r="Z80" s="19"/>
      <c r="AA80" s="19"/>
      <c r="AB80" s="19"/>
      <c r="AC80" s="19"/>
      <c r="AD80" s="19"/>
      <c r="AE80" s="19"/>
      <c r="AF80" s="19"/>
      <c r="AG80" s="19"/>
      <c r="AH80" s="19"/>
    </row>
    <row r="81" spans="1:34" ht="26.25" customHeight="1">
      <c r="A81" s="16" t="s">
        <v>57</v>
      </c>
      <c r="B81" s="16"/>
      <c r="C81" s="49" t="s">
        <v>206</v>
      </c>
      <c r="D81" s="16">
        <v>1</v>
      </c>
      <c r="E81" s="16" t="s">
        <v>1</v>
      </c>
      <c r="F81" s="70">
        <v>205000</v>
      </c>
      <c r="G81" s="70">
        <f t="shared" si="13"/>
        <v>205000</v>
      </c>
      <c r="H81" s="70">
        <v>7500</v>
      </c>
      <c r="I81" s="70">
        <f t="shared" si="14"/>
        <v>7500</v>
      </c>
      <c r="J81" s="70">
        <f t="shared" si="15"/>
        <v>212500</v>
      </c>
      <c r="K81" s="16"/>
      <c r="L81" s="16"/>
      <c r="M81" s="19"/>
      <c r="N81" s="19"/>
      <c r="O81" s="19"/>
      <c r="P81" s="19"/>
      <c r="Q81" s="19"/>
      <c r="R81" s="19"/>
      <c r="S81" s="19"/>
      <c r="T81" s="19"/>
      <c r="U81" s="19"/>
      <c r="V81" s="19"/>
      <c r="W81" s="19"/>
      <c r="X81" s="19"/>
      <c r="Y81" s="19"/>
      <c r="Z81" s="19"/>
      <c r="AA81" s="19"/>
      <c r="AB81" s="19"/>
      <c r="AC81" s="19"/>
      <c r="AD81" s="19"/>
      <c r="AE81" s="19"/>
      <c r="AF81" s="19"/>
      <c r="AG81" s="19"/>
      <c r="AH81" s="19"/>
    </row>
    <row r="82" spans="1:34" s="10" customFormat="1" ht="30" customHeight="1">
      <c r="A82" s="22"/>
      <c r="B82" s="23"/>
      <c r="C82" s="23" t="s">
        <v>49</v>
      </c>
      <c r="D82" s="23"/>
      <c r="E82" s="23"/>
      <c r="F82" s="77"/>
      <c r="G82" s="77"/>
      <c r="H82" s="77"/>
      <c r="I82" s="77"/>
      <c r="J82" s="78">
        <f>SUM(J67:J81)</f>
        <v>3400000</v>
      </c>
      <c r="K82" s="23"/>
      <c r="L82" s="23"/>
      <c r="M82" s="25"/>
      <c r="N82" s="25"/>
      <c r="O82" s="25"/>
      <c r="P82" s="25"/>
      <c r="Q82" s="25"/>
      <c r="R82" s="25"/>
      <c r="S82" s="25"/>
      <c r="T82" s="25"/>
      <c r="U82" s="25"/>
      <c r="V82" s="25"/>
      <c r="W82" s="25"/>
      <c r="X82" s="25"/>
      <c r="Y82" s="25"/>
      <c r="Z82" s="25"/>
      <c r="AA82" s="25"/>
      <c r="AB82" s="25"/>
      <c r="AC82" s="25"/>
      <c r="AD82" s="25"/>
      <c r="AE82" s="25"/>
      <c r="AF82" s="25"/>
      <c r="AG82" s="25"/>
      <c r="AH82" s="25"/>
    </row>
    <row r="83" spans="1:34" ht="52.5" customHeight="1">
      <c r="A83" s="16"/>
      <c r="B83" s="16" t="s">
        <v>44</v>
      </c>
      <c r="C83" s="32" t="s">
        <v>187</v>
      </c>
      <c r="D83" s="16"/>
      <c r="E83" s="16"/>
      <c r="F83" s="70"/>
      <c r="G83" s="70"/>
      <c r="H83" s="70"/>
      <c r="I83" s="70"/>
      <c r="J83" s="70"/>
      <c r="K83" s="16"/>
      <c r="L83" s="16"/>
      <c r="M83" s="19"/>
      <c r="N83" s="19"/>
      <c r="O83" s="19"/>
      <c r="P83" s="19"/>
      <c r="Q83" s="19"/>
      <c r="R83" s="19"/>
      <c r="S83" s="19"/>
      <c r="T83" s="19"/>
      <c r="U83" s="19"/>
      <c r="V83" s="19"/>
      <c r="W83" s="19"/>
      <c r="X83" s="19"/>
      <c r="Y83" s="19"/>
      <c r="Z83" s="19"/>
      <c r="AA83" s="19"/>
      <c r="AB83" s="19"/>
      <c r="AC83" s="19"/>
      <c r="AD83" s="19"/>
      <c r="AE83" s="19"/>
      <c r="AF83" s="19"/>
      <c r="AG83" s="19"/>
      <c r="AH83" s="19"/>
    </row>
    <row r="84" spans="1:34" ht="27" customHeight="1">
      <c r="A84" s="16" t="s">
        <v>50</v>
      </c>
      <c r="B84" s="16"/>
      <c r="C84" s="49" t="s">
        <v>207</v>
      </c>
      <c r="D84" s="16">
        <v>1</v>
      </c>
      <c r="E84" s="16" t="s">
        <v>1</v>
      </c>
      <c r="F84" s="70">
        <v>6000</v>
      </c>
      <c r="G84" s="70">
        <f t="shared" ref="G84:G96" si="16">F84*D84</f>
        <v>6000</v>
      </c>
      <c r="H84" s="70">
        <v>800</v>
      </c>
      <c r="I84" s="70">
        <f t="shared" ref="I84:I96" si="17">H84*D84</f>
        <v>800</v>
      </c>
      <c r="J84" s="70">
        <f t="shared" ref="J84:J96" si="18">I84+G84</f>
        <v>6800</v>
      </c>
      <c r="K84" s="16"/>
      <c r="L84" s="16"/>
      <c r="M84" s="19"/>
      <c r="N84" s="19"/>
      <c r="O84" s="19"/>
      <c r="P84" s="19"/>
      <c r="Q84" s="19"/>
      <c r="R84" s="19"/>
      <c r="S84" s="19"/>
      <c r="T84" s="19"/>
      <c r="U84" s="19"/>
      <c r="V84" s="19"/>
      <c r="W84" s="19"/>
      <c r="X84" s="19"/>
      <c r="Y84" s="19"/>
      <c r="Z84" s="19"/>
      <c r="AA84" s="19"/>
      <c r="AB84" s="19"/>
      <c r="AC84" s="19"/>
      <c r="AD84" s="19"/>
      <c r="AE84" s="19"/>
      <c r="AF84" s="19"/>
      <c r="AG84" s="19"/>
      <c r="AH84" s="19"/>
    </row>
    <row r="85" spans="1:34" ht="26.25" customHeight="1">
      <c r="A85" s="16" t="s">
        <v>42</v>
      </c>
      <c r="B85" s="16"/>
      <c r="C85" s="49" t="s">
        <v>182</v>
      </c>
      <c r="D85" s="16">
        <v>1</v>
      </c>
      <c r="E85" s="16" t="s">
        <v>1</v>
      </c>
      <c r="F85" s="70">
        <v>6000</v>
      </c>
      <c r="G85" s="70">
        <f t="shared" si="16"/>
        <v>6000</v>
      </c>
      <c r="H85" s="70">
        <v>800</v>
      </c>
      <c r="I85" s="70">
        <f t="shared" si="17"/>
        <v>800</v>
      </c>
      <c r="J85" s="70">
        <f t="shared" si="18"/>
        <v>6800</v>
      </c>
      <c r="K85" s="16"/>
      <c r="L85" s="16"/>
      <c r="M85" s="19"/>
      <c r="N85" s="19"/>
      <c r="O85" s="19"/>
      <c r="P85" s="19"/>
      <c r="Q85" s="19"/>
      <c r="R85" s="19"/>
      <c r="S85" s="19"/>
      <c r="T85" s="19"/>
      <c r="U85" s="19"/>
      <c r="V85" s="19"/>
      <c r="W85" s="19"/>
      <c r="X85" s="19"/>
      <c r="Y85" s="19"/>
      <c r="Z85" s="19"/>
      <c r="AA85" s="19"/>
      <c r="AB85" s="19"/>
      <c r="AC85" s="19"/>
      <c r="AD85" s="19"/>
      <c r="AE85" s="19"/>
      <c r="AF85" s="19"/>
      <c r="AG85" s="19"/>
      <c r="AH85" s="19"/>
    </row>
    <row r="86" spans="1:34" ht="30" customHeight="1">
      <c r="A86" s="16" t="s">
        <v>10</v>
      </c>
      <c r="B86" s="16"/>
      <c r="C86" s="49" t="s">
        <v>208</v>
      </c>
      <c r="D86" s="16">
        <v>2</v>
      </c>
      <c r="E86" s="16" t="s">
        <v>1</v>
      </c>
      <c r="F86" s="70">
        <v>7500</v>
      </c>
      <c r="G86" s="70">
        <f t="shared" si="16"/>
        <v>15000</v>
      </c>
      <c r="H86" s="70">
        <v>800</v>
      </c>
      <c r="I86" s="70">
        <f t="shared" si="17"/>
        <v>1600</v>
      </c>
      <c r="J86" s="70">
        <f t="shared" si="18"/>
        <v>16600</v>
      </c>
      <c r="K86" s="16"/>
      <c r="L86" s="16"/>
      <c r="M86" s="19"/>
      <c r="N86" s="19"/>
      <c r="O86" s="19"/>
      <c r="P86" s="19"/>
      <c r="Q86" s="19"/>
      <c r="R86" s="19"/>
      <c r="S86" s="19"/>
      <c r="T86" s="19"/>
      <c r="U86" s="19"/>
      <c r="V86" s="19"/>
      <c r="W86" s="19"/>
      <c r="X86" s="19"/>
      <c r="Y86" s="19"/>
      <c r="Z86" s="19"/>
      <c r="AA86" s="19"/>
      <c r="AB86" s="19"/>
      <c r="AC86" s="19"/>
      <c r="AD86" s="19"/>
      <c r="AE86" s="19"/>
      <c r="AF86" s="19"/>
      <c r="AG86" s="19"/>
      <c r="AH86" s="19"/>
    </row>
    <row r="87" spans="1:34" ht="25.5" customHeight="1">
      <c r="A87" s="16" t="s">
        <v>15</v>
      </c>
      <c r="B87" s="16"/>
      <c r="C87" s="49" t="s">
        <v>183</v>
      </c>
      <c r="D87" s="16">
        <v>2</v>
      </c>
      <c r="E87" s="16" t="s">
        <v>1</v>
      </c>
      <c r="F87" s="70">
        <v>4000</v>
      </c>
      <c r="G87" s="70">
        <f t="shared" si="16"/>
        <v>8000</v>
      </c>
      <c r="H87" s="70">
        <v>800</v>
      </c>
      <c r="I87" s="70">
        <f t="shared" si="17"/>
        <v>1600</v>
      </c>
      <c r="J87" s="70">
        <f t="shared" si="18"/>
        <v>9600</v>
      </c>
      <c r="K87" s="16"/>
      <c r="L87" s="16"/>
      <c r="M87" s="19"/>
      <c r="N87" s="19"/>
      <c r="O87" s="19"/>
      <c r="P87" s="19"/>
      <c r="Q87" s="19"/>
      <c r="R87" s="19"/>
      <c r="S87" s="19"/>
      <c r="T87" s="19"/>
      <c r="U87" s="19"/>
      <c r="V87" s="19"/>
      <c r="W87" s="19"/>
      <c r="X87" s="19"/>
      <c r="Y87" s="19"/>
      <c r="Z87" s="19"/>
      <c r="AA87" s="19"/>
      <c r="AB87" s="19"/>
      <c r="AC87" s="19"/>
      <c r="AD87" s="19"/>
      <c r="AE87" s="19"/>
      <c r="AF87" s="19"/>
      <c r="AG87" s="19"/>
      <c r="AH87" s="19"/>
    </row>
    <row r="88" spans="1:34" ht="21" customHeight="1">
      <c r="A88" s="16" t="s">
        <v>31</v>
      </c>
      <c r="B88" s="16"/>
      <c r="C88" s="49" t="s">
        <v>209</v>
      </c>
      <c r="D88" s="16">
        <v>1</v>
      </c>
      <c r="E88" s="16" t="s">
        <v>1</v>
      </c>
      <c r="F88" s="70">
        <v>6500</v>
      </c>
      <c r="G88" s="70">
        <f t="shared" si="16"/>
        <v>6500</v>
      </c>
      <c r="H88" s="70">
        <v>800</v>
      </c>
      <c r="I88" s="70">
        <f t="shared" si="17"/>
        <v>800</v>
      </c>
      <c r="J88" s="70">
        <f t="shared" si="18"/>
        <v>7300</v>
      </c>
      <c r="K88" s="16"/>
      <c r="L88" s="16"/>
      <c r="M88" s="19"/>
      <c r="N88" s="19"/>
      <c r="O88" s="19"/>
      <c r="P88" s="19"/>
      <c r="Q88" s="19"/>
      <c r="R88" s="19"/>
      <c r="S88" s="19"/>
      <c r="T88" s="19"/>
      <c r="U88" s="19"/>
      <c r="V88" s="19"/>
      <c r="W88" s="19"/>
      <c r="X88" s="19"/>
      <c r="Y88" s="19"/>
      <c r="Z88" s="19"/>
      <c r="AA88" s="19"/>
      <c r="AB88" s="19"/>
      <c r="AC88" s="19"/>
      <c r="AD88" s="19"/>
      <c r="AE88" s="19"/>
      <c r="AF88" s="19"/>
      <c r="AG88" s="19"/>
      <c r="AH88" s="19"/>
    </row>
    <row r="89" spans="1:34" ht="21.75" customHeight="1">
      <c r="A89" s="16" t="s">
        <v>34</v>
      </c>
      <c r="B89" s="16"/>
      <c r="C89" s="49" t="s">
        <v>210</v>
      </c>
      <c r="D89" s="16">
        <v>1</v>
      </c>
      <c r="E89" s="16" t="s">
        <v>1</v>
      </c>
      <c r="F89" s="70">
        <v>8000</v>
      </c>
      <c r="G89" s="70">
        <f t="shared" si="16"/>
        <v>8000</v>
      </c>
      <c r="H89" s="70">
        <v>800</v>
      </c>
      <c r="I89" s="70">
        <f t="shared" si="17"/>
        <v>800</v>
      </c>
      <c r="J89" s="70">
        <f t="shared" si="18"/>
        <v>8800</v>
      </c>
      <c r="K89" s="16"/>
      <c r="L89" s="16"/>
      <c r="M89" s="19"/>
      <c r="N89" s="19"/>
      <c r="O89" s="19"/>
      <c r="P89" s="19"/>
      <c r="Q89" s="19"/>
      <c r="R89" s="19"/>
      <c r="S89" s="19"/>
      <c r="T89" s="19"/>
      <c r="U89" s="19"/>
      <c r="V89" s="19"/>
      <c r="W89" s="19"/>
      <c r="X89" s="19"/>
      <c r="Y89" s="19"/>
      <c r="Z89" s="19"/>
      <c r="AA89" s="19"/>
      <c r="AB89" s="19"/>
      <c r="AC89" s="19"/>
      <c r="AD89" s="19"/>
      <c r="AE89" s="19"/>
      <c r="AF89" s="19"/>
      <c r="AG89" s="19"/>
      <c r="AH89" s="19"/>
    </row>
    <row r="90" spans="1:34" ht="24" customHeight="1">
      <c r="A90" s="16" t="s">
        <v>37</v>
      </c>
      <c r="B90" s="16"/>
      <c r="C90" s="49" t="s">
        <v>211</v>
      </c>
      <c r="D90" s="16">
        <v>2</v>
      </c>
      <c r="E90" s="16" t="s">
        <v>1</v>
      </c>
      <c r="F90" s="70">
        <v>6000</v>
      </c>
      <c r="G90" s="70">
        <f t="shared" si="16"/>
        <v>12000</v>
      </c>
      <c r="H90" s="70">
        <v>800</v>
      </c>
      <c r="I90" s="70">
        <f t="shared" si="17"/>
        <v>1600</v>
      </c>
      <c r="J90" s="70">
        <f t="shared" si="18"/>
        <v>13600</v>
      </c>
      <c r="K90" s="16"/>
      <c r="L90" s="16"/>
      <c r="M90" s="19"/>
      <c r="N90" s="19"/>
      <c r="O90" s="19"/>
      <c r="P90" s="19"/>
      <c r="Q90" s="19"/>
      <c r="R90" s="19"/>
      <c r="S90" s="19"/>
      <c r="T90" s="19"/>
      <c r="U90" s="19"/>
      <c r="V90" s="19"/>
      <c r="W90" s="19"/>
      <c r="X90" s="19"/>
      <c r="Y90" s="19"/>
      <c r="Z90" s="19"/>
      <c r="AA90" s="19"/>
      <c r="AB90" s="19"/>
      <c r="AC90" s="19"/>
      <c r="AD90" s="19"/>
      <c r="AE90" s="19"/>
      <c r="AF90" s="19"/>
      <c r="AG90" s="19"/>
      <c r="AH90" s="19"/>
    </row>
    <row r="91" spans="1:34" ht="24" customHeight="1">
      <c r="A91" s="16" t="s">
        <v>38</v>
      </c>
      <c r="B91" s="16"/>
      <c r="C91" s="49" t="s">
        <v>212</v>
      </c>
      <c r="D91" s="16">
        <v>1</v>
      </c>
      <c r="E91" s="16" t="s">
        <v>1</v>
      </c>
      <c r="F91" s="70">
        <v>3500</v>
      </c>
      <c r="G91" s="70">
        <f t="shared" si="16"/>
        <v>3500</v>
      </c>
      <c r="H91" s="70">
        <v>800</v>
      </c>
      <c r="I91" s="70">
        <f t="shared" si="17"/>
        <v>800</v>
      </c>
      <c r="J91" s="70">
        <f t="shared" si="18"/>
        <v>4300</v>
      </c>
      <c r="K91" s="16"/>
      <c r="L91" s="16"/>
      <c r="M91" s="19"/>
      <c r="N91" s="19"/>
      <c r="O91" s="19"/>
      <c r="P91" s="19"/>
      <c r="Q91" s="19"/>
      <c r="R91" s="19"/>
      <c r="S91" s="19"/>
      <c r="T91" s="19"/>
      <c r="U91" s="19"/>
      <c r="V91" s="19"/>
      <c r="W91" s="19"/>
      <c r="X91" s="19"/>
      <c r="Y91" s="19"/>
      <c r="Z91" s="19"/>
      <c r="AA91" s="19"/>
      <c r="AB91" s="19"/>
      <c r="AC91" s="19"/>
      <c r="AD91" s="19"/>
      <c r="AE91" s="19"/>
      <c r="AF91" s="19"/>
      <c r="AG91" s="19"/>
      <c r="AH91" s="19"/>
    </row>
    <row r="92" spans="1:34" ht="27" customHeight="1">
      <c r="A92" s="16" t="s">
        <v>51</v>
      </c>
      <c r="B92" s="16"/>
      <c r="C92" s="49" t="s">
        <v>213</v>
      </c>
      <c r="D92" s="16">
        <v>1</v>
      </c>
      <c r="E92" s="16" t="s">
        <v>1</v>
      </c>
      <c r="F92" s="70">
        <v>7800</v>
      </c>
      <c r="G92" s="70">
        <f t="shared" si="16"/>
        <v>7800</v>
      </c>
      <c r="H92" s="70">
        <v>800</v>
      </c>
      <c r="I92" s="70">
        <f t="shared" si="17"/>
        <v>800</v>
      </c>
      <c r="J92" s="70">
        <f t="shared" si="18"/>
        <v>8600</v>
      </c>
      <c r="K92" s="16"/>
      <c r="L92" s="16"/>
      <c r="M92" s="19"/>
      <c r="N92" s="19"/>
      <c r="O92" s="19"/>
      <c r="P92" s="19"/>
      <c r="Q92" s="19"/>
      <c r="R92" s="19"/>
      <c r="S92" s="19"/>
      <c r="T92" s="19"/>
      <c r="U92" s="19"/>
      <c r="V92" s="19"/>
      <c r="W92" s="19"/>
      <c r="X92" s="19"/>
      <c r="Y92" s="19"/>
      <c r="Z92" s="19"/>
      <c r="AA92" s="19"/>
      <c r="AB92" s="19"/>
      <c r="AC92" s="19"/>
      <c r="AD92" s="19"/>
      <c r="AE92" s="19"/>
      <c r="AF92" s="19"/>
      <c r="AG92" s="19"/>
      <c r="AH92" s="19"/>
    </row>
    <row r="93" spans="1:34" ht="29.25" customHeight="1">
      <c r="A93" s="16" t="s">
        <v>52</v>
      </c>
      <c r="B93" s="16"/>
      <c r="C93" s="49" t="s">
        <v>214</v>
      </c>
      <c r="D93" s="16">
        <v>12</v>
      </c>
      <c r="E93" s="16" t="s">
        <v>1</v>
      </c>
      <c r="F93" s="70">
        <v>3200</v>
      </c>
      <c r="G93" s="70">
        <f t="shared" si="16"/>
        <v>38400</v>
      </c>
      <c r="H93" s="70">
        <v>800</v>
      </c>
      <c r="I93" s="70">
        <f t="shared" si="17"/>
        <v>9600</v>
      </c>
      <c r="J93" s="70">
        <f t="shared" si="18"/>
        <v>48000</v>
      </c>
      <c r="K93" s="16"/>
      <c r="L93" s="16"/>
      <c r="M93" s="19"/>
      <c r="N93" s="19"/>
      <c r="O93" s="19"/>
      <c r="P93" s="19"/>
      <c r="Q93" s="19"/>
      <c r="R93" s="19"/>
      <c r="S93" s="19"/>
      <c r="T93" s="19"/>
      <c r="U93" s="19"/>
      <c r="V93" s="19"/>
      <c r="W93" s="19"/>
      <c r="X93" s="19"/>
      <c r="Y93" s="19"/>
      <c r="Z93" s="19"/>
      <c r="AA93" s="19"/>
      <c r="AB93" s="19"/>
      <c r="AC93" s="19"/>
      <c r="AD93" s="19"/>
      <c r="AE93" s="19"/>
      <c r="AF93" s="19"/>
      <c r="AG93" s="19"/>
      <c r="AH93" s="19"/>
    </row>
    <row r="94" spans="1:34" ht="29.25" customHeight="1">
      <c r="A94" s="16" t="s">
        <v>53</v>
      </c>
      <c r="B94" s="16"/>
      <c r="C94" s="49" t="s">
        <v>209</v>
      </c>
      <c r="D94" s="16">
        <v>1</v>
      </c>
      <c r="E94" s="16" t="s">
        <v>1</v>
      </c>
      <c r="F94" s="70">
        <v>6500</v>
      </c>
      <c r="G94" s="70">
        <f t="shared" si="16"/>
        <v>6500</v>
      </c>
      <c r="H94" s="70">
        <v>800</v>
      </c>
      <c r="I94" s="70">
        <f t="shared" si="17"/>
        <v>800</v>
      </c>
      <c r="J94" s="70">
        <f t="shared" si="18"/>
        <v>7300</v>
      </c>
      <c r="K94" s="16"/>
      <c r="L94" s="16"/>
      <c r="M94" s="19"/>
      <c r="N94" s="19"/>
      <c r="O94" s="19"/>
      <c r="P94" s="19"/>
      <c r="Q94" s="19"/>
      <c r="R94" s="19"/>
      <c r="S94" s="19"/>
      <c r="T94" s="19"/>
      <c r="U94" s="19"/>
      <c r="V94" s="19"/>
      <c r="W94" s="19"/>
      <c r="X94" s="19"/>
      <c r="Y94" s="19"/>
      <c r="Z94" s="19"/>
      <c r="AA94" s="19"/>
      <c r="AB94" s="19"/>
      <c r="AC94" s="19"/>
      <c r="AD94" s="19"/>
      <c r="AE94" s="19"/>
      <c r="AF94" s="19"/>
      <c r="AG94" s="19"/>
      <c r="AH94" s="19"/>
    </row>
    <row r="95" spans="1:34" ht="34.5" customHeight="1">
      <c r="A95" s="16" t="s">
        <v>54</v>
      </c>
      <c r="B95" s="16"/>
      <c r="C95" s="17" t="s">
        <v>88</v>
      </c>
      <c r="D95" s="16">
        <v>17</v>
      </c>
      <c r="E95" s="16" t="s">
        <v>1</v>
      </c>
      <c r="F95" s="70">
        <v>9900</v>
      </c>
      <c r="G95" s="70">
        <f t="shared" si="16"/>
        <v>168300</v>
      </c>
      <c r="H95" s="70">
        <v>2500</v>
      </c>
      <c r="I95" s="70">
        <f t="shared" si="17"/>
        <v>42500</v>
      </c>
      <c r="J95" s="70">
        <f t="shared" si="18"/>
        <v>210800</v>
      </c>
      <c r="K95" s="16"/>
      <c r="L95" s="16"/>
      <c r="M95" s="19"/>
      <c r="N95" s="19"/>
      <c r="O95" s="19"/>
      <c r="P95" s="19"/>
      <c r="Q95" s="19"/>
      <c r="R95" s="19"/>
      <c r="S95" s="19"/>
      <c r="T95" s="19"/>
      <c r="U95" s="19"/>
      <c r="V95" s="19"/>
      <c r="W95" s="19"/>
      <c r="X95" s="19"/>
      <c r="Y95" s="19"/>
      <c r="Z95" s="19"/>
      <c r="AA95" s="19"/>
      <c r="AB95" s="19"/>
      <c r="AC95" s="19"/>
      <c r="AD95" s="19"/>
      <c r="AE95" s="19"/>
      <c r="AF95" s="19"/>
      <c r="AG95" s="19"/>
      <c r="AH95" s="19"/>
    </row>
    <row r="96" spans="1:34" ht="37.9" customHeight="1">
      <c r="A96" s="16" t="s">
        <v>55</v>
      </c>
      <c r="B96" s="16"/>
      <c r="C96" s="17" t="s">
        <v>59</v>
      </c>
      <c r="D96" s="16">
        <v>1</v>
      </c>
      <c r="E96" s="16" t="s">
        <v>3</v>
      </c>
      <c r="F96" s="70"/>
      <c r="G96" s="70">
        <f t="shared" si="16"/>
        <v>0</v>
      </c>
      <c r="H96" s="70">
        <v>200000</v>
      </c>
      <c r="I96" s="70">
        <f t="shared" si="17"/>
        <v>200000</v>
      </c>
      <c r="J96" s="70">
        <f t="shared" si="18"/>
        <v>200000</v>
      </c>
      <c r="K96" s="16"/>
      <c r="L96" s="16"/>
      <c r="M96" s="19"/>
      <c r="N96" s="19"/>
      <c r="O96" s="19"/>
      <c r="P96" s="19"/>
      <c r="Q96" s="19"/>
      <c r="R96" s="19"/>
      <c r="S96" s="19"/>
      <c r="T96" s="19"/>
      <c r="U96" s="19"/>
      <c r="V96" s="19"/>
      <c r="W96" s="19"/>
      <c r="X96" s="19"/>
      <c r="Y96" s="19"/>
      <c r="Z96" s="19"/>
      <c r="AA96" s="19"/>
      <c r="AB96" s="19"/>
      <c r="AC96" s="19"/>
      <c r="AD96" s="19"/>
      <c r="AE96" s="19"/>
      <c r="AF96" s="19"/>
      <c r="AG96" s="19"/>
      <c r="AH96" s="19"/>
    </row>
    <row r="97" spans="1:34" s="10" customFormat="1" ht="30" customHeight="1">
      <c r="A97" s="22"/>
      <c r="B97" s="23"/>
      <c r="C97" s="23" t="s">
        <v>74</v>
      </c>
      <c r="D97" s="23"/>
      <c r="E97" s="23"/>
      <c r="F97" s="77"/>
      <c r="G97" s="77"/>
      <c r="H97" s="77"/>
      <c r="I97" s="77"/>
      <c r="J97" s="78">
        <f>SUM(J84:J96)</f>
        <v>548500</v>
      </c>
      <c r="K97" s="23"/>
      <c r="L97" s="23"/>
      <c r="M97" s="25"/>
      <c r="N97" s="25"/>
      <c r="O97" s="25"/>
      <c r="P97" s="25"/>
      <c r="Q97" s="25"/>
      <c r="R97" s="25"/>
      <c r="S97" s="25"/>
      <c r="T97" s="25"/>
      <c r="U97" s="25"/>
      <c r="V97" s="25"/>
      <c r="W97" s="25"/>
      <c r="X97" s="25"/>
      <c r="Y97" s="25"/>
      <c r="Z97" s="25"/>
      <c r="AA97" s="25"/>
      <c r="AB97" s="25"/>
      <c r="AC97" s="25"/>
      <c r="AD97" s="25"/>
      <c r="AE97" s="25"/>
      <c r="AF97" s="25"/>
      <c r="AG97" s="25"/>
      <c r="AH97" s="25"/>
    </row>
    <row r="98" spans="1:34" s="3" customFormat="1" ht="26.25" customHeight="1">
      <c r="A98" s="16"/>
      <c r="B98" s="16"/>
      <c r="C98" s="18" t="s">
        <v>28</v>
      </c>
      <c r="D98" s="16"/>
      <c r="E98" s="21"/>
      <c r="F98" s="70"/>
      <c r="G98" s="70"/>
      <c r="H98" s="70"/>
      <c r="I98" s="70"/>
      <c r="J98" s="70"/>
      <c r="K98" s="16"/>
      <c r="L98" s="16"/>
      <c r="M98" s="20"/>
      <c r="N98" s="20"/>
      <c r="O98" s="20"/>
      <c r="P98" s="20"/>
      <c r="Q98" s="20"/>
      <c r="R98" s="20"/>
      <c r="S98" s="20"/>
      <c r="T98" s="20"/>
      <c r="U98" s="20"/>
      <c r="V98" s="20"/>
      <c r="W98" s="20"/>
      <c r="X98" s="20"/>
      <c r="Y98" s="20"/>
      <c r="Z98" s="20"/>
      <c r="AA98" s="20"/>
      <c r="AB98" s="20"/>
      <c r="AC98" s="20"/>
      <c r="AD98" s="20"/>
      <c r="AE98" s="20"/>
      <c r="AF98" s="20"/>
      <c r="AG98" s="20"/>
      <c r="AH98" s="20"/>
    </row>
    <row r="99" spans="1:34" s="3" customFormat="1" ht="38.25" customHeight="1">
      <c r="A99" s="16" t="s">
        <v>50</v>
      </c>
      <c r="B99" s="16" t="s">
        <v>29</v>
      </c>
      <c r="C99" s="17" t="s">
        <v>30</v>
      </c>
      <c r="D99" s="16">
        <v>1</v>
      </c>
      <c r="E99" s="16" t="s">
        <v>13</v>
      </c>
      <c r="F99" s="70">
        <v>25000</v>
      </c>
      <c r="G99" s="70">
        <f t="shared" ref="G99:G107" si="19">F99*D99</f>
        <v>25000</v>
      </c>
      <c r="H99" s="70">
        <v>10000</v>
      </c>
      <c r="I99" s="70">
        <f t="shared" ref="I99:I107" si="20">H99*D99</f>
        <v>10000</v>
      </c>
      <c r="J99" s="70">
        <f t="shared" ref="J99:J107" si="21">I99+G99</f>
        <v>35000</v>
      </c>
      <c r="K99" s="16"/>
      <c r="L99" s="16"/>
      <c r="M99" s="20"/>
      <c r="N99" s="20"/>
      <c r="O99" s="20"/>
      <c r="P99" s="20"/>
      <c r="Q99" s="20"/>
      <c r="R99" s="20"/>
      <c r="S99" s="20"/>
      <c r="T99" s="20"/>
      <c r="U99" s="20"/>
      <c r="V99" s="20"/>
      <c r="W99" s="20"/>
      <c r="X99" s="20"/>
      <c r="Y99" s="20"/>
      <c r="Z99" s="20"/>
      <c r="AA99" s="20"/>
      <c r="AB99" s="20"/>
      <c r="AC99" s="20"/>
      <c r="AD99" s="20"/>
      <c r="AE99" s="20"/>
      <c r="AF99" s="20"/>
      <c r="AG99" s="20"/>
      <c r="AH99" s="20"/>
    </row>
    <row r="100" spans="1:34" s="3" customFormat="1" ht="51" customHeight="1">
      <c r="A100" s="16" t="s">
        <v>42</v>
      </c>
      <c r="B100" s="16" t="s">
        <v>32</v>
      </c>
      <c r="C100" s="17" t="s">
        <v>33</v>
      </c>
      <c r="D100" s="16">
        <v>1</v>
      </c>
      <c r="E100" s="16" t="s">
        <v>13</v>
      </c>
      <c r="F100" s="70">
        <v>275000</v>
      </c>
      <c r="G100" s="70">
        <f t="shared" si="19"/>
        <v>275000</v>
      </c>
      <c r="H100" s="70">
        <v>50000</v>
      </c>
      <c r="I100" s="70">
        <f t="shared" si="20"/>
        <v>50000</v>
      </c>
      <c r="J100" s="70">
        <f t="shared" si="21"/>
        <v>325000</v>
      </c>
      <c r="K100" s="16"/>
      <c r="L100" s="16"/>
      <c r="M100" s="20"/>
      <c r="N100" s="20"/>
      <c r="O100" s="20"/>
      <c r="P100" s="20"/>
      <c r="Q100" s="20"/>
      <c r="R100" s="20"/>
      <c r="S100" s="20"/>
      <c r="T100" s="20"/>
      <c r="U100" s="20"/>
      <c r="V100" s="20"/>
      <c r="W100" s="20"/>
      <c r="X100" s="20"/>
      <c r="Y100" s="20"/>
      <c r="Z100" s="20"/>
      <c r="AA100" s="20"/>
      <c r="AB100" s="20"/>
      <c r="AC100" s="20"/>
      <c r="AD100" s="20"/>
      <c r="AE100" s="20"/>
      <c r="AF100" s="20"/>
      <c r="AG100" s="20"/>
      <c r="AH100" s="20"/>
    </row>
    <row r="101" spans="1:34" s="3" customFormat="1" ht="33.75" customHeight="1">
      <c r="A101" s="16" t="s">
        <v>10</v>
      </c>
      <c r="B101" s="16" t="s">
        <v>35</v>
      </c>
      <c r="C101" s="17" t="s">
        <v>36</v>
      </c>
      <c r="D101" s="16">
        <v>1</v>
      </c>
      <c r="E101" s="16" t="s">
        <v>13</v>
      </c>
      <c r="F101" s="70">
        <v>25000</v>
      </c>
      <c r="G101" s="70">
        <f t="shared" si="19"/>
        <v>25000</v>
      </c>
      <c r="H101" s="70">
        <v>10000</v>
      </c>
      <c r="I101" s="70">
        <f t="shared" si="20"/>
        <v>10000</v>
      </c>
      <c r="J101" s="70">
        <f t="shared" si="21"/>
        <v>35000</v>
      </c>
      <c r="K101" s="16"/>
      <c r="L101" s="16"/>
      <c r="M101" s="20"/>
      <c r="N101" s="20"/>
      <c r="O101" s="20"/>
      <c r="P101" s="20"/>
      <c r="Q101" s="20"/>
      <c r="R101" s="20"/>
      <c r="S101" s="20"/>
      <c r="T101" s="20"/>
      <c r="U101" s="20"/>
      <c r="V101" s="20"/>
      <c r="W101" s="20"/>
      <c r="X101" s="20"/>
      <c r="Y101" s="20"/>
      <c r="Z101" s="20"/>
      <c r="AA101" s="20"/>
      <c r="AB101" s="20"/>
      <c r="AC101" s="20"/>
      <c r="AD101" s="20"/>
      <c r="AE101" s="20"/>
      <c r="AF101" s="20"/>
      <c r="AG101" s="20"/>
      <c r="AH101" s="20"/>
    </row>
    <row r="102" spans="1:34" s="3" customFormat="1" ht="36" customHeight="1">
      <c r="A102" s="16" t="s">
        <v>15</v>
      </c>
      <c r="B102" s="16" t="s">
        <v>45</v>
      </c>
      <c r="C102" s="17" t="s">
        <v>62</v>
      </c>
      <c r="D102" s="16">
        <v>1</v>
      </c>
      <c r="E102" s="16" t="s">
        <v>13</v>
      </c>
      <c r="F102" s="70"/>
      <c r="G102" s="70">
        <f t="shared" si="19"/>
        <v>0</v>
      </c>
      <c r="H102" s="70">
        <v>150000</v>
      </c>
      <c r="I102" s="70">
        <f t="shared" si="20"/>
        <v>150000</v>
      </c>
      <c r="J102" s="70">
        <f t="shared" si="21"/>
        <v>150000</v>
      </c>
      <c r="K102" s="16"/>
      <c r="L102" s="16"/>
      <c r="M102" s="20"/>
      <c r="N102" s="20"/>
      <c r="O102" s="20"/>
      <c r="P102" s="20"/>
      <c r="Q102" s="20"/>
      <c r="R102" s="20"/>
      <c r="S102" s="20"/>
      <c r="T102" s="20"/>
      <c r="U102" s="20"/>
      <c r="V102" s="20"/>
      <c r="W102" s="20"/>
      <c r="X102" s="20"/>
      <c r="Y102" s="20"/>
      <c r="Z102" s="20"/>
      <c r="AA102" s="20"/>
      <c r="AB102" s="20"/>
      <c r="AC102" s="20"/>
      <c r="AD102" s="20"/>
      <c r="AE102" s="20"/>
      <c r="AF102" s="20"/>
      <c r="AG102" s="20"/>
      <c r="AH102" s="20"/>
    </row>
    <row r="103" spans="1:34" s="3" customFormat="1" ht="35.25" customHeight="1">
      <c r="A103" s="16" t="s">
        <v>31</v>
      </c>
      <c r="B103" s="16" t="s">
        <v>39</v>
      </c>
      <c r="C103" s="17" t="s">
        <v>60</v>
      </c>
      <c r="D103" s="16">
        <v>1</v>
      </c>
      <c r="E103" s="16" t="s">
        <v>13</v>
      </c>
      <c r="F103" s="70">
        <v>50000</v>
      </c>
      <c r="G103" s="70">
        <f t="shared" si="19"/>
        <v>50000</v>
      </c>
      <c r="H103" s="70">
        <v>25000</v>
      </c>
      <c r="I103" s="70">
        <f t="shared" si="20"/>
        <v>25000</v>
      </c>
      <c r="J103" s="70">
        <f t="shared" si="21"/>
        <v>75000</v>
      </c>
      <c r="K103" s="16"/>
      <c r="L103" s="16"/>
      <c r="M103" s="20"/>
      <c r="N103" s="20"/>
      <c r="O103" s="20"/>
      <c r="P103" s="20"/>
      <c r="Q103" s="20"/>
      <c r="R103" s="20"/>
      <c r="S103" s="20"/>
      <c r="T103" s="20"/>
      <c r="U103" s="20"/>
      <c r="V103" s="20"/>
      <c r="W103" s="20"/>
      <c r="X103" s="20"/>
      <c r="Y103" s="20"/>
      <c r="Z103" s="20"/>
      <c r="AA103" s="20"/>
      <c r="AB103" s="20"/>
      <c r="AC103" s="20"/>
      <c r="AD103" s="20"/>
      <c r="AE103" s="20"/>
      <c r="AF103" s="20"/>
      <c r="AG103" s="20"/>
      <c r="AH103" s="20"/>
    </row>
    <row r="104" spans="1:34" s="3" customFormat="1" ht="26.25" customHeight="1">
      <c r="A104" s="16"/>
      <c r="B104" s="16"/>
      <c r="C104" s="18" t="s">
        <v>9</v>
      </c>
      <c r="D104" s="16"/>
      <c r="E104" s="15"/>
      <c r="F104" s="70"/>
      <c r="G104" s="70">
        <f t="shared" si="19"/>
        <v>0</v>
      </c>
      <c r="H104" s="70"/>
      <c r="I104" s="70">
        <f t="shared" si="20"/>
        <v>0</v>
      </c>
      <c r="J104" s="70">
        <f t="shared" si="21"/>
        <v>0</v>
      </c>
      <c r="K104" s="16"/>
      <c r="L104" s="16"/>
      <c r="M104" s="20"/>
      <c r="N104" s="20"/>
      <c r="O104" s="20"/>
      <c r="P104" s="20"/>
      <c r="Q104" s="20"/>
      <c r="R104" s="20"/>
      <c r="S104" s="20"/>
      <c r="T104" s="20"/>
      <c r="U104" s="20"/>
      <c r="V104" s="20"/>
      <c r="W104" s="20"/>
      <c r="X104" s="20"/>
      <c r="Y104" s="20"/>
      <c r="Z104" s="20"/>
      <c r="AA104" s="20"/>
      <c r="AB104" s="20"/>
      <c r="AC104" s="20"/>
      <c r="AD104" s="20"/>
      <c r="AE104" s="20"/>
      <c r="AF104" s="20"/>
      <c r="AG104" s="20"/>
      <c r="AH104" s="20"/>
    </row>
    <row r="105" spans="1:34" s="3" customFormat="1" ht="31.7" customHeight="1">
      <c r="A105" s="16" t="s">
        <v>34</v>
      </c>
      <c r="B105" s="16" t="s">
        <v>11</v>
      </c>
      <c r="C105" s="17" t="s">
        <v>12</v>
      </c>
      <c r="D105" s="16">
        <v>1</v>
      </c>
      <c r="E105" s="15" t="s">
        <v>13</v>
      </c>
      <c r="F105" s="70">
        <v>20000</v>
      </c>
      <c r="G105" s="70">
        <f t="shared" si="19"/>
        <v>20000</v>
      </c>
      <c r="H105" s="70">
        <v>20000</v>
      </c>
      <c r="I105" s="70">
        <f t="shared" si="20"/>
        <v>20000</v>
      </c>
      <c r="J105" s="70">
        <f t="shared" si="21"/>
        <v>40000</v>
      </c>
      <c r="K105" s="16"/>
      <c r="L105" s="21"/>
      <c r="M105" s="20"/>
      <c r="N105" s="20"/>
      <c r="O105" s="20"/>
      <c r="P105" s="20"/>
      <c r="Q105" s="20"/>
      <c r="R105" s="20"/>
      <c r="S105" s="20"/>
      <c r="T105" s="20"/>
      <c r="U105" s="20"/>
      <c r="V105" s="20"/>
      <c r="W105" s="20"/>
      <c r="X105" s="20"/>
      <c r="Y105" s="20"/>
      <c r="Z105" s="20"/>
      <c r="AA105" s="20"/>
      <c r="AB105" s="20"/>
      <c r="AC105" s="20"/>
      <c r="AD105" s="20"/>
      <c r="AE105" s="20"/>
      <c r="AF105" s="20"/>
      <c r="AG105" s="20"/>
      <c r="AH105" s="20"/>
    </row>
    <row r="106" spans="1:34" s="3" customFormat="1" ht="26.25" customHeight="1">
      <c r="A106" s="16"/>
      <c r="B106" s="16"/>
      <c r="C106" s="18" t="s">
        <v>14</v>
      </c>
      <c r="D106" s="16"/>
      <c r="E106" s="15"/>
      <c r="F106" s="70"/>
      <c r="G106" s="70">
        <f t="shared" si="19"/>
        <v>0</v>
      </c>
      <c r="H106" s="70"/>
      <c r="I106" s="70">
        <f t="shared" si="20"/>
        <v>0</v>
      </c>
      <c r="J106" s="70">
        <f t="shared" si="21"/>
        <v>0</v>
      </c>
      <c r="K106" s="16"/>
      <c r="L106" s="16"/>
      <c r="M106" s="20"/>
      <c r="N106" s="20"/>
      <c r="O106" s="20"/>
      <c r="P106" s="20"/>
      <c r="Q106" s="20"/>
      <c r="R106" s="20"/>
      <c r="S106" s="20"/>
      <c r="T106" s="20"/>
      <c r="U106" s="20"/>
      <c r="V106" s="20"/>
      <c r="W106" s="20"/>
      <c r="X106" s="20"/>
      <c r="Y106" s="20"/>
      <c r="Z106" s="20"/>
      <c r="AA106" s="20"/>
      <c r="AB106" s="20"/>
      <c r="AC106" s="20"/>
      <c r="AD106" s="20"/>
      <c r="AE106" s="20"/>
      <c r="AF106" s="20"/>
      <c r="AG106" s="20"/>
      <c r="AH106" s="20"/>
    </row>
    <row r="107" spans="1:34" s="3" customFormat="1" ht="39.950000000000003" customHeight="1">
      <c r="A107" s="16" t="s">
        <v>37</v>
      </c>
      <c r="B107" s="16" t="s">
        <v>11</v>
      </c>
      <c r="C107" s="17" t="s">
        <v>16</v>
      </c>
      <c r="D107" s="16">
        <v>1</v>
      </c>
      <c r="E107" s="15" t="s">
        <v>13</v>
      </c>
      <c r="F107" s="70"/>
      <c r="G107" s="70">
        <f t="shared" si="19"/>
        <v>0</v>
      </c>
      <c r="H107" s="70"/>
      <c r="I107" s="70">
        <f t="shared" si="20"/>
        <v>0</v>
      </c>
      <c r="J107" s="70">
        <f t="shared" si="21"/>
        <v>0</v>
      </c>
      <c r="K107" s="16"/>
      <c r="L107" s="16"/>
      <c r="M107" s="20"/>
      <c r="N107" s="20"/>
      <c r="O107" s="20"/>
      <c r="P107" s="20"/>
      <c r="Q107" s="20"/>
      <c r="R107" s="20"/>
      <c r="S107" s="20"/>
      <c r="T107" s="20"/>
      <c r="U107" s="20"/>
      <c r="V107" s="20"/>
      <c r="W107" s="20"/>
      <c r="X107" s="20"/>
      <c r="Y107" s="20"/>
      <c r="Z107" s="20"/>
      <c r="AA107" s="20"/>
      <c r="AB107" s="20"/>
      <c r="AC107" s="20"/>
      <c r="AD107" s="20"/>
      <c r="AE107" s="20"/>
      <c r="AF107" s="20"/>
      <c r="AG107" s="20"/>
      <c r="AH107" s="20"/>
    </row>
    <row r="108" spans="1:34" ht="13.5">
      <c r="A108" s="16"/>
      <c r="B108" s="16"/>
      <c r="C108" s="17"/>
      <c r="D108" s="16"/>
      <c r="E108" s="16"/>
      <c r="F108" s="70"/>
      <c r="G108" s="70"/>
      <c r="H108" s="70"/>
      <c r="I108" s="70"/>
      <c r="J108" s="70"/>
      <c r="K108" s="16"/>
      <c r="L108" s="16"/>
      <c r="M108" s="19"/>
      <c r="N108" s="19"/>
      <c r="O108" s="19"/>
      <c r="P108" s="19"/>
      <c r="Q108" s="19"/>
      <c r="R108" s="19"/>
      <c r="S108" s="19"/>
      <c r="T108" s="19"/>
      <c r="U108" s="19"/>
      <c r="V108" s="19"/>
      <c r="W108" s="19"/>
      <c r="X108" s="19"/>
      <c r="Y108" s="19"/>
      <c r="Z108" s="19"/>
      <c r="AA108" s="19"/>
      <c r="AB108" s="19"/>
      <c r="AC108" s="19"/>
      <c r="AD108" s="19"/>
      <c r="AE108" s="19"/>
      <c r="AF108" s="19"/>
      <c r="AG108" s="19"/>
      <c r="AH108" s="19"/>
    </row>
    <row r="109" spans="1:34" s="10" customFormat="1" ht="30" customHeight="1">
      <c r="A109" s="22"/>
      <c r="B109" s="23"/>
      <c r="C109" s="23" t="s">
        <v>75</v>
      </c>
      <c r="D109" s="22"/>
      <c r="E109" s="24"/>
      <c r="F109" s="77"/>
      <c r="G109" s="77"/>
      <c r="H109" s="77"/>
      <c r="I109" s="77"/>
      <c r="J109" s="78">
        <f>SUM(J99:J108)</f>
        <v>660000</v>
      </c>
      <c r="K109" s="24"/>
      <c r="L109" s="24"/>
      <c r="M109" s="25"/>
      <c r="N109" s="25"/>
      <c r="O109" s="25"/>
      <c r="P109" s="25"/>
      <c r="Q109" s="25"/>
      <c r="R109" s="25"/>
      <c r="S109" s="25"/>
      <c r="T109" s="25"/>
      <c r="U109" s="25"/>
      <c r="V109" s="25"/>
      <c r="W109" s="25"/>
      <c r="X109" s="25"/>
      <c r="Y109" s="25"/>
      <c r="Z109" s="25"/>
      <c r="AA109" s="25"/>
      <c r="AB109" s="25"/>
      <c r="AC109" s="25"/>
      <c r="AD109" s="25"/>
      <c r="AE109" s="25"/>
      <c r="AF109" s="25"/>
      <c r="AG109" s="25"/>
      <c r="AH109" s="25"/>
    </row>
    <row r="110" spans="1:34" s="10" customFormat="1" ht="11.25" customHeight="1">
      <c r="A110" s="16"/>
      <c r="B110" s="33"/>
      <c r="C110" s="33"/>
      <c r="D110" s="26"/>
      <c r="E110" s="27"/>
      <c r="F110" s="70"/>
      <c r="G110" s="70"/>
      <c r="H110" s="70"/>
      <c r="I110" s="70"/>
      <c r="J110" s="70"/>
      <c r="K110" s="16"/>
      <c r="L110" s="16"/>
      <c r="M110" s="25"/>
      <c r="N110" s="25"/>
      <c r="O110" s="25"/>
      <c r="P110" s="25"/>
      <c r="Q110" s="25"/>
      <c r="R110" s="25"/>
      <c r="S110" s="25"/>
      <c r="T110" s="25"/>
      <c r="U110" s="25"/>
      <c r="V110" s="25"/>
      <c r="W110" s="25"/>
      <c r="X110" s="25"/>
      <c r="Y110" s="25"/>
      <c r="Z110" s="25"/>
      <c r="AA110" s="25"/>
      <c r="AB110" s="25"/>
      <c r="AC110" s="25"/>
      <c r="AD110" s="25"/>
      <c r="AE110" s="25"/>
      <c r="AF110" s="25"/>
      <c r="AG110" s="25"/>
      <c r="AH110" s="25"/>
    </row>
    <row r="111" spans="1:34" s="11" customFormat="1" ht="35.25" customHeight="1">
      <c r="A111" s="36"/>
      <c r="B111" s="45"/>
      <c r="C111" s="37" t="s">
        <v>216</v>
      </c>
      <c r="D111" s="36"/>
      <c r="E111" s="38"/>
      <c r="F111" s="78"/>
      <c r="G111" s="78"/>
      <c r="H111" s="78"/>
      <c r="I111" s="78"/>
      <c r="J111" s="78">
        <f>J109+J97+J82+J64+J47+J32+J20</f>
        <v>14351714</v>
      </c>
      <c r="K111" s="38"/>
      <c r="L111" s="38"/>
    </row>
    <row r="112" spans="1:34" ht="20.100000000000001" customHeight="1">
      <c r="K112" s="30"/>
      <c r="L112" s="30"/>
    </row>
    <row r="113" spans="6:12" ht="20.100000000000001" customHeight="1">
      <c r="F113" s="93"/>
      <c r="G113" s="93" t="s">
        <v>226</v>
      </c>
      <c r="H113" s="93" t="s">
        <v>227</v>
      </c>
      <c r="I113" s="93" t="s">
        <v>228</v>
      </c>
      <c r="K113" s="31"/>
      <c r="L113" s="31"/>
    </row>
    <row r="114" spans="6:12" ht="20.100000000000001" customHeight="1">
      <c r="F114" s="93" t="s">
        <v>222</v>
      </c>
      <c r="G114" s="88">
        <f>J111</f>
        <v>14351714</v>
      </c>
      <c r="H114" s="88" t="e">
        <f>#REF!</f>
        <v>#REF!</v>
      </c>
      <c r="I114" s="88">
        <f>'8F'!J134</f>
        <v>19893548.799999997</v>
      </c>
      <c r="K114" s="31"/>
      <c r="L114" s="31"/>
    </row>
    <row r="115" spans="6:12" ht="20.100000000000001" customHeight="1">
      <c r="F115" s="93" t="s">
        <v>223</v>
      </c>
      <c r="G115" s="88">
        <f>'[1]3F '!$N$39</f>
        <v>4369117</v>
      </c>
      <c r="H115" s="88">
        <f>'[1]7-F'!$O$39</f>
        <v>6980594</v>
      </c>
      <c r="I115" s="88">
        <f>'[1]8F'!$J$39</f>
        <v>7775406.8799999999</v>
      </c>
      <c r="K115" s="31"/>
      <c r="L115" s="31"/>
    </row>
    <row r="116" spans="6:12" ht="20.100000000000001" customHeight="1">
      <c r="F116" s="93" t="s">
        <v>224</v>
      </c>
      <c r="G116" s="88">
        <f>'[2]3F'!$J$39</f>
        <v>4813750</v>
      </c>
      <c r="H116" s="88">
        <f>'[2]7F'!$J$48</f>
        <v>3396800</v>
      </c>
      <c r="I116" s="88">
        <f>'[2]8F'!$J$48</f>
        <v>4772900</v>
      </c>
      <c r="K116" s="31"/>
      <c r="L116" s="31"/>
    </row>
    <row r="117" spans="6:12" ht="20.100000000000001" customHeight="1">
      <c r="F117" s="93" t="s">
        <v>225</v>
      </c>
      <c r="G117" s="88">
        <f>'[3]3rd'!$J$82</f>
        <v>1129969.25</v>
      </c>
      <c r="H117" s="88">
        <f>'[3]7th'!$J$77</f>
        <v>866263.25</v>
      </c>
      <c r="I117" s="88">
        <f>'[3]8F'!$J$65</f>
        <v>572447.75</v>
      </c>
    </row>
    <row r="118" spans="6:12" ht="20.100000000000001" customHeight="1">
      <c r="G118" s="88">
        <f>SUM(G114:G117)</f>
        <v>24664550.25</v>
      </c>
      <c r="H118" s="88" t="e">
        <f>SUM(H114:H117)</f>
        <v>#REF!</v>
      </c>
      <c r="I118" s="88">
        <f>SUM(I114:I117)</f>
        <v>33014303.429999996</v>
      </c>
    </row>
    <row r="119" spans="6:12" ht="20.100000000000001" customHeight="1">
      <c r="H119" s="93" t="s">
        <v>229</v>
      </c>
      <c r="I119" s="93" t="e">
        <f>I118+H118+G118</f>
        <v>#REF!</v>
      </c>
    </row>
  </sheetData>
  <mergeCells count="1">
    <mergeCell ref="A1:J1"/>
  </mergeCells>
  <printOptions horizontalCentered="1"/>
  <pageMargins left="0.74" right="0.73" top="1.07" bottom="0.96" header="0.42" footer="0.45"/>
  <pageSetup paperSize="9" scale="70"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COMPANY&amp;R&amp;"Calibri,Regular"&amp;12Sec-III/A (Level-03) - Page - &amp;P of &amp;N&amp;8
&amp;5&amp;Z
&amp;F</oddFooter>
  </headerFooter>
  <rowBreaks count="6" manualBreakCount="6">
    <brk id="20" max="9" man="1"/>
    <brk id="32" max="9" man="1"/>
    <brk id="47" max="9" man="1"/>
    <brk id="64" max="9" man="1"/>
    <brk id="82" max="9" man="1"/>
    <brk id="97" max="9"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139"/>
  <sheetViews>
    <sheetView tabSelected="1" view="pageBreakPreview" topLeftCell="A127" zoomScaleNormal="100" zoomScaleSheetLayoutView="100" workbookViewId="0">
      <selection activeCell="G114" sqref="G114"/>
    </sheetView>
  </sheetViews>
  <sheetFormatPr defaultColWidth="9.140625" defaultRowHeight="20.100000000000001" customHeight="1"/>
  <cols>
    <col min="1" max="1" width="8.7109375" style="2" customWidth="1"/>
    <col min="2" max="2" width="15.7109375" style="2" customWidth="1"/>
    <col min="3" max="3" width="71.42578125" style="1" customWidth="1"/>
    <col min="4" max="4" width="8.5703125" style="2" bestFit="1" customWidth="1"/>
    <col min="5" max="5" width="5.7109375" style="2" customWidth="1"/>
    <col min="6" max="9" width="12.7109375" style="88" customWidth="1"/>
    <col min="10" max="10" width="15.7109375" style="88" customWidth="1"/>
    <col min="11" max="11" width="15.42578125" style="62" hidden="1" customWidth="1"/>
    <col min="12" max="16384" width="9.140625" style="1"/>
  </cols>
  <sheetData>
    <row r="1" spans="1:38" s="12" customFormat="1" ht="39.950000000000003" customHeight="1">
      <c r="A1" s="35" t="s">
        <v>220</v>
      </c>
      <c r="B1" s="43"/>
      <c r="C1" s="13"/>
      <c r="D1" s="13"/>
      <c r="E1" s="13"/>
      <c r="F1" s="89"/>
      <c r="G1" s="89"/>
      <c r="H1" s="89"/>
      <c r="I1" s="89"/>
      <c r="J1" s="90"/>
      <c r="K1" s="51"/>
    </row>
    <row r="2" spans="1:38" s="5" customFormat="1" ht="12.6" customHeight="1">
      <c r="A2" s="4">
        <v>1</v>
      </c>
      <c r="B2" s="4">
        <v>2</v>
      </c>
      <c r="C2" s="4">
        <v>3</v>
      </c>
      <c r="D2" s="4">
        <v>4</v>
      </c>
      <c r="E2" s="4">
        <v>5</v>
      </c>
      <c r="F2" s="79">
        <v>6</v>
      </c>
      <c r="G2" s="71">
        <v>7</v>
      </c>
      <c r="H2" s="71">
        <v>8</v>
      </c>
      <c r="I2" s="71">
        <v>9</v>
      </c>
      <c r="J2" s="71">
        <v>10</v>
      </c>
      <c r="K2" s="52"/>
    </row>
    <row r="3" spans="1:38" s="7" customFormat="1" ht="30" customHeight="1">
      <c r="A3" s="6" t="s">
        <v>17</v>
      </c>
      <c r="B3" s="6" t="s">
        <v>18</v>
      </c>
      <c r="C3" s="6" t="s">
        <v>19</v>
      </c>
      <c r="D3" s="6" t="s">
        <v>20</v>
      </c>
      <c r="E3" s="6" t="s">
        <v>0</v>
      </c>
      <c r="F3" s="80" t="s">
        <v>21</v>
      </c>
      <c r="G3" s="72" t="s">
        <v>22</v>
      </c>
      <c r="H3" s="72" t="s">
        <v>23</v>
      </c>
      <c r="I3" s="72" t="s">
        <v>24</v>
      </c>
      <c r="J3" s="72" t="s">
        <v>25</v>
      </c>
      <c r="K3" s="52" t="s">
        <v>89</v>
      </c>
    </row>
    <row r="4" spans="1:38" s="8" customFormat="1" ht="12.6" customHeight="1">
      <c r="A4" s="4">
        <v>1</v>
      </c>
      <c r="B4" s="4">
        <v>2</v>
      </c>
      <c r="C4" s="4">
        <v>3</v>
      </c>
      <c r="D4" s="4">
        <v>4</v>
      </c>
      <c r="E4" s="4">
        <v>5</v>
      </c>
      <c r="F4" s="79">
        <v>6</v>
      </c>
      <c r="G4" s="73" t="s">
        <v>26</v>
      </c>
      <c r="H4" s="73">
        <v>8</v>
      </c>
      <c r="I4" s="73" t="s">
        <v>27</v>
      </c>
      <c r="J4" s="73" t="s">
        <v>40</v>
      </c>
      <c r="K4" s="52"/>
      <c r="AF4" s="9"/>
      <c r="AG4" s="9"/>
      <c r="AH4" s="9"/>
      <c r="AI4" s="9"/>
      <c r="AJ4" s="9"/>
      <c r="AK4" s="9"/>
      <c r="AL4" s="9"/>
    </row>
    <row r="5" spans="1:38" ht="20.100000000000001" customHeight="1">
      <c r="A5" s="16"/>
      <c r="B5" s="16"/>
      <c r="C5" s="18" t="s">
        <v>93</v>
      </c>
      <c r="D5" s="17"/>
      <c r="E5" s="17"/>
      <c r="F5" s="86"/>
      <c r="G5" s="70"/>
      <c r="H5" s="70"/>
      <c r="I5" s="70"/>
      <c r="J5" s="70"/>
      <c r="K5" s="17"/>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row>
    <row r="6" spans="1:38" ht="47.25" customHeight="1">
      <c r="A6" s="16"/>
      <c r="B6" s="16" t="s">
        <v>94</v>
      </c>
      <c r="C6" s="32" t="s">
        <v>95</v>
      </c>
      <c r="D6" s="17"/>
      <c r="E6" s="17"/>
      <c r="F6" s="86"/>
      <c r="G6" s="70"/>
      <c r="H6" s="70"/>
      <c r="I6" s="70"/>
      <c r="J6" s="70"/>
      <c r="K6" s="17"/>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row>
    <row r="7" spans="1:38" ht="23.45" customHeight="1">
      <c r="A7" s="16" t="s">
        <v>50</v>
      </c>
      <c r="B7" s="16"/>
      <c r="C7" s="17" t="s">
        <v>127</v>
      </c>
      <c r="D7" s="15">
        <v>1</v>
      </c>
      <c r="E7" s="16" t="str">
        <f t="shared" ref="E7:E19" si="0">IF(D7&gt;1,"Nos.","No.")</f>
        <v>No.</v>
      </c>
      <c r="F7" s="70">
        <v>985000</v>
      </c>
      <c r="G7" s="70">
        <f>F7*D7</f>
        <v>985000</v>
      </c>
      <c r="H7" s="70">
        <v>60000</v>
      </c>
      <c r="I7" s="70">
        <f>H7*D7</f>
        <v>60000</v>
      </c>
      <c r="J7" s="70">
        <f>I7+G7</f>
        <v>1045000</v>
      </c>
      <c r="K7" s="53"/>
      <c r="L7" s="63"/>
      <c r="M7" s="19"/>
      <c r="N7" s="19"/>
      <c r="O7" s="19"/>
      <c r="P7" s="19"/>
      <c r="Q7" s="19"/>
      <c r="R7" s="19"/>
      <c r="S7" s="19"/>
      <c r="T7" s="19"/>
      <c r="U7" s="19"/>
      <c r="V7" s="19"/>
      <c r="W7" s="19"/>
      <c r="X7" s="19"/>
      <c r="Y7" s="19"/>
      <c r="Z7" s="19"/>
      <c r="AA7" s="19"/>
      <c r="AB7" s="19"/>
      <c r="AC7" s="19"/>
      <c r="AD7" s="19"/>
      <c r="AE7" s="19"/>
      <c r="AF7" s="19"/>
      <c r="AG7" s="19"/>
      <c r="AH7" s="19"/>
      <c r="AI7" s="19"/>
      <c r="AJ7" s="19"/>
      <c r="AK7" s="19"/>
      <c r="AL7" s="19"/>
    </row>
    <row r="8" spans="1:38" ht="23.45" customHeight="1">
      <c r="A8" s="16" t="s">
        <v>42</v>
      </c>
      <c r="B8" s="16"/>
      <c r="C8" s="17" t="s">
        <v>96</v>
      </c>
      <c r="D8" s="15">
        <v>1</v>
      </c>
      <c r="E8" s="16" t="str">
        <f t="shared" si="0"/>
        <v>No.</v>
      </c>
      <c r="F8" s="70">
        <v>8000</v>
      </c>
      <c r="G8" s="70">
        <f t="shared" ref="G8:G9" si="1">F8*D8</f>
        <v>8000</v>
      </c>
      <c r="H8" s="70">
        <v>2000</v>
      </c>
      <c r="I8" s="70">
        <f t="shared" ref="I8:I19" si="2">H8*D8</f>
        <v>2000</v>
      </c>
      <c r="J8" s="70">
        <f t="shared" ref="J8:J19" si="3">I8+G8</f>
        <v>10000</v>
      </c>
      <c r="K8" s="54" t="s">
        <v>90</v>
      </c>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row>
    <row r="9" spans="1:38" ht="23.45" customHeight="1">
      <c r="A9" s="16" t="s">
        <v>10</v>
      </c>
      <c r="B9" s="16"/>
      <c r="C9" s="17" t="s">
        <v>97</v>
      </c>
      <c r="D9" s="15">
        <v>2</v>
      </c>
      <c r="E9" s="16" t="str">
        <f t="shared" si="0"/>
        <v>Nos.</v>
      </c>
      <c r="F9" s="70">
        <v>25000</v>
      </c>
      <c r="G9" s="70">
        <f t="shared" si="1"/>
        <v>50000</v>
      </c>
      <c r="H9" s="70">
        <v>2000</v>
      </c>
      <c r="I9" s="70">
        <f t="shared" si="2"/>
        <v>4000</v>
      </c>
      <c r="J9" s="70">
        <f t="shared" si="3"/>
        <v>54000</v>
      </c>
      <c r="K9" s="54" t="s">
        <v>90</v>
      </c>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row>
    <row r="10" spans="1:38" ht="23.45" customHeight="1">
      <c r="A10" s="16"/>
      <c r="B10" s="16"/>
      <c r="C10" s="18" t="s">
        <v>98</v>
      </c>
      <c r="D10" s="15"/>
      <c r="E10" s="16"/>
      <c r="F10" s="70"/>
      <c r="G10" s="70"/>
      <c r="H10" s="70"/>
      <c r="I10" s="70">
        <f t="shared" si="2"/>
        <v>0</v>
      </c>
      <c r="J10" s="70">
        <f t="shared" si="3"/>
        <v>0</v>
      </c>
      <c r="K10" s="54"/>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row>
    <row r="11" spans="1:38" ht="23.45" customHeight="1">
      <c r="A11" s="16" t="s">
        <v>15</v>
      </c>
      <c r="B11" s="16"/>
      <c r="C11" s="17" t="s">
        <v>99</v>
      </c>
      <c r="D11" s="15">
        <v>2</v>
      </c>
      <c r="E11" s="16" t="str">
        <f t="shared" si="0"/>
        <v>Nos.</v>
      </c>
      <c r="F11" s="70">
        <v>12000</v>
      </c>
      <c r="G11" s="70">
        <f t="shared" ref="G11:G12" si="4">F11*D11</f>
        <v>24000</v>
      </c>
      <c r="H11" s="70">
        <v>2000</v>
      </c>
      <c r="I11" s="70">
        <f t="shared" si="2"/>
        <v>4000</v>
      </c>
      <c r="J11" s="70">
        <f t="shared" si="3"/>
        <v>28000</v>
      </c>
      <c r="K11" s="54" t="s">
        <v>90</v>
      </c>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row>
    <row r="12" spans="1:38" ht="23.45" customHeight="1">
      <c r="A12" s="16" t="s">
        <v>31</v>
      </c>
      <c r="B12" s="16"/>
      <c r="C12" s="17" t="s">
        <v>100</v>
      </c>
      <c r="D12" s="15">
        <v>2</v>
      </c>
      <c r="E12" s="16" t="str">
        <f t="shared" si="0"/>
        <v>Nos.</v>
      </c>
      <c r="F12" s="70">
        <v>12000</v>
      </c>
      <c r="G12" s="70">
        <f t="shared" si="4"/>
        <v>24000</v>
      </c>
      <c r="H12" s="70">
        <v>1000</v>
      </c>
      <c r="I12" s="70">
        <f t="shared" si="2"/>
        <v>2000</v>
      </c>
      <c r="J12" s="70">
        <f t="shared" si="3"/>
        <v>26000</v>
      </c>
      <c r="K12" s="54" t="s">
        <v>90</v>
      </c>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row>
    <row r="13" spans="1:38" ht="23.45" customHeight="1">
      <c r="A13" s="16"/>
      <c r="B13" s="16"/>
      <c r="C13" s="18" t="s">
        <v>101</v>
      </c>
      <c r="D13" s="15"/>
      <c r="E13" s="16"/>
      <c r="F13" s="70"/>
      <c r="G13" s="70"/>
      <c r="H13" s="70"/>
      <c r="I13" s="70">
        <f t="shared" si="2"/>
        <v>0</v>
      </c>
      <c r="J13" s="70">
        <f t="shared" si="3"/>
        <v>0</v>
      </c>
      <c r="K13" s="54"/>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row>
    <row r="14" spans="1:38" ht="23.45" customHeight="1">
      <c r="A14" s="16" t="s">
        <v>34</v>
      </c>
      <c r="B14" s="16"/>
      <c r="C14" s="17" t="s">
        <v>99</v>
      </c>
      <c r="D14" s="15">
        <v>2</v>
      </c>
      <c r="E14" s="16" t="str">
        <f t="shared" si="0"/>
        <v>Nos.</v>
      </c>
      <c r="F14" s="70">
        <v>18000</v>
      </c>
      <c r="G14" s="70">
        <f>F14*D14</f>
        <v>36000</v>
      </c>
      <c r="H14" s="70">
        <v>1000</v>
      </c>
      <c r="I14" s="70">
        <f t="shared" si="2"/>
        <v>2000</v>
      </c>
      <c r="J14" s="70">
        <f t="shared" si="3"/>
        <v>38000</v>
      </c>
      <c r="K14" s="54" t="s">
        <v>90</v>
      </c>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row>
    <row r="15" spans="1:38" ht="23.45" customHeight="1">
      <c r="A15" s="16"/>
      <c r="B15" s="16"/>
      <c r="C15" s="18" t="s">
        <v>102</v>
      </c>
      <c r="D15" s="15"/>
      <c r="E15" s="16"/>
      <c r="F15" s="70"/>
      <c r="G15" s="70"/>
      <c r="H15" s="70"/>
      <c r="I15" s="70">
        <f t="shared" si="2"/>
        <v>0</v>
      </c>
      <c r="J15" s="70">
        <f t="shared" si="3"/>
        <v>0</v>
      </c>
      <c r="K15" s="54"/>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row>
    <row r="16" spans="1:38" ht="23.45" customHeight="1">
      <c r="A16" s="16" t="s">
        <v>37</v>
      </c>
      <c r="B16" s="16"/>
      <c r="C16" s="17" t="s">
        <v>99</v>
      </c>
      <c r="D16" s="15">
        <v>1</v>
      </c>
      <c r="E16" s="16" t="str">
        <f t="shared" si="0"/>
        <v>No.</v>
      </c>
      <c r="F16" s="70">
        <v>20000</v>
      </c>
      <c r="G16" s="70">
        <f>F16*D16</f>
        <v>20000</v>
      </c>
      <c r="H16" s="70">
        <v>1000</v>
      </c>
      <c r="I16" s="70">
        <f t="shared" si="2"/>
        <v>1000</v>
      </c>
      <c r="J16" s="70">
        <f t="shared" si="3"/>
        <v>21000</v>
      </c>
      <c r="K16" s="54" t="s">
        <v>90</v>
      </c>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row>
    <row r="17" spans="1:39" ht="23.45" customHeight="1">
      <c r="A17" s="16"/>
      <c r="B17" s="16"/>
      <c r="C17" s="18" t="s">
        <v>103</v>
      </c>
      <c r="D17" s="15"/>
      <c r="E17" s="16"/>
      <c r="F17" s="70"/>
      <c r="G17" s="70"/>
      <c r="H17" s="70"/>
      <c r="I17" s="70">
        <f t="shared" si="2"/>
        <v>0</v>
      </c>
      <c r="J17" s="70">
        <f t="shared" si="3"/>
        <v>0</v>
      </c>
      <c r="K17" s="54"/>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row>
    <row r="18" spans="1:39" ht="23.45" customHeight="1">
      <c r="A18" s="16" t="s">
        <v>38</v>
      </c>
      <c r="B18" s="16"/>
      <c r="C18" s="17" t="s">
        <v>99</v>
      </c>
      <c r="D18" s="15">
        <v>2</v>
      </c>
      <c r="E18" s="16" t="str">
        <f t="shared" si="0"/>
        <v>Nos.</v>
      </c>
      <c r="F18" s="70">
        <v>16500</v>
      </c>
      <c r="G18" s="70">
        <f>F18*D18</f>
        <v>33000</v>
      </c>
      <c r="H18" s="70">
        <v>1000</v>
      </c>
      <c r="I18" s="70">
        <f t="shared" si="2"/>
        <v>2000</v>
      </c>
      <c r="J18" s="70">
        <f t="shared" si="3"/>
        <v>35000</v>
      </c>
      <c r="K18" s="54" t="s">
        <v>90</v>
      </c>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row>
    <row r="19" spans="1:39" ht="23.45" customHeight="1">
      <c r="A19" s="16" t="s">
        <v>51</v>
      </c>
      <c r="B19" s="16"/>
      <c r="C19" s="17" t="s">
        <v>104</v>
      </c>
      <c r="D19" s="15">
        <v>1</v>
      </c>
      <c r="E19" s="16" t="str">
        <f t="shared" si="0"/>
        <v>No.</v>
      </c>
      <c r="F19" s="70">
        <v>7000</v>
      </c>
      <c r="G19" s="70">
        <f>F19*D19</f>
        <v>7000</v>
      </c>
      <c r="H19" s="70">
        <v>1000</v>
      </c>
      <c r="I19" s="70">
        <f t="shared" si="2"/>
        <v>1000</v>
      </c>
      <c r="J19" s="70">
        <f t="shared" si="3"/>
        <v>8000</v>
      </c>
      <c r="K19" s="54" t="s">
        <v>90</v>
      </c>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row>
    <row r="20" spans="1:39" s="10" customFormat="1" ht="30" customHeight="1">
      <c r="A20" s="22"/>
      <c r="B20" s="23"/>
      <c r="C20" s="23" t="s">
        <v>47</v>
      </c>
      <c r="D20" s="22"/>
      <c r="E20" s="24"/>
      <c r="F20" s="81"/>
      <c r="G20" s="77"/>
      <c r="H20" s="77"/>
      <c r="I20" s="77"/>
      <c r="J20" s="78">
        <f>SUM(J7:J19)</f>
        <v>1265000</v>
      </c>
      <c r="K20" s="58"/>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row>
    <row r="21" spans="1:39" ht="67.900000000000006" customHeight="1">
      <c r="A21" s="16"/>
      <c r="B21" s="16" t="s">
        <v>8</v>
      </c>
      <c r="C21" s="32" t="s">
        <v>61</v>
      </c>
      <c r="D21" s="15"/>
      <c r="E21" s="16"/>
      <c r="F21" s="86"/>
      <c r="G21" s="70"/>
      <c r="H21" s="70"/>
      <c r="I21" s="70"/>
      <c r="J21" s="70"/>
      <c r="K21" s="53"/>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row>
    <row r="22" spans="1:39" ht="26.25" customHeight="1">
      <c r="A22" s="16"/>
      <c r="B22" s="16"/>
      <c r="C22" s="18" t="s">
        <v>105</v>
      </c>
      <c r="D22" s="15"/>
      <c r="E22" s="16"/>
      <c r="F22" s="86"/>
      <c r="G22" s="70"/>
      <c r="H22" s="70"/>
      <c r="I22" s="70"/>
      <c r="J22" s="70"/>
      <c r="K22" s="54" t="s">
        <v>90</v>
      </c>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row>
    <row r="23" spans="1:39" ht="26.25" customHeight="1">
      <c r="A23" s="16" t="s">
        <v>50</v>
      </c>
      <c r="B23" s="16"/>
      <c r="C23" s="17" t="s">
        <v>106</v>
      </c>
      <c r="D23" s="15">
        <v>60</v>
      </c>
      <c r="E23" s="16" t="s">
        <v>2</v>
      </c>
      <c r="F23" s="86">
        <v>380</v>
      </c>
      <c r="G23" s="70">
        <f t="shared" ref="G23:G34" si="5">F23*D23</f>
        <v>22800</v>
      </c>
      <c r="H23" s="70">
        <v>70</v>
      </c>
      <c r="I23" s="70">
        <f t="shared" ref="I23:I34" si="6">H23*D23</f>
        <v>4200</v>
      </c>
      <c r="J23" s="70">
        <f t="shared" ref="J23:J34" si="7">I23+G23</f>
        <v>27000</v>
      </c>
      <c r="K23" s="55"/>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row>
    <row r="24" spans="1:39" ht="26.25" customHeight="1">
      <c r="A24" s="16" t="s">
        <v>42</v>
      </c>
      <c r="B24" s="16"/>
      <c r="C24" s="17" t="s">
        <v>6</v>
      </c>
      <c r="D24" s="15">
        <v>4880</v>
      </c>
      <c r="E24" s="16" t="s">
        <v>2</v>
      </c>
      <c r="F24" s="70">
        <v>450</v>
      </c>
      <c r="G24" s="70">
        <f t="shared" si="5"/>
        <v>2196000</v>
      </c>
      <c r="H24" s="70">
        <v>85</v>
      </c>
      <c r="I24" s="70">
        <f t="shared" si="6"/>
        <v>414800</v>
      </c>
      <c r="J24" s="70">
        <f t="shared" si="7"/>
        <v>2610800</v>
      </c>
      <c r="K24" s="58"/>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row>
    <row r="25" spans="1:39" ht="26.25" customHeight="1">
      <c r="A25" s="16" t="s">
        <v>10</v>
      </c>
      <c r="B25" s="16"/>
      <c r="C25" s="17" t="s">
        <v>5</v>
      </c>
      <c r="D25" s="15">
        <v>1870</v>
      </c>
      <c r="E25" s="16" t="s">
        <v>2</v>
      </c>
      <c r="F25" s="70">
        <v>470</v>
      </c>
      <c r="G25" s="70">
        <f t="shared" si="5"/>
        <v>878900</v>
      </c>
      <c r="H25" s="70">
        <v>85</v>
      </c>
      <c r="I25" s="70">
        <f t="shared" si="6"/>
        <v>158950</v>
      </c>
      <c r="J25" s="70">
        <f t="shared" si="7"/>
        <v>1037850</v>
      </c>
      <c r="K25" s="58"/>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row>
    <row r="26" spans="1:39" ht="26.25" customHeight="1">
      <c r="A26" s="16" t="s">
        <v>15</v>
      </c>
      <c r="B26" s="16"/>
      <c r="C26" s="17" t="s">
        <v>69</v>
      </c>
      <c r="D26" s="15">
        <v>140</v>
      </c>
      <c r="E26" s="16" t="s">
        <v>2</v>
      </c>
      <c r="F26" s="70">
        <v>680</v>
      </c>
      <c r="G26" s="70">
        <f t="shared" si="5"/>
        <v>95200</v>
      </c>
      <c r="H26" s="70">
        <v>85</v>
      </c>
      <c r="I26" s="70">
        <f t="shared" si="6"/>
        <v>11900</v>
      </c>
      <c r="J26" s="70">
        <f t="shared" si="7"/>
        <v>107100</v>
      </c>
      <c r="K26" s="54"/>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row>
    <row r="27" spans="1:39" ht="46.5" customHeight="1">
      <c r="A27" s="16" t="s">
        <v>31</v>
      </c>
      <c r="B27" s="44" t="s">
        <v>43</v>
      </c>
      <c r="C27" s="67" t="s">
        <v>146</v>
      </c>
      <c r="D27" s="15">
        <v>7090</v>
      </c>
      <c r="E27" s="16" t="s">
        <v>2</v>
      </c>
      <c r="F27" s="70">
        <v>630</v>
      </c>
      <c r="G27" s="70">
        <f t="shared" si="5"/>
        <v>4466700</v>
      </c>
      <c r="H27" s="70">
        <v>70</v>
      </c>
      <c r="I27" s="70">
        <f t="shared" si="6"/>
        <v>496300</v>
      </c>
      <c r="J27" s="70">
        <f t="shared" si="7"/>
        <v>4963000</v>
      </c>
      <c r="K27" s="54" t="s">
        <v>90</v>
      </c>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row>
    <row r="28" spans="1:39" ht="34.5" customHeight="1">
      <c r="A28" s="14" t="s">
        <v>34</v>
      </c>
      <c r="B28" s="16"/>
      <c r="C28" s="17" t="s">
        <v>221</v>
      </c>
      <c r="D28" s="16">
        <v>7090</v>
      </c>
      <c r="E28" s="16" t="s">
        <v>2</v>
      </c>
      <c r="F28" s="70">
        <v>85</v>
      </c>
      <c r="G28" s="70">
        <f t="shared" si="5"/>
        <v>602650</v>
      </c>
      <c r="H28" s="70">
        <v>25</v>
      </c>
      <c r="I28" s="70">
        <f t="shared" si="6"/>
        <v>177250</v>
      </c>
      <c r="J28" s="70">
        <f t="shared" si="7"/>
        <v>779900</v>
      </c>
      <c r="K28" s="16"/>
      <c r="L28" s="16"/>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row>
    <row r="29" spans="1:39" s="8" customFormat="1" ht="42" customHeight="1">
      <c r="A29" s="14"/>
      <c r="B29" s="14" t="s">
        <v>65</v>
      </c>
      <c r="C29" s="46" t="s">
        <v>66</v>
      </c>
      <c r="D29" s="39"/>
      <c r="E29" s="47"/>
      <c r="F29" s="82"/>
      <c r="G29" s="70">
        <f t="shared" si="5"/>
        <v>0</v>
      </c>
      <c r="H29" s="74"/>
      <c r="I29" s="70">
        <f t="shared" si="6"/>
        <v>0</v>
      </c>
      <c r="J29" s="70">
        <f t="shared" si="7"/>
        <v>0</v>
      </c>
      <c r="K29" s="54" t="s">
        <v>90</v>
      </c>
      <c r="L29" s="40"/>
      <c r="M29" s="40"/>
    </row>
    <row r="30" spans="1:39" s="42" customFormat="1" ht="26.25" customHeight="1">
      <c r="A30" s="14" t="s">
        <v>37</v>
      </c>
      <c r="B30" s="48"/>
      <c r="C30" s="49" t="s">
        <v>63</v>
      </c>
      <c r="D30" s="50">
        <v>61.32</v>
      </c>
      <c r="E30" s="16" t="s">
        <v>41</v>
      </c>
      <c r="F30" s="75">
        <v>750</v>
      </c>
      <c r="G30" s="70">
        <f t="shared" si="5"/>
        <v>45990</v>
      </c>
      <c r="H30" s="75">
        <v>80</v>
      </c>
      <c r="I30" s="70">
        <f t="shared" si="6"/>
        <v>4905.6000000000004</v>
      </c>
      <c r="J30" s="70">
        <f t="shared" si="7"/>
        <v>50895.6</v>
      </c>
      <c r="K30" s="55"/>
      <c r="L30" s="41"/>
      <c r="O30" s="41"/>
    </row>
    <row r="31" spans="1:39" s="42" customFormat="1" ht="26.25" customHeight="1">
      <c r="A31" s="14" t="s">
        <v>38</v>
      </c>
      <c r="B31" s="48"/>
      <c r="C31" s="49" t="s">
        <v>64</v>
      </c>
      <c r="D31" s="50">
        <v>27.44</v>
      </c>
      <c r="E31" s="16" t="s">
        <v>41</v>
      </c>
      <c r="F31" s="75">
        <v>700</v>
      </c>
      <c r="G31" s="70">
        <f t="shared" si="5"/>
        <v>19208</v>
      </c>
      <c r="H31" s="75">
        <v>80</v>
      </c>
      <c r="I31" s="70">
        <f t="shared" si="6"/>
        <v>2195.2000000000003</v>
      </c>
      <c r="J31" s="70">
        <f t="shared" si="7"/>
        <v>21403.200000000001</v>
      </c>
      <c r="K31" s="55"/>
    </row>
    <row r="32" spans="1:39" s="42" customFormat="1" ht="35.450000000000003" customHeight="1">
      <c r="A32" s="14"/>
      <c r="B32" s="48"/>
      <c r="C32" s="46" t="s">
        <v>179</v>
      </c>
      <c r="D32" s="50"/>
      <c r="E32" s="16"/>
      <c r="F32" s="83"/>
      <c r="G32" s="70">
        <f t="shared" si="5"/>
        <v>0</v>
      </c>
      <c r="H32" s="75"/>
      <c r="I32" s="70">
        <f t="shared" si="6"/>
        <v>0</v>
      </c>
      <c r="J32" s="70">
        <f t="shared" si="7"/>
        <v>0</v>
      </c>
      <c r="K32" s="55"/>
    </row>
    <row r="33" spans="1:38" s="42" customFormat="1" ht="26.25" customHeight="1">
      <c r="A33" s="14" t="s">
        <v>51</v>
      </c>
      <c r="B33" s="48"/>
      <c r="C33" s="49" t="s">
        <v>63</v>
      </c>
      <c r="D33" s="50">
        <v>43</v>
      </c>
      <c r="E33" s="16" t="str">
        <f t="shared" ref="E33:E34" si="8">IF(D33&gt;1,"Nos.","No.")</f>
        <v>Nos.</v>
      </c>
      <c r="F33" s="83">
        <v>4900</v>
      </c>
      <c r="G33" s="70">
        <f t="shared" si="5"/>
        <v>210700</v>
      </c>
      <c r="H33" s="75">
        <v>800</v>
      </c>
      <c r="I33" s="70">
        <f t="shared" si="6"/>
        <v>34400</v>
      </c>
      <c r="J33" s="70">
        <f t="shared" si="7"/>
        <v>245100</v>
      </c>
      <c r="K33" s="55"/>
    </row>
    <row r="34" spans="1:38" s="42" customFormat="1" ht="26.25" customHeight="1">
      <c r="A34" s="14" t="s">
        <v>52</v>
      </c>
      <c r="B34" s="48"/>
      <c r="C34" s="49" t="s">
        <v>64</v>
      </c>
      <c r="D34" s="50">
        <v>28</v>
      </c>
      <c r="E34" s="16" t="str">
        <f t="shared" si="8"/>
        <v>Nos.</v>
      </c>
      <c r="F34" s="83">
        <v>3500</v>
      </c>
      <c r="G34" s="70">
        <f t="shared" si="5"/>
        <v>98000</v>
      </c>
      <c r="H34" s="75">
        <v>800</v>
      </c>
      <c r="I34" s="70">
        <f t="shared" si="6"/>
        <v>22400</v>
      </c>
      <c r="J34" s="70">
        <f t="shared" si="7"/>
        <v>120400</v>
      </c>
      <c r="K34" s="55"/>
    </row>
    <row r="35" spans="1:38" s="10" customFormat="1" ht="30" customHeight="1">
      <c r="A35" s="22"/>
      <c r="B35" s="23"/>
      <c r="C35" s="23" t="s">
        <v>147</v>
      </c>
      <c r="D35" s="22"/>
      <c r="E35" s="24"/>
      <c r="F35" s="81"/>
      <c r="G35" s="77"/>
      <c r="H35" s="77"/>
      <c r="I35" s="77"/>
      <c r="J35" s="78">
        <f>SUM(J23:J34)</f>
        <v>9963448.7999999989</v>
      </c>
      <c r="K35" s="58"/>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row>
    <row r="36" spans="1:38" ht="42" customHeight="1">
      <c r="A36" s="16"/>
      <c r="B36" s="16" t="s">
        <v>7</v>
      </c>
      <c r="C36" s="32" t="s">
        <v>46</v>
      </c>
      <c r="D36" s="16"/>
      <c r="E36" s="16"/>
      <c r="F36" s="86"/>
      <c r="G36" s="70"/>
      <c r="H36" s="70"/>
      <c r="I36" s="70"/>
      <c r="J36" s="70"/>
      <c r="K36" s="54"/>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row>
    <row r="37" spans="1:38" ht="26.25" customHeight="1">
      <c r="A37" s="16"/>
      <c r="B37" s="16"/>
      <c r="C37" s="18" t="s">
        <v>107</v>
      </c>
      <c r="D37" s="16"/>
      <c r="E37" s="16"/>
      <c r="F37" s="86"/>
      <c r="G37" s="70"/>
      <c r="H37" s="70"/>
      <c r="I37" s="70"/>
      <c r="J37" s="70"/>
      <c r="K37" s="54" t="s">
        <v>90</v>
      </c>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row>
    <row r="38" spans="1:38" s="42" customFormat="1" ht="26.25" customHeight="1">
      <c r="A38" s="14" t="s">
        <v>50</v>
      </c>
      <c r="B38" s="48"/>
      <c r="C38" s="49" t="s">
        <v>108</v>
      </c>
      <c r="D38" s="50">
        <v>2</v>
      </c>
      <c r="E38" s="16" t="str">
        <f t="shared" ref="E38:E49" si="9">IF(D38&gt;1,"Nos.","No.")</f>
        <v>Nos.</v>
      </c>
      <c r="F38" s="75">
        <v>9600</v>
      </c>
      <c r="G38" s="70">
        <f>F38*D38</f>
        <v>19200</v>
      </c>
      <c r="H38" s="75">
        <v>1000</v>
      </c>
      <c r="I38" s="70">
        <f t="shared" ref="I38:I52" si="10">H38*D38</f>
        <v>2000</v>
      </c>
      <c r="J38" s="70">
        <f t="shared" ref="J38:J52" si="11">I38+G38</f>
        <v>21200</v>
      </c>
      <c r="K38" s="54"/>
    </row>
    <row r="39" spans="1:38" s="42" customFormat="1" ht="26.25" customHeight="1">
      <c r="A39" s="14"/>
      <c r="B39" s="16"/>
      <c r="C39" s="18" t="s">
        <v>109</v>
      </c>
      <c r="D39" s="16"/>
      <c r="E39" s="16"/>
      <c r="F39" s="83"/>
      <c r="G39" s="75"/>
      <c r="H39" s="75"/>
      <c r="I39" s="70">
        <f t="shared" si="10"/>
        <v>0</v>
      </c>
      <c r="J39" s="70">
        <f t="shared" si="11"/>
        <v>0</v>
      </c>
      <c r="K39" s="55"/>
    </row>
    <row r="40" spans="1:38" s="42" customFormat="1" ht="26.25" customHeight="1">
      <c r="A40" s="14" t="s">
        <v>42</v>
      </c>
      <c r="B40" s="48"/>
      <c r="C40" s="49" t="s">
        <v>108</v>
      </c>
      <c r="D40" s="50">
        <v>2</v>
      </c>
      <c r="E40" s="16" t="str">
        <f t="shared" si="9"/>
        <v>Nos.</v>
      </c>
      <c r="F40" s="75">
        <v>9600</v>
      </c>
      <c r="G40" s="70">
        <f t="shared" ref="G40:G52" si="12">F40*D40</f>
        <v>19200</v>
      </c>
      <c r="H40" s="75">
        <v>1000</v>
      </c>
      <c r="I40" s="70">
        <f t="shared" si="10"/>
        <v>2000</v>
      </c>
      <c r="J40" s="70">
        <f t="shared" si="11"/>
        <v>21200</v>
      </c>
      <c r="K40" s="56"/>
    </row>
    <row r="41" spans="1:38" ht="26.25" customHeight="1">
      <c r="A41" s="16" t="s">
        <v>10</v>
      </c>
      <c r="B41" s="48"/>
      <c r="C41" s="49" t="s">
        <v>154</v>
      </c>
      <c r="D41" s="50">
        <v>2</v>
      </c>
      <c r="E41" s="16" t="str">
        <f t="shared" si="9"/>
        <v>Nos.</v>
      </c>
      <c r="F41" s="86">
        <v>8900</v>
      </c>
      <c r="G41" s="70">
        <f t="shared" si="12"/>
        <v>17800</v>
      </c>
      <c r="H41" s="70">
        <v>1000</v>
      </c>
      <c r="I41" s="70">
        <f t="shared" si="10"/>
        <v>2000</v>
      </c>
      <c r="J41" s="70">
        <f t="shared" si="11"/>
        <v>19800</v>
      </c>
      <c r="K41" s="54"/>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row>
    <row r="42" spans="1:38" s="42" customFormat="1" ht="26.25" customHeight="1">
      <c r="A42" s="14"/>
      <c r="B42" s="16"/>
      <c r="C42" s="18" t="s">
        <v>155</v>
      </c>
      <c r="D42" s="16"/>
      <c r="E42" s="16"/>
      <c r="F42" s="83"/>
      <c r="G42" s="70">
        <f t="shared" si="12"/>
        <v>0</v>
      </c>
      <c r="H42" s="75"/>
      <c r="I42" s="70">
        <f t="shared" si="10"/>
        <v>0</v>
      </c>
      <c r="J42" s="70">
        <f t="shared" si="11"/>
        <v>0</v>
      </c>
      <c r="K42" s="57"/>
    </row>
    <row r="43" spans="1:38" s="42" customFormat="1" ht="26.25" customHeight="1">
      <c r="A43" s="14" t="s">
        <v>15</v>
      </c>
      <c r="B43" s="48"/>
      <c r="C43" s="49" t="s">
        <v>156</v>
      </c>
      <c r="D43" s="50">
        <v>10</v>
      </c>
      <c r="E43" s="16" t="str">
        <f t="shared" si="9"/>
        <v>Nos.</v>
      </c>
      <c r="F43" s="83">
        <v>3500</v>
      </c>
      <c r="G43" s="70">
        <f t="shared" si="12"/>
        <v>35000</v>
      </c>
      <c r="H43" s="75">
        <v>800</v>
      </c>
      <c r="I43" s="70">
        <f t="shared" si="10"/>
        <v>8000</v>
      </c>
      <c r="J43" s="70">
        <f t="shared" si="11"/>
        <v>43000</v>
      </c>
      <c r="K43" s="58"/>
    </row>
    <row r="44" spans="1:38" s="42" customFormat="1" ht="26.25" customHeight="1">
      <c r="A44" s="14" t="s">
        <v>31</v>
      </c>
      <c r="B44" s="48"/>
      <c r="C44" s="49" t="s">
        <v>157</v>
      </c>
      <c r="D44" s="50">
        <v>2</v>
      </c>
      <c r="E44" s="16" t="str">
        <f t="shared" si="9"/>
        <v>Nos.</v>
      </c>
      <c r="F44" s="83">
        <v>4500</v>
      </c>
      <c r="G44" s="70">
        <f t="shared" si="12"/>
        <v>9000</v>
      </c>
      <c r="H44" s="75">
        <v>800</v>
      </c>
      <c r="I44" s="70">
        <f t="shared" si="10"/>
        <v>1600</v>
      </c>
      <c r="J44" s="70">
        <f t="shared" si="11"/>
        <v>10600</v>
      </c>
      <c r="K44" s="58"/>
    </row>
    <row r="45" spans="1:38" ht="26.25" customHeight="1">
      <c r="A45" s="16"/>
      <c r="B45" s="48"/>
      <c r="C45" s="18" t="s">
        <v>110</v>
      </c>
      <c r="D45" s="50"/>
      <c r="E45" s="16"/>
      <c r="F45" s="86"/>
      <c r="G45" s="70">
        <f t="shared" si="12"/>
        <v>0</v>
      </c>
      <c r="H45" s="70"/>
      <c r="I45" s="70">
        <f t="shared" si="10"/>
        <v>0</v>
      </c>
      <c r="J45" s="70">
        <f t="shared" si="11"/>
        <v>0</v>
      </c>
      <c r="K45" s="54" t="s">
        <v>90</v>
      </c>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row>
    <row r="46" spans="1:38" s="42" customFormat="1" ht="26.25" customHeight="1">
      <c r="A46" s="14" t="s">
        <v>34</v>
      </c>
      <c r="B46" s="48"/>
      <c r="C46" s="49" t="s">
        <v>178</v>
      </c>
      <c r="D46" s="50">
        <v>8</v>
      </c>
      <c r="E46" s="16" t="str">
        <f t="shared" si="9"/>
        <v>Nos.</v>
      </c>
      <c r="F46" s="83">
        <v>7500</v>
      </c>
      <c r="G46" s="70">
        <f t="shared" si="12"/>
        <v>60000</v>
      </c>
      <c r="H46" s="75">
        <v>800</v>
      </c>
      <c r="I46" s="70">
        <f t="shared" si="10"/>
        <v>6400</v>
      </c>
      <c r="J46" s="70">
        <f t="shared" si="11"/>
        <v>66400</v>
      </c>
      <c r="K46" s="59"/>
    </row>
    <row r="47" spans="1:38" ht="26.25" customHeight="1">
      <c r="A47" s="16"/>
      <c r="B47" s="48"/>
      <c r="C47" s="18" t="s">
        <v>158</v>
      </c>
      <c r="D47" s="50"/>
      <c r="E47" s="16"/>
      <c r="F47" s="86"/>
      <c r="G47" s="70">
        <f t="shared" si="12"/>
        <v>0</v>
      </c>
      <c r="H47" s="70"/>
      <c r="I47" s="70">
        <f t="shared" si="10"/>
        <v>0</v>
      </c>
      <c r="J47" s="70">
        <f t="shared" si="11"/>
        <v>0</v>
      </c>
      <c r="K47" s="58"/>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row>
    <row r="48" spans="1:38" s="42" customFormat="1" ht="26.25" customHeight="1">
      <c r="A48" s="14" t="s">
        <v>37</v>
      </c>
      <c r="B48" s="48"/>
      <c r="C48" s="49" t="s">
        <v>156</v>
      </c>
      <c r="D48" s="50">
        <v>10</v>
      </c>
      <c r="E48" s="16" t="str">
        <f t="shared" si="9"/>
        <v>Nos.</v>
      </c>
      <c r="F48" s="83">
        <v>3000</v>
      </c>
      <c r="G48" s="70">
        <f t="shared" si="12"/>
        <v>30000</v>
      </c>
      <c r="H48" s="75">
        <v>800</v>
      </c>
      <c r="I48" s="70">
        <f t="shared" si="10"/>
        <v>8000</v>
      </c>
      <c r="J48" s="70">
        <f t="shared" si="11"/>
        <v>38000</v>
      </c>
      <c r="K48" s="60"/>
    </row>
    <row r="49" spans="1:38" s="42" customFormat="1" ht="26.25" customHeight="1">
      <c r="A49" s="14" t="s">
        <v>38</v>
      </c>
      <c r="B49" s="48"/>
      <c r="C49" s="49" t="s">
        <v>177</v>
      </c>
      <c r="D49" s="50">
        <v>2</v>
      </c>
      <c r="E49" s="16" t="str">
        <f t="shared" si="9"/>
        <v>Nos.</v>
      </c>
      <c r="F49" s="83">
        <v>4500</v>
      </c>
      <c r="G49" s="70">
        <f t="shared" si="12"/>
        <v>9000</v>
      </c>
      <c r="H49" s="75">
        <v>800</v>
      </c>
      <c r="I49" s="70">
        <f t="shared" si="10"/>
        <v>1600</v>
      </c>
      <c r="J49" s="70">
        <f t="shared" si="11"/>
        <v>10600</v>
      </c>
      <c r="K49" s="69"/>
    </row>
    <row r="50" spans="1:38" s="10" customFormat="1" ht="30" customHeight="1">
      <c r="A50" s="48"/>
      <c r="B50" s="48"/>
      <c r="C50" s="18" t="s">
        <v>159</v>
      </c>
      <c r="D50" s="50"/>
      <c r="E50" s="49"/>
      <c r="F50" s="84"/>
      <c r="G50" s="70">
        <f t="shared" si="12"/>
        <v>0</v>
      </c>
      <c r="H50" s="85"/>
      <c r="I50" s="70">
        <f t="shared" si="10"/>
        <v>0</v>
      </c>
      <c r="J50" s="70">
        <f t="shared" si="11"/>
        <v>0</v>
      </c>
      <c r="K50" s="59"/>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row>
    <row r="51" spans="1:38" s="10" customFormat="1" ht="30" customHeight="1">
      <c r="A51" s="48" t="s">
        <v>51</v>
      </c>
      <c r="B51" s="48"/>
      <c r="C51" s="49" t="s">
        <v>160</v>
      </c>
      <c r="D51" s="50">
        <v>16</v>
      </c>
      <c r="E51" s="16" t="str">
        <f t="shared" ref="E51:E58" si="13">IF(D51&gt;1,"Nos.","No.")</f>
        <v>Nos.</v>
      </c>
      <c r="F51" s="84">
        <v>4500</v>
      </c>
      <c r="G51" s="70">
        <f t="shared" si="12"/>
        <v>72000</v>
      </c>
      <c r="H51" s="85">
        <v>800</v>
      </c>
      <c r="I51" s="70">
        <f t="shared" si="10"/>
        <v>12800</v>
      </c>
      <c r="J51" s="70">
        <f t="shared" si="11"/>
        <v>84800</v>
      </c>
      <c r="K51" s="59"/>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row>
    <row r="52" spans="1:38" s="10" customFormat="1" ht="30" customHeight="1">
      <c r="A52" s="48" t="s">
        <v>52</v>
      </c>
      <c r="B52" s="48"/>
      <c r="C52" s="49" t="s">
        <v>161</v>
      </c>
      <c r="D52" s="50">
        <v>7</v>
      </c>
      <c r="E52" s="16" t="str">
        <f t="shared" si="13"/>
        <v>Nos.</v>
      </c>
      <c r="F52" s="84">
        <v>6000</v>
      </c>
      <c r="G52" s="70">
        <f t="shared" si="12"/>
        <v>42000</v>
      </c>
      <c r="H52" s="85">
        <v>800</v>
      </c>
      <c r="I52" s="70">
        <f t="shared" si="10"/>
        <v>5600</v>
      </c>
      <c r="J52" s="70">
        <f t="shared" si="11"/>
        <v>47600</v>
      </c>
      <c r="K52" s="59"/>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row>
    <row r="53" spans="1:38" s="10" customFormat="1" ht="30" customHeight="1">
      <c r="A53" s="22"/>
      <c r="B53" s="23"/>
      <c r="C53" s="23" t="s">
        <v>48</v>
      </c>
      <c r="D53" s="22"/>
      <c r="E53" s="24"/>
      <c r="F53" s="81"/>
      <c r="G53" s="77"/>
      <c r="H53" s="77"/>
      <c r="I53" s="77"/>
      <c r="J53" s="78">
        <f>SUM(J38:J52)</f>
        <v>363200</v>
      </c>
      <c r="K53" s="59"/>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row>
    <row r="54" spans="1:38" s="10" customFormat="1" ht="30" customHeight="1">
      <c r="A54" s="48"/>
      <c r="B54" s="48"/>
      <c r="C54" s="18" t="s">
        <v>162</v>
      </c>
      <c r="D54" s="50"/>
      <c r="E54" s="49"/>
      <c r="F54" s="84"/>
      <c r="G54" s="85"/>
      <c r="H54" s="85"/>
      <c r="I54" s="85"/>
      <c r="J54" s="85"/>
      <c r="K54" s="59"/>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row>
    <row r="55" spans="1:38" s="10" customFormat="1" ht="30" customHeight="1">
      <c r="A55" s="48" t="s">
        <v>50</v>
      </c>
      <c r="B55" s="48"/>
      <c r="C55" s="49" t="s">
        <v>160</v>
      </c>
      <c r="D55" s="50">
        <v>13</v>
      </c>
      <c r="E55" s="16" t="str">
        <f t="shared" si="13"/>
        <v>Nos.</v>
      </c>
      <c r="F55" s="84">
        <v>4500</v>
      </c>
      <c r="G55" s="70">
        <f t="shared" ref="G55:G70" si="14">F55*D55</f>
        <v>58500</v>
      </c>
      <c r="H55" s="85">
        <v>800</v>
      </c>
      <c r="I55" s="70">
        <f t="shared" ref="I55:I70" si="15">H55*D55</f>
        <v>10400</v>
      </c>
      <c r="J55" s="70">
        <f t="shared" ref="J55:J70" si="16">I55+G55</f>
        <v>68900</v>
      </c>
      <c r="K55" s="59"/>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row>
    <row r="56" spans="1:38" s="10" customFormat="1" ht="30" customHeight="1">
      <c r="A56" s="48" t="s">
        <v>42</v>
      </c>
      <c r="B56" s="48"/>
      <c r="C56" s="49" t="s">
        <v>161</v>
      </c>
      <c r="D56" s="50">
        <v>7</v>
      </c>
      <c r="E56" s="16" t="str">
        <f t="shared" si="13"/>
        <v>Nos.</v>
      </c>
      <c r="F56" s="84">
        <v>6000</v>
      </c>
      <c r="G56" s="70">
        <f t="shared" si="14"/>
        <v>42000</v>
      </c>
      <c r="H56" s="85">
        <v>800</v>
      </c>
      <c r="I56" s="70">
        <f t="shared" si="15"/>
        <v>5600</v>
      </c>
      <c r="J56" s="70">
        <f t="shared" si="16"/>
        <v>47600</v>
      </c>
      <c r="K56" s="59"/>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row>
    <row r="57" spans="1:38" s="10" customFormat="1" ht="30" customHeight="1">
      <c r="A57" s="48"/>
      <c r="B57" s="48"/>
      <c r="C57" s="18" t="s">
        <v>163</v>
      </c>
      <c r="D57" s="50"/>
      <c r="E57" s="49"/>
      <c r="F57" s="84"/>
      <c r="G57" s="70">
        <f t="shared" si="14"/>
        <v>0</v>
      </c>
      <c r="H57" s="85"/>
      <c r="I57" s="70">
        <f t="shared" si="15"/>
        <v>0</v>
      </c>
      <c r="J57" s="70">
        <f t="shared" si="16"/>
        <v>0</v>
      </c>
      <c r="K57" s="59"/>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row>
    <row r="58" spans="1:38" s="10" customFormat="1" ht="30" customHeight="1">
      <c r="A58" s="48" t="s">
        <v>10</v>
      </c>
      <c r="B58" s="48"/>
      <c r="C58" s="49" t="s">
        <v>164</v>
      </c>
      <c r="D58" s="50">
        <v>2</v>
      </c>
      <c r="E58" s="16" t="str">
        <f t="shared" si="13"/>
        <v>Nos.</v>
      </c>
      <c r="F58" s="84">
        <v>18000</v>
      </c>
      <c r="G58" s="70">
        <f t="shared" si="14"/>
        <v>36000</v>
      </c>
      <c r="H58" s="85">
        <v>1000</v>
      </c>
      <c r="I58" s="70">
        <f t="shared" si="15"/>
        <v>2000</v>
      </c>
      <c r="J58" s="70">
        <f t="shared" si="16"/>
        <v>38000</v>
      </c>
      <c r="K58" s="59"/>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row>
    <row r="59" spans="1:38" ht="26.25" customHeight="1">
      <c r="A59" s="16"/>
      <c r="B59" s="16"/>
      <c r="C59" s="18" t="s">
        <v>150</v>
      </c>
      <c r="D59" s="16"/>
      <c r="E59" s="16"/>
      <c r="F59" s="86"/>
      <c r="G59" s="70">
        <f t="shared" si="14"/>
        <v>0</v>
      </c>
      <c r="H59" s="70"/>
      <c r="I59" s="70">
        <f t="shared" si="15"/>
        <v>0</v>
      </c>
      <c r="J59" s="70">
        <f t="shared" si="16"/>
        <v>0</v>
      </c>
      <c r="K59" s="58"/>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row>
    <row r="60" spans="1:38" ht="26.25" customHeight="1">
      <c r="A60" s="16" t="s">
        <v>15</v>
      </c>
      <c r="B60" s="16"/>
      <c r="C60" s="17" t="s">
        <v>67</v>
      </c>
      <c r="D60" s="16">
        <v>2</v>
      </c>
      <c r="E60" s="16" t="str">
        <f t="shared" ref="E60:E84" si="17">IF(D60&gt;1,"Nos.","No.")</f>
        <v>Nos.</v>
      </c>
      <c r="F60" s="86">
        <v>16800</v>
      </c>
      <c r="G60" s="70">
        <f t="shared" si="14"/>
        <v>33600</v>
      </c>
      <c r="H60" s="70">
        <v>1000</v>
      </c>
      <c r="I60" s="70">
        <f t="shared" si="15"/>
        <v>2000</v>
      </c>
      <c r="J60" s="70">
        <f t="shared" si="16"/>
        <v>35600</v>
      </c>
      <c r="K60" s="60"/>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row>
    <row r="61" spans="1:38" ht="26.25" customHeight="1">
      <c r="A61" s="16" t="s">
        <v>31</v>
      </c>
      <c r="B61" s="16"/>
      <c r="C61" s="17" t="s">
        <v>111</v>
      </c>
      <c r="D61" s="16">
        <v>3</v>
      </c>
      <c r="E61" s="16" t="str">
        <f t="shared" si="17"/>
        <v>Nos.</v>
      </c>
      <c r="F61" s="86">
        <v>7000</v>
      </c>
      <c r="G61" s="70">
        <f t="shared" si="14"/>
        <v>21000</v>
      </c>
      <c r="H61" s="70">
        <v>1000</v>
      </c>
      <c r="I61" s="70">
        <f t="shared" si="15"/>
        <v>3000</v>
      </c>
      <c r="J61" s="70">
        <f t="shared" si="16"/>
        <v>24000</v>
      </c>
      <c r="K61" s="54" t="s">
        <v>90</v>
      </c>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row>
    <row r="62" spans="1:38" ht="26.25" customHeight="1">
      <c r="A62" s="16" t="s">
        <v>34</v>
      </c>
      <c r="B62" s="16"/>
      <c r="C62" s="17" t="s">
        <v>112</v>
      </c>
      <c r="D62" s="16">
        <v>1</v>
      </c>
      <c r="E62" s="16" t="str">
        <f t="shared" si="17"/>
        <v>No.</v>
      </c>
      <c r="F62" s="86">
        <v>19900</v>
      </c>
      <c r="G62" s="70">
        <f t="shared" si="14"/>
        <v>19900</v>
      </c>
      <c r="H62" s="70">
        <v>1000</v>
      </c>
      <c r="I62" s="70">
        <f t="shared" si="15"/>
        <v>1000</v>
      </c>
      <c r="J62" s="70">
        <f t="shared" si="16"/>
        <v>20900</v>
      </c>
      <c r="K62" s="58"/>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row>
    <row r="63" spans="1:38" ht="26.25" customHeight="1">
      <c r="A63" s="16" t="s">
        <v>37</v>
      </c>
      <c r="B63" s="16"/>
      <c r="C63" s="17" t="s">
        <v>113</v>
      </c>
      <c r="D63" s="16">
        <v>1</v>
      </c>
      <c r="E63" s="16" t="str">
        <f t="shared" si="17"/>
        <v>No.</v>
      </c>
      <c r="F63" s="86">
        <v>7800</v>
      </c>
      <c r="G63" s="70">
        <f t="shared" si="14"/>
        <v>7800</v>
      </c>
      <c r="H63" s="70">
        <v>1000</v>
      </c>
      <c r="I63" s="70">
        <f t="shared" si="15"/>
        <v>1000</v>
      </c>
      <c r="J63" s="70">
        <f t="shared" si="16"/>
        <v>8800</v>
      </c>
      <c r="K63" s="60"/>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row>
    <row r="64" spans="1:38" ht="26.25" customHeight="1">
      <c r="A64" s="16" t="s">
        <v>38</v>
      </c>
      <c r="B64" s="16"/>
      <c r="C64" s="17" t="s">
        <v>70</v>
      </c>
      <c r="D64" s="16">
        <v>2</v>
      </c>
      <c r="E64" s="16" t="str">
        <f t="shared" si="17"/>
        <v>Nos.</v>
      </c>
      <c r="F64" s="86">
        <v>7500</v>
      </c>
      <c r="G64" s="70">
        <f t="shared" si="14"/>
        <v>15000</v>
      </c>
      <c r="H64" s="70">
        <v>1000</v>
      </c>
      <c r="I64" s="70">
        <f t="shared" si="15"/>
        <v>2000</v>
      </c>
      <c r="J64" s="70">
        <f t="shared" si="16"/>
        <v>17000</v>
      </c>
      <c r="K64" s="5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row>
    <row r="65" spans="1:38" ht="26.25" customHeight="1">
      <c r="A65" s="16" t="s">
        <v>51</v>
      </c>
      <c r="B65" s="16"/>
      <c r="C65" s="17" t="s">
        <v>72</v>
      </c>
      <c r="D65" s="16">
        <v>1</v>
      </c>
      <c r="E65" s="16" t="str">
        <f t="shared" si="17"/>
        <v>No.</v>
      </c>
      <c r="F65" s="86">
        <v>19900</v>
      </c>
      <c r="G65" s="70">
        <f t="shared" si="14"/>
        <v>19900</v>
      </c>
      <c r="H65" s="70">
        <v>1000</v>
      </c>
      <c r="I65" s="70">
        <f t="shared" si="15"/>
        <v>1000</v>
      </c>
      <c r="J65" s="70">
        <f t="shared" si="16"/>
        <v>20900</v>
      </c>
      <c r="K65" s="58"/>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row>
    <row r="66" spans="1:38" ht="26.25" customHeight="1">
      <c r="A66" s="16" t="s">
        <v>52</v>
      </c>
      <c r="B66" s="16"/>
      <c r="C66" s="17" t="s">
        <v>68</v>
      </c>
      <c r="D66" s="16">
        <v>2</v>
      </c>
      <c r="E66" s="16" t="str">
        <f t="shared" si="17"/>
        <v>Nos.</v>
      </c>
      <c r="F66" s="86">
        <v>8500</v>
      </c>
      <c r="G66" s="70">
        <f t="shared" si="14"/>
        <v>17000</v>
      </c>
      <c r="H66" s="70">
        <v>1000</v>
      </c>
      <c r="I66" s="70">
        <f t="shared" si="15"/>
        <v>2000</v>
      </c>
      <c r="J66" s="70">
        <f t="shared" si="16"/>
        <v>19000</v>
      </c>
      <c r="K66" s="60"/>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row>
    <row r="67" spans="1:38" ht="26.25" customHeight="1">
      <c r="A67" s="16" t="s">
        <v>53</v>
      </c>
      <c r="B67" s="16"/>
      <c r="C67" s="17" t="s">
        <v>114</v>
      </c>
      <c r="D67" s="16">
        <v>3</v>
      </c>
      <c r="E67" s="16" t="str">
        <f t="shared" si="17"/>
        <v>Nos.</v>
      </c>
      <c r="F67" s="86">
        <v>13500</v>
      </c>
      <c r="G67" s="70">
        <f t="shared" si="14"/>
        <v>40500</v>
      </c>
      <c r="H67" s="70">
        <v>1000</v>
      </c>
      <c r="I67" s="70">
        <f t="shared" si="15"/>
        <v>3000</v>
      </c>
      <c r="J67" s="70">
        <f t="shared" si="16"/>
        <v>43500</v>
      </c>
      <c r="K67" s="61"/>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row>
    <row r="68" spans="1:38" ht="26.25" customHeight="1">
      <c r="A68" s="16" t="s">
        <v>54</v>
      </c>
      <c r="B68" s="16"/>
      <c r="C68" s="17" t="s">
        <v>77</v>
      </c>
      <c r="D68" s="16">
        <v>3</v>
      </c>
      <c r="E68" s="16" t="str">
        <f t="shared" si="17"/>
        <v>Nos.</v>
      </c>
      <c r="F68" s="86">
        <v>14500</v>
      </c>
      <c r="G68" s="70">
        <f t="shared" si="14"/>
        <v>43500</v>
      </c>
      <c r="H68" s="70">
        <v>1000</v>
      </c>
      <c r="I68" s="70">
        <f t="shared" si="15"/>
        <v>3000</v>
      </c>
      <c r="J68" s="70">
        <f t="shared" si="16"/>
        <v>46500</v>
      </c>
      <c r="K68" s="60"/>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row>
    <row r="69" spans="1:38" ht="26.25" customHeight="1">
      <c r="A69" s="16" t="s">
        <v>55</v>
      </c>
      <c r="B69" s="16"/>
      <c r="C69" s="17" t="s">
        <v>115</v>
      </c>
      <c r="D69" s="16">
        <v>2</v>
      </c>
      <c r="E69" s="16" t="str">
        <f t="shared" si="17"/>
        <v>Nos.</v>
      </c>
      <c r="F69" s="86">
        <v>8000</v>
      </c>
      <c r="G69" s="70">
        <f t="shared" si="14"/>
        <v>16000</v>
      </c>
      <c r="H69" s="70">
        <v>1000</v>
      </c>
      <c r="I69" s="70">
        <f t="shared" si="15"/>
        <v>2000</v>
      </c>
      <c r="J69" s="70">
        <f t="shared" si="16"/>
        <v>18000</v>
      </c>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row>
    <row r="70" spans="1:38" ht="26.25" customHeight="1">
      <c r="A70" s="16" t="s">
        <v>56</v>
      </c>
      <c r="B70" s="16"/>
      <c r="C70" s="17" t="s">
        <v>116</v>
      </c>
      <c r="D70" s="16">
        <v>1</v>
      </c>
      <c r="E70" s="16" t="str">
        <f t="shared" si="17"/>
        <v>No.</v>
      </c>
      <c r="F70" s="86">
        <v>13000</v>
      </c>
      <c r="G70" s="70">
        <f t="shared" si="14"/>
        <v>13000</v>
      </c>
      <c r="H70" s="70">
        <v>1000</v>
      </c>
      <c r="I70" s="70">
        <f t="shared" si="15"/>
        <v>1000</v>
      </c>
      <c r="J70" s="70">
        <f t="shared" si="16"/>
        <v>14000</v>
      </c>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row>
    <row r="71" spans="1:38" s="10" customFormat="1" ht="30" customHeight="1">
      <c r="A71" s="22"/>
      <c r="B71" s="23"/>
      <c r="C71" s="23" t="s">
        <v>73</v>
      </c>
      <c r="D71" s="22"/>
      <c r="E71" s="24"/>
      <c r="F71" s="81"/>
      <c r="G71" s="77"/>
      <c r="H71" s="77"/>
      <c r="I71" s="77"/>
      <c r="J71" s="78">
        <f>SUM(J55:J70)</f>
        <v>422700</v>
      </c>
      <c r="K71" s="59"/>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row>
    <row r="72" spans="1:38" ht="26.25" customHeight="1">
      <c r="A72" s="16"/>
      <c r="B72" s="16"/>
      <c r="C72" s="18" t="s">
        <v>117</v>
      </c>
      <c r="D72" s="16"/>
      <c r="E72" s="16"/>
      <c r="F72" s="86"/>
      <c r="G72" s="70"/>
      <c r="H72" s="70"/>
      <c r="I72" s="70"/>
      <c r="J72" s="70"/>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row>
    <row r="73" spans="1:38" ht="26.25" customHeight="1">
      <c r="A73" s="16" t="s">
        <v>50</v>
      </c>
      <c r="B73" s="16"/>
      <c r="C73" s="17" t="s">
        <v>169</v>
      </c>
      <c r="D73" s="16">
        <v>1</v>
      </c>
      <c r="E73" s="16" t="str">
        <f t="shared" si="17"/>
        <v>No.</v>
      </c>
      <c r="F73" s="86">
        <v>21000</v>
      </c>
      <c r="G73" s="70">
        <f t="shared" ref="G73:G88" si="18">F73*D73</f>
        <v>21000</v>
      </c>
      <c r="H73" s="70">
        <v>1000</v>
      </c>
      <c r="I73" s="70">
        <f t="shared" ref="I73:I88" si="19">H73*D73</f>
        <v>1000</v>
      </c>
      <c r="J73" s="70">
        <f t="shared" ref="J73:J88" si="20">I73+G73</f>
        <v>22000</v>
      </c>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row>
    <row r="74" spans="1:38" ht="26.25" customHeight="1">
      <c r="A74" s="16" t="s">
        <v>42</v>
      </c>
      <c r="B74" s="16"/>
      <c r="C74" s="17" t="s">
        <v>152</v>
      </c>
      <c r="D74" s="16">
        <v>1</v>
      </c>
      <c r="E74" s="16" t="str">
        <f t="shared" si="17"/>
        <v>No.</v>
      </c>
      <c r="F74" s="86">
        <v>8000</v>
      </c>
      <c r="G74" s="70">
        <f t="shared" si="18"/>
        <v>8000</v>
      </c>
      <c r="H74" s="70">
        <v>1000</v>
      </c>
      <c r="I74" s="70">
        <f t="shared" si="19"/>
        <v>1000</v>
      </c>
      <c r="J74" s="70">
        <f t="shared" si="20"/>
        <v>9000</v>
      </c>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row>
    <row r="75" spans="1:38" ht="26.25" customHeight="1">
      <c r="A75" s="16" t="s">
        <v>10</v>
      </c>
      <c r="B75" s="16"/>
      <c r="C75" s="17" t="s">
        <v>166</v>
      </c>
      <c r="D75" s="16">
        <v>3</v>
      </c>
      <c r="E75" s="16" t="str">
        <f t="shared" si="17"/>
        <v>Nos.</v>
      </c>
      <c r="F75" s="86">
        <v>14500</v>
      </c>
      <c r="G75" s="70">
        <f t="shared" si="18"/>
        <v>43500</v>
      </c>
      <c r="H75" s="70">
        <v>1000</v>
      </c>
      <c r="I75" s="70">
        <f t="shared" si="19"/>
        <v>3000</v>
      </c>
      <c r="J75" s="70">
        <f t="shared" si="20"/>
        <v>46500</v>
      </c>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row>
    <row r="76" spans="1:38" ht="26.25" customHeight="1">
      <c r="A76" s="16" t="s">
        <v>15</v>
      </c>
      <c r="B76" s="16"/>
      <c r="C76" s="17" t="s">
        <v>165</v>
      </c>
      <c r="D76" s="16">
        <v>3</v>
      </c>
      <c r="E76" s="16" t="str">
        <f t="shared" si="17"/>
        <v>Nos.</v>
      </c>
      <c r="F76" s="86">
        <v>14200</v>
      </c>
      <c r="G76" s="70">
        <f t="shared" si="18"/>
        <v>42600</v>
      </c>
      <c r="H76" s="70">
        <v>1000</v>
      </c>
      <c r="I76" s="70">
        <f t="shared" si="19"/>
        <v>3000</v>
      </c>
      <c r="J76" s="70">
        <f t="shared" si="20"/>
        <v>45600</v>
      </c>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row>
    <row r="77" spans="1:38" ht="26.25" customHeight="1">
      <c r="A77" s="16" t="s">
        <v>31</v>
      </c>
      <c r="B77" s="16"/>
      <c r="C77" s="17" t="s">
        <v>76</v>
      </c>
      <c r="D77" s="16">
        <v>2</v>
      </c>
      <c r="E77" s="16" t="str">
        <f t="shared" si="17"/>
        <v>Nos.</v>
      </c>
      <c r="F77" s="86">
        <v>34000</v>
      </c>
      <c r="G77" s="70">
        <f t="shared" si="18"/>
        <v>68000</v>
      </c>
      <c r="H77" s="70">
        <v>1000</v>
      </c>
      <c r="I77" s="70">
        <f t="shared" si="19"/>
        <v>2000</v>
      </c>
      <c r="J77" s="70">
        <f t="shared" si="20"/>
        <v>70000</v>
      </c>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row>
    <row r="78" spans="1:38" ht="26.25" customHeight="1">
      <c r="A78" s="16" t="s">
        <v>34</v>
      </c>
      <c r="B78" s="16"/>
      <c r="C78" s="17" t="s">
        <v>170</v>
      </c>
      <c r="D78" s="16">
        <v>1</v>
      </c>
      <c r="E78" s="16" t="str">
        <f t="shared" si="17"/>
        <v>No.</v>
      </c>
      <c r="F78" s="86">
        <v>12000</v>
      </c>
      <c r="G78" s="70">
        <f t="shared" si="18"/>
        <v>12000</v>
      </c>
      <c r="H78" s="70">
        <v>1000</v>
      </c>
      <c r="I78" s="70">
        <f t="shared" si="19"/>
        <v>1000</v>
      </c>
      <c r="J78" s="70">
        <f t="shared" si="20"/>
        <v>13000</v>
      </c>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row>
    <row r="79" spans="1:38" ht="26.25" customHeight="1">
      <c r="A79" s="16" t="s">
        <v>37</v>
      </c>
      <c r="B79" s="16"/>
      <c r="C79" s="17" t="s">
        <v>171</v>
      </c>
      <c r="D79" s="16">
        <v>1</v>
      </c>
      <c r="E79" s="16" t="str">
        <f t="shared" si="17"/>
        <v>No.</v>
      </c>
      <c r="F79" s="86">
        <v>7800</v>
      </c>
      <c r="G79" s="70">
        <f t="shared" si="18"/>
        <v>7800</v>
      </c>
      <c r="H79" s="70">
        <v>1000</v>
      </c>
      <c r="I79" s="70">
        <f t="shared" si="19"/>
        <v>1000</v>
      </c>
      <c r="J79" s="70">
        <f t="shared" si="20"/>
        <v>8800</v>
      </c>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row>
    <row r="80" spans="1:38" ht="26.25" customHeight="1">
      <c r="A80" s="16" t="s">
        <v>38</v>
      </c>
      <c r="B80" s="16"/>
      <c r="C80" s="17" t="s">
        <v>111</v>
      </c>
      <c r="D80" s="16">
        <v>2</v>
      </c>
      <c r="E80" s="16" t="str">
        <f t="shared" si="17"/>
        <v>Nos.</v>
      </c>
      <c r="F80" s="86">
        <v>6800</v>
      </c>
      <c r="G80" s="70">
        <f t="shared" si="18"/>
        <v>13600</v>
      </c>
      <c r="H80" s="70">
        <v>1000</v>
      </c>
      <c r="I80" s="70">
        <f t="shared" si="19"/>
        <v>2000</v>
      </c>
      <c r="J80" s="70">
        <f t="shared" si="20"/>
        <v>15600</v>
      </c>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row>
    <row r="81" spans="1:38" ht="26.25" customHeight="1">
      <c r="A81" s="16" t="s">
        <v>51</v>
      </c>
      <c r="B81" s="16"/>
      <c r="C81" s="17" t="s">
        <v>68</v>
      </c>
      <c r="D81" s="16">
        <v>1</v>
      </c>
      <c r="E81" s="16" t="str">
        <f t="shared" si="17"/>
        <v>No.</v>
      </c>
      <c r="F81" s="86">
        <v>8500</v>
      </c>
      <c r="G81" s="70">
        <f t="shared" si="18"/>
        <v>8500</v>
      </c>
      <c r="H81" s="70">
        <v>1000</v>
      </c>
      <c r="I81" s="70">
        <f t="shared" si="19"/>
        <v>1000</v>
      </c>
      <c r="J81" s="70">
        <f t="shared" si="20"/>
        <v>9500</v>
      </c>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row>
    <row r="82" spans="1:38" ht="26.25" customHeight="1">
      <c r="A82" s="16" t="s">
        <v>52</v>
      </c>
      <c r="B82" s="16"/>
      <c r="C82" s="17" t="s">
        <v>172</v>
      </c>
      <c r="D82" s="16">
        <v>2</v>
      </c>
      <c r="E82" s="16" t="str">
        <f t="shared" si="17"/>
        <v>Nos.</v>
      </c>
      <c r="F82" s="86">
        <v>7900</v>
      </c>
      <c r="G82" s="70">
        <f t="shared" si="18"/>
        <v>15800</v>
      </c>
      <c r="H82" s="70">
        <v>1000</v>
      </c>
      <c r="I82" s="70">
        <f t="shared" si="19"/>
        <v>2000</v>
      </c>
      <c r="J82" s="70">
        <f t="shared" si="20"/>
        <v>17800</v>
      </c>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row>
    <row r="83" spans="1:38" ht="26.25" customHeight="1">
      <c r="A83" s="16" t="s">
        <v>53</v>
      </c>
      <c r="B83" s="16"/>
      <c r="C83" s="17" t="s">
        <v>125</v>
      </c>
      <c r="D83" s="16">
        <v>1</v>
      </c>
      <c r="E83" s="16" t="str">
        <f t="shared" si="17"/>
        <v>No.</v>
      </c>
      <c r="F83" s="86">
        <v>15600</v>
      </c>
      <c r="G83" s="70">
        <f t="shared" si="18"/>
        <v>15600</v>
      </c>
      <c r="H83" s="70">
        <v>1000</v>
      </c>
      <c r="I83" s="70">
        <f t="shared" si="19"/>
        <v>1000</v>
      </c>
      <c r="J83" s="70">
        <f t="shared" si="20"/>
        <v>16600</v>
      </c>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row>
    <row r="84" spans="1:38" ht="26.25" customHeight="1">
      <c r="A84" s="16" t="s">
        <v>54</v>
      </c>
      <c r="B84" s="16"/>
      <c r="C84" s="17" t="s">
        <v>173</v>
      </c>
      <c r="D84" s="16">
        <v>1</v>
      </c>
      <c r="E84" s="16" t="str">
        <f t="shared" si="17"/>
        <v>No.</v>
      </c>
      <c r="F84" s="86">
        <v>13500</v>
      </c>
      <c r="G84" s="70">
        <f t="shared" si="18"/>
        <v>13500</v>
      </c>
      <c r="H84" s="70">
        <v>1000</v>
      </c>
      <c r="I84" s="70">
        <f t="shared" si="19"/>
        <v>1000</v>
      </c>
      <c r="J84" s="70">
        <f t="shared" si="20"/>
        <v>14500</v>
      </c>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row>
    <row r="85" spans="1:38" ht="26.25" customHeight="1">
      <c r="A85" s="16"/>
      <c r="B85" s="16"/>
      <c r="C85" s="18" t="s">
        <v>184</v>
      </c>
      <c r="D85" s="16"/>
      <c r="E85" s="16"/>
      <c r="F85" s="86"/>
      <c r="G85" s="70">
        <f t="shared" si="18"/>
        <v>0</v>
      </c>
      <c r="H85" s="70"/>
      <c r="I85" s="70">
        <f t="shared" si="19"/>
        <v>0</v>
      </c>
      <c r="J85" s="70">
        <f t="shared" si="20"/>
        <v>0</v>
      </c>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row>
    <row r="86" spans="1:38" ht="26.25" customHeight="1">
      <c r="A86" s="16" t="s">
        <v>55</v>
      </c>
      <c r="B86" s="16"/>
      <c r="C86" s="17" t="s">
        <v>174</v>
      </c>
      <c r="D86" s="16">
        <v>1</v>
      </c>
      <c r="E86" s="16" t="str">
        <f t="shared" ref="E86:E88" si="21">IF(D86&gt;1,"Nos.","No.")</f>
        <v>No.</v>
      </c>
      <c r="F86" s="86">
        <v>3200</v>
      </c>
      <c r="G86" s="70">
        <f t="shared" si="18"/>
        <v>3200</v>
      </c>
      <c r="H86" s="70">
        <v>800</v>
      </c>
      <c r="I86" s="70">
        <f t="shared" si="19"/>
        <v>800</v>
      </c>
      <c r="J86" s="70">
        <f t="shared" si="20"/>
        <v>4000</v>
      </c>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row>
    <row r="87" spans="1:38" ht="26.25" customHeight="1">
      <c r="A87" s="16" t="s">
        <v>56</v>
      </c>
      <c r="B87" s="16"/>
      <c r="C87" s="17" t="s">
        <v>175</v>
      </c>
      <c r="D87" s="16">
        <v>1</v>
      </c>
      <c r="E87" s="16" t="str">
        <f t="shared" si="21"/>
        <v>No.</v>
      </c>
      <c r="F87" s="86">
        <v>6800</v>
      </c>
      <c r="G87" s="70">
        <f t="shared" si="18"/>
        <v>6800</v>
      </c>
      <c r="H87" s="70">
        <v>800</v>
      </c>
      <c r="I87" s="70">
        <f t="shared" si="19"/>
        <v>800</v>
      </c>
      <c r="J87" s="70">
        <f t="shared" si="20"/>
        <v>7600</v>
      </c>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row>
    <row r="88" spans="1:38" ht="26.25" customHeight="1">
      <c r="A88" s="16" t="s">
        <v>57</v>
      </c>
      <c r="B88" s="16"/>
      <c r="C88" s="17" t="s">
        <v>176</v>
      </c>
      <c r="D88" s="16">
        <v>1</v>
      </c>
      <c r="E88" s="16" t="str">
        <f t="shared" si="21"/>
        <v>No.</v>
      </c>
      <c r="F88" s="86">
        <v>7800</v>
      </c>
      <c r="G88" s="70">
        <f t="shared" si="18"/>
        <v>7800</v>
      </c>
      <c r="H88" s="70">
        <v>800</v>
      </c>
      <c r="I88" s="70">
        <f t="shared" si="19"/>
        <v>800</v>
      </c>
      <c r="J88" s="70">
        <f t="shared" si="20"/>
        <v>8600</v>
      </c>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row>
    <row r="89" spans="1:38" s="10" customFormat="1" ht="30" customHeight="1">
      <c r="A89" s="22"/>
      <c r="B89" s="23"/>
      <c r="C89" s="23" t="s">
        <v>49</v>
      </c>
      <c r="D89" s="22"/>
      <c r="E89" s="24"/>
      <c r="F89" s="81"/>
      <c r="G89" s="77"/>
      <c r="H89" s="77"/>
      <c r="I89" s="77"/>
      <c r="J89" s="78">
        <f>SUM(J73:J88)</f>
        <v>309100</v>
      </c>
      <c r="K89" s="62"/>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row>
    <row r="90" spans="1:38" ht="38.450000000000003" customHeight="1">
      <c r="A90" s="16"/>
      <c r="B90" s="16" t="s">
        <v>44</v>
      </c>
      <c r="C90" s="32" t="s">
        <v>58</v>
      </c>
      <c r="D90" s="16"/>
      <c r="E90" s="16"/>
      <c r="F90" s="86"/>
      <c r="G90" s="70"/>
      <c r="H90" s="70"/>
      <c r="I90" s="70"/>
      <c r="J90" s="70"/>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row>
    <row r="91" spans="1:38" ht="23.45" customHeight="1">
      <c r="A91" s="16"/>
      <c r="B91" s="16"/>
      <c r="C91" s="18" t="s">
        <v>4</v>
      </c>
      <c r="D91" s="16"/>
      <c r="E91" s="16"/>
      <c r="F91" s="86"/>
      <c r="G91" s="70"/>
      <c r="H91" s="70"/>
      <c r="I91" s="70"/>
      <c r="J91" s="70"/>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row>
    <row r="92" spans="1:38" ht="23.45" customHeight="1">
      <c r="A92" s="16" t="s">
        <v>50</v>
      </c>
      <c r="B92" s="16"/>
      <c r="C92" s="17" t="s">
        <v>128</v>
      </c>
      <c r="D92" s="16">
        <v>2</v>
      </c>
      <c r="E92" s="16" t="str">
        <f t="shared" ref="E92:E109" si="22">IF(D92&gt;1,"Nos.","No.")</f>
        <v>Nos.</v>
      </c>
      <c r="F92" s="70">
        <v>205000</v>
      </c>
      <c r="G92" s="70">
        <f t="shared" ref="G92:G109" si="23">F92*D92</f>
        <v>410000</v>
      </c>
      <c r="H92" s="70">
        <v>7500</v>
      </c>
      <c r="I92" s="70">
        <f t="shared" ref="I92:I109" si="24">H92*D92</f>
        <v>15000</v>
      </c>
      <c r="J92" s="70">
        <f t="shared" ref="J92:J109" si="25">I92+G92</f>
        <v>425000</v>
      </c>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row>
    <row r="93" spans="1:38" ht="23.45" customHeight="1">
      <c r="A93" s="16" t="s">
        <v>42</v>
      </c>
      <c r="B93" s="16"/>
      <c r="C93" s="17" t="s">
        <v>129</v>
      </c>
      <c r="D93" s="16">
        <v>1</v>
      </c>
      <c r="E93" s="16" t="str">
        <f t="shared" si="22"/>
        <v>No.</v>
      </c>
      <c r="F93" s="70">
        <v>205000</v>
      </c>
      <c r="G93" s="70">
        <f t="shared" si="23"/>
        <v>205000</v>
      </c>
      <c r="H93" s="70">
        <v>7500</v>
      </c>
      <c r="I93" s="70">
        <f t="shared" si="24"/>
        <v>7500</v>
      </c>
      <c r="J93" s="70">
        <f t="shared" si="25"/>
        <v>212500</v>
      </c>
      <c r="K93" s="54" t="s">
        <v>90</v>
      </c>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row>
    <row r="94" spans="1:38" ht="23.45" customHeight="1">
      <c r="A94" s="16" t="s">
        <v>10</v>
      </c>
      <c r="B94" s="16"/>
      <c r="C94" s="17" t="s">
        <v>130</v>
      </c>
      <c r="D94" s="16">
        <v>2</v>
      </c>
      <c r="E94" s="16" t="str">
        <f t="shared" si="22"/>
        <v>Nos.</v>
      </c>
      <c r="F94" s="70">
        <v>205000</v>
      </c>
      <c r="G94" s="70">
        <f t="shared" si="23"/>
        <v>410000</v>
      </c>
      <c r="H94" s="70">
        <v>7500</v>
      </c>
      <c r="I94" s="70">
        <f t="shared" si="24"/>
        <v>15000</v>
      </c>
      <c r="J94" s="70">
        <f t="shared" si="25"/>
        <v>425000</v>
      </c>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row>
    <row r="95" spans="1:38" ht="23.45" customHeight="1">
      <c r="A95" s="16" t="s">
        <v>15</v>
      </c>
      <c r="B95" s="16"/>
      <c r="C95" s="17" t="s">
        <v>131</v>
      </c>
      <c r="D95" s="16">
        <v>2</v>
      </c>
      <c r="E95" s="16" t="str">
        <f t="shared" si="22"/>
        <v>Nos.</v>
      </c>
      <c r="F95" s="70">
        <v>205000</v>
      </c>
      <c r="G95" s="70">
        <f t="shared" si="23"/>
        <v>410000</v>
      </c>
      <c r="H95" s="70">
        <v>7500</v>
      </c>
      <c r="I95" s="70">
        <f t="shared" si="24"/>
        <v>15000</v>
      </c>
      <c r="J95" s="70">
        <f t="shared" si="25"/>
        <v>425000</v>
      </c>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row>
    <row r="96" spans="1:38" ht="23.45" customHeight="1">
      <c r="A96" s="16" t="s">
        <v>31</v>
      </c>
      <c r="B96" s="16"/>
      <c r="C96" s="17" t="s">
        <v>132</v>
      </c>
      <c r="D96" s="16">
        <v>1</v>
      </c>
      <c r="E96" s="16" t="str">
        <f t="shared" si="22"/>
        <v>No.</v>
      </c>
      <c r="F96" s="70">
        <v>205000</v>
      </c>
      <c r="G96" s="70">
        <f t="shared" si="23"/>
        <v>205000</v>
      </c>
      <c r="H96" s="70">
        <v>7500</v>
      </c>
      <c r="I96" s="70">
        <f t="shared" si="24"/>
        <v>7500</v>
      </c>
      <c r="J96" s="70">
        <f t="shared" si="25"/>
        <v>212500</v>
      </c>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row>
    <row r="97" spans="1:38" ht="23.45" customHeight="1">
      <c r="A97" s="16" t="s">
        <v>34</v>
      </c>
      <c r="B97" s="16"/>
      <c r="C97" s="17" t="s">
        <v>133</v>
      </c>
      <c r="D97" s="16">
        <v>1</v>
      </c>
      <c r="E97" s="16" t="str">
        <f t="shared" si="22"/>
        <v>No.</v>
      </c>
      <c r="F97" s="70">
        <v>205000</v>
      </c>
      <c r="G97" s="70">
        <f t="shared" si="23"/>
        <v>205000</v>
      </c>
      <c r="H97" s="70">
        <v>7500</v>
      </c>
      <c r="I97" s="70">
        <f t="shared" si="24"/>
        <v>7500</v>
      </c>
      <c r="J97" s="70">
        <f t="shared" si="25"/>
        <v>212500</v>
      </c>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row>
    <row r="98" spans="1:38" ht="23.45" customHeight="1">
      <c r="A98" s="16" t="s">
        <v>37</v>
      </c>
      <c r="B98" s="16"/>
      <c r="C98" s="17" t="s">
        <v>134</v>
      </c>
      <c r="D98" s="16">
        <v>1</v>
      </c>
      <c r="E98" s="16" t="str">
        <f t="shared" si="22"/>
        <v>No.</v>
      </c>
      <c r="F98" s="70">
        <v>205000</v>
      </c>
      <c r="G98" s="70">
        <f t="shared" si="23"/>
        <v>205000</v>
      </c>
      <c r="H98" s="70">
        <v>7500</v>
      </c>
      <c r="I98" s="70">
        <f t="shared" si="24"/>
        <v>7500</v>
      </c>
      <c r="J98" s="70">
        <f t="shared" si="25"/>
        <v>212500</v>
      </c>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row>
    <row r="99" spans="1:38" ht="23.45" customHeight="1">
      <c r="A99" s="16" t="s">
        <v>38</v>
      </c>
      <c r="B99" s="16"/>
      <c r="C99" s="17" t="s">
        <v>135</v>
      </c>
      <c r="D99" s="16">
        <v>3</v>
      </c>
      <c r="E99" s="16" t="str">
        <f t="shared" si="22"/>
        <v>Nos.</v>
      </c>
      <c r="F99" s="70">
        <v>205000</v>
      </c>
      <c r="G99" s="70">
        <f t="shared" si="23"/>
        <v>615000</v>
      </c>
      <c r="H99" s="70">
        <v>7500</v>
      </c>
      <c r="I99" s="70">
        <f t="shared" si="24"/>
        <v>22500</v>
      </c>
      <c r="J99" s="70">
        <f t="shared" si="25"/>
        <v>637500</v>
      </c>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row>
    <row r="100" spans="1:38" ht="23.45" customHeight="1">
      <c r="A100" s="16" t="s">
        <v>51</v>
      </c>
      <c r="B100" s="16"/>
      <c r="C100" s="17" t="s">
        <v>136</v>
      </c>
      <c r="D100" s="16">
        <v>2</v>
      </c>
      <c r="E100" s="16" t="str">
        <f t="shared" si="22"/>
        <v>Nos.</v>
      </c>
      <c r="F100" s="70">
        <v>205000</v>
      </c>
      <c r="G100" s="70">
        <f t="shared" si="23"/>
        <v>410000</v>
      </c>
      <c r="H100" s="70">
        <v>7500</v>
      </c>
      <c r="I100" s="70">
        <f t="shared" si="24"/>
        <v>15000</v>
      </c>
      <c r="J100" s="70">
        <f t="shared" si="25"/>
        <v>425000</v>
      </c>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row>
    <row r="101" spans="1:38" ht="23.45" customHeight="1">
      <c r="A101" s="16" t="s">
        <v>52</v>
      </c>
      <c r="B101" s="16"/>
      <c r="C101" s="17" t="s">
        <v>137</v>
      </c>
      <c r="D101" s="16">
        <v>1</v>
      </c>
      <c r="E101" s="16" t="str">
        <f t="shared" si="22"/>
        <v>No.</v>
      </c>
      <c r="F101" s="70">
        <v>205000</v>
      </c>
      <c r="G101" s="70">
        <f t="shared" si="23"/>
        <v>205000</v>
      </c>
      <c r="H101" s="70">
        <v>7500</v>
      </c>
      <c r="I101" s="70">
        <f t="shared" si="24"/>
        <v>7500</v>
      </c>
      <c r="J101" s="70">
        <f t="shared" si="25"/>
        <v>212500</v>
      </c>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row>
    <row r="102" spans="1:38" ht="23.45" customHeight="1">
      <c r="A102" s="16" t="s">
        <v>53</v>
      </c>
      <c r="B102" s="16"/>
      <c r="C102" s="17" t="s">
        <v>138</v>
      </c>
      <c r="D102" s="16">
        <v>1</v>
      </c>
      <c r="E102" s="16" t="str">
        <f t="shared" si="22"/>
        <v>No.</v>
      </c>
      <c r="F102" s="70">
        <v>205000</v>
      </c>
      <c r="G102" s="70">
        <f t="shared" si="23"/>
        <v>205000</v>
      </c>
      <c r="H102" s="70">
        <v>7500</v>
      </c>
      <c r="I102" s="70">
        <f t="shared" si="24"/>
        <v>7500</v>
      </c>
      <c r="J102" s="70">
        <f t="shared" si="25"/>
        <v>212500</v>
      </c>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row>
    <row r="103" spans="1:38" ht="23.45" customHeight="1">
      <c r="A103" s="16" t="s">
        <v>55</v>
      </c>
      <c r="B103" s="16"/>
      <c r="C103" s="17" t="s">
        <v>139</v>
      </c>
      <c r="D103" s="16">
        <v>1</v>
      </c>
      <c r="E103" s="16" t="str">
        <f t="shared" si="22"/>
        <v>No.</v>
      </c>
      <c r="F103" s="70">
        <v>205000</v>
      </c>
      <c r="G103" s="70">
        <f t="shared" si="23"/>
        <v>205000</v>
      </c>
      <c r="H103" s="70">
        <v>7500</v>
      </c>
      <c r="I103" s="70">
        <f t="shared" si="24"/>
        <v>7500</v>
      </c>
      <c r="J103" s="70">
        <f t="shared" si="25"/>
        <v>212500</v>
      </c>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row>
    <row r="104" spans="1:38" ht="23.45" customHeight="1">
      <c r="A104" s="16" t="s">
        <v>56</v>
      </c>
      <c r="B104" s="16"/>
      <c r="C104" s="17" t="s">
        <v>140</v>
      </c>
      <c r="D104" s="16">
        <v>1</v>
      </c>
      <c r="E104" s="16" t="str">
        <f t="shared" si="22"/>
        <v>No.</v>
      </c>
      <c r="F104" s="70">
        <v>205000</v>
      </c>
      <c r="G104" s="70">
        <f t="shared" si="23"/>
        <v>205000</v>
      </c>
      <c r="H104" s="70">
        <v>7500</v>
      </c>
      <c r="I104" s="70">
        <f t="shared" si="24"/>
        <v>7500</v>
      </c>
      <c r="J104" s="70">
        <f t="shared" si="25"/>
        <v>212500</v>
      </c>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row>
    <row r="105" spans="1:38" ht="23.45" customHeight="1">
      <c r="A105" s="16" t="s">
        <v>57</v>
      </c>
      <c r="B105" s="16"/>
      <c r="C105" s="17" t="s">
        <v>141</v>
      </c>
      <c r="D105" s="16">
        <v>3</v>
      </c>
      <c r="E105" s="16" t="str">
        <f t="shared" si="22"/>
        <v>Nos.</v>
      </c>
      <c r="F105" s="70">
        <v>205000</v>
      </c>
      <c r="G105" s="70">
        <f t="shared" si="23"/>
        <v>615000</v>
      </c>
      <c r="H105" s="70">
        <v>7500</v>
      </c>
      <c r="I105" s="70">
        <f t="shared" si="24"/>
        <v>22500</v>
      </c>
      <c r="J105" s="70">
        <f t="shared" si="25"/>
        <v>637500</v>
      </c>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row>
    <row r="106" spans="1:38" ht="23.45" customHeight="1">
      <c r="A106" s="16" t="s">
        <v>153</v>
      </c>
      <c r="B106" s="16"/>
      <c r="C106" s="17" t="s">
        <v>142</v>
      </c>
      <c r="D106" s="16">
        <v>2</v>
      </c>
      <c r="E106" s="16" t="str">
        <f t="shared" si="22"/>
        <v>Nos.</v>
      </c>
      <c r="F106" s="70">
        <v>205000</v>
      </c>
      <c r="G106" s="70">
        <f t="shared" si="23"/>
        <v>410000</v>
      </c>
      <c r="H106" s="70">
        <v>7500</v>
      </c>
      <c r="I106" s="70">
        <f t="shared" si="24"/>
        <v>15000</v>
      </c>
      <c r="J106" s="70">
        <f t="shared" si="25"/>
        <v>425000</v>
      </c>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row>
    <row r="107" spans="1:38" ht="23.45" customHeight="1">
      <c r="A107" s="16" t="s">
        <v>217</v>
      </c>
      <c r="B107" s="16"/>
      <c r="C107" s="17" t="s">
        <v>143</v>
      </c>
      <c r="D107" s="16">
        <v>1</v>
      </c>
      <c r="E107" s="16" t="str">
        <f t="shared" si="22"/>
        <v>No.</v>
      </c>
      <c r="F107" s="70">
        <v>205000</v>
      </c>
      <c r="G107" s="70">
        <f t="shared" si="23"/>
        <v>205000</v>
      </c>
      <c r="H107" s="70">
        <v>7500</v>
      </c>
      <c r="I107" s="70">
        <f t="shared" si="24"/>
        <v>7500</v>
      </c>
      <c r="J107" s="70">
        <f t="shared" si="25"/>
        <v>212500</v>
      </c>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row>
    <row r="108" spans="1:38" ht="23.45" customHeight="1">
      <c r="A108" s="16" t="s">
        <v>218</v>
      </c>
      <c r="B108" s="16"/>
      <c r="C108" s="17" t="s">
        <v>144</v>
      </c>
      <c r="D108" s="16">
        <v>1</v>
      </c>
      <c r="E108" s="16" t="str">
        <f t="shared" si="22"/>
        <v>No.</v>
      </c>
      <c r="F108" s="70">
        <v>205000</v>
      </c>
      <c r="G108" s="70">
        <f t="shared" si="23"/>
        <v>205000</v>
      </c>
      <c r="H108" s="70">
        <v>7500</v>
      </c>
      <c r="I108" s="70">
        <f t="shared" si="24"/>
        <v>7500</v>
      </c>
      <c r="J108" s="70">
        <f t="shared" si="25"/>
        <v>212500</v>
      </c>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row>
    <row r="109" spans="1:38" ht="23.45" customHeight="1">
      <c r="A109" s="16" t="s">
        <v>219</v>
      </c>
      <c r="B109" s="16"/>
      <c r="C109" s="17" t="s">
        <v>145</v>
      </c>
      <c r="D109" s="16">
        <v>1</v>
      </c>
      <c r="E109" s="16" t="str">
        <f t="shared" si="22"/>
        <v>No.</v>
      </c>
      <c r="F109" s="70">
        <v>205000</v>
      </c>
      <c r="G109" s="70">
        <f t="shared" si="23"/>
        <v>205000</v>
      </c>
      <c r="H109" s="70">
        <v>7500</v>
      </c>
      <c r="I109" s="70">
        <f t="shared" si="24"/>
        <v>7500</v>
      </c>
      <c r="J109" s="70">
        <f t="shared" si="25"/>
        <v>212500</v>
      </c>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row>
    <row r="110" spans="1:38" s="10" customFormat="1" ht="30" customHeight="1">
      <c r="A110" s="22"/>
      <c r="B110" s="23"/>
      <c r="C110" s="23" t="s">
        <v>74</v>
      </c>
      <c r="D110" s="22"/>
      <c r="E110" s="24"/>
      <c r="F110" s="81"/>
      <c r="G110" s="77"/>
      <c r="H110" s="77"/>
      <c r="I110" s="77"/>
      <c r="J110" s="78">
        <f>SUM(J92:J109)</f>
        <v>5737500</v>
      </c>
      <c r="K110" s="62"/>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row>
    <row r="111" spans="1:38" ht="52.5" customHeight="1">
      <c r="A111" s="16"/>
      <c r="B111" s="16" t="s">
        <v>44</v>
      </c>
      <c r="C111" s="32" t="s">
        <v>118</v>
      </c>
      <c r="D111" s="16"/>
      <c r="E111" s="16"/>
      <c r="F111" s="86"/>
      <c r="G111" s="70"/>
      <c r="H111" s="70"/>
      <c r="I111" s="70"/>
      <c r="J111" s="70"/>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row>
    <row r="112" spans="1:38" ht="26.25" customHeight="1">
      <c r="A112" s="16" t="s">
        <v>50</v>
      </c>
      <c r="B112" s="16"/>
      <c r="C112" s="17" t="s">
        <v>119</v>
      </c>
      <c r="D112" s="16">
        <v>2</v>
      </c>
      <c r="E112" s="16" t="str">
        <f t="shared" ref="E112:E113" si="26">IF(D112&gt;1,"Nos.","No.")</f>
        <v>Nos.</v>
      </c>
      <c r="F112" s="70">
        <v>105000</v>
      </c>
      <c r="G112" s="70">
        <f t="shared" ref="G112:G113" si="27">F112*D112</f>
        <v>210000</v>
      </c>
      <c r="H112" s="70">
        <v>10000</v>
      </c>
      <c r="I112" s="70">
        <f t="shared" ref="I112:I119" si="28">H112*D112</f>
        <v>20000</v>
      </c>
      <c r="J112" s="70">
        <f t="shared" ref="J112:J119" si="29">I112+G112</f>
        <v>230000</v>
      </c>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row>
    <row r="113" spans="1:38" ht="26.25" customHeight="1">
      <c r="A113" s="16" t="s">
        <v>42</v>
      </c>
      <c r="B113" s="16"/>
      <c r="C113" s="17" t="s">
        <v>120</v>
      </c>
      <c r="D113" s="16">
        <v>2</v>
      </c>
      <c r="E113" s="16" t="str">
        <f t="shared" si="26"/>
        <v>Nos.</v>
      </c>
      <c r="F113" s="70">
        <v>125000</v>
      </c>
      <c r="G113" s="70">
        <f t="shared" si="27"/>
        <v>250000</v>
      </c>
      <c r="H113" s="70">
        <v>10000</v>
      </c>
      <c r="I113" s="70">
        <f t="shared" si="28"/>
        <v>20000</v>
      </c>
      <c r="J113" s="70">
        <f t="shared" si="29"/>
        <v>270000</v>
      </c>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row>
    <row r="114" spans="1:38" s="10" customFormat="1" ht="58.5" customHeight="1">
      <c r="A114" s="16"/>
      <c r="B114" s="16"/>
      <c r="C114" s="65" t="s">
        <v>121</v>
      </c>
      <c r="D114" s="16"/>
      <c r="E114" s="16"/>
      <c r="F114" s="86"/>
      <c r="G114" s="70"/>
      <c r="H114" s="70"/>
      <c r="I114" s="70">
        <f t="shared" si="28"/>
        <v>0</v>
      </c>
      <c r="J114" s="70">
        <f t="shared" si="29"/>
        <v>0</v>
      </c>
      <c r="K114" s="62"/>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row>
    <row r="115" spans="1:38" s="10" customFormat="1" ht="26.25" customHeight="1">
      <c r="A115" s="16" t="s">
        <v>10</v>
      </c>
      <c r="B115" s="16"/>
      <c r="C115" s="66" t="s">
        <v>122</v>
      </c>
      <c r="D115" s="15">
        <v>50</v>
      </c>
      <c r="E115" s="16" t="s">
        <v>41</v>
      </c>
      <c r="F115" s="70">
        <v>330</v>
      </c>
      <c r="G115" s="70">
        <f>F115*D115</f>
        <v>16500</v>
      </c>
      <c r="H115" s="70">
        <v>80</v>
      </c>
      <c r="I115" s="70">
        <f t="shared" si="28"/>
        <v>4000</v>
      </c>
      <c r="J115" s="70">
        <f t="shared" si="29"/>
        <v>20500</v>
      </c>
      <c r="K115" s="62"/>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row>
    <row r="116" spans="1:38" s="10" customFormat="1" ht="58.5" customHeight="1">
      <c r="A116" s="16"/>
      <c r="B116" s="16"/>
      <c r="C116" s="65" t="s">
        <v>124</v>
      </c>
      <c r="D116" s="16"/>
      <c r="E116" s="16"/>
      <c r="F116" s="70"/>
      <c r="G116" s="70"/>
      <c r="H116" s="70"/>
      <c r="I116" s="70">
        <f t="shared" si="28"/>
        <v>0</v>
      </c>
      <c r="J116" s="70">
        <f t="shared" si="29"/>
        <v>0</v>
      </c>
      <c r="K116" s="54" t="s">
        <v>90</v>
      </c>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row>
    <row r="117" spans="1:38" s="10" customFormat="1" ht="30" customHeight="1">
      <c r="A117" s="16" t="s">
        <v>15</v>
      </c>
      <c r="B117" s="16"/>
      <c r="C117" s="66" t="s">
        <v>123</v>
      </c>
      <c r="D117" s="15">
        <v>170</v>
      </c>
      <c r="E117" s="16" t="s">
        <v>41</v>
      </c>
      <c r="F117" s="70">
        <v>910</v>
      </c>
      <c r="G117" s="70">
        <f t="shared" ref="G117:G119" si="30">F117*D117</f>
        <v>154700</v>
      </c>
      <c r="H117" s="70">
        <v>220</v>
      </c>
      <c r="I117" s="70">
        <f t="shared" si="28"/>
        <v>37400</v>
      </c>
      <c r="J117" s="70">
        <f t="shared" si="29"/>
        <v>192100</v>
      </c>
      <c r="K117" s="62"/>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row>
    <row r="118" spans="1:38" ht="34.5" customHeight="1">
      <c r="A118" s="16" t="s">
        <v>31</v>
      </c>
      <c r="B118" s="16"/>
      <c r="C118" s="17" t="s">
        <v>88</v>
      </c>
      <c r="D118" s="16">
        <v>1</v>
      </c>
      <c r="E118" s="16" t="s">
        <v>3</v>
      </c>
      <c r="F118" s="70">
        <v>225000</v>
      </c>
      <c r="G118" s="70">
        <f t="shared" si="30"/>
        <v>225000</v>
      </c>
      <c r="H118" s="70">
        <v>35000</v>
      </c>
      <c r="I118" s="70">
        <f t="shared" si="28"/>
        <v>35000</v>
      </c>
      <c r="J118" s="70">
        <f t="shared" si="29"/>
        <v>260000</v>
      </c>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row>
    <row r="119" spans="1:38" ht="34.5" customHeight="1">
      <c r="A119" s="16" t="s">
        <v>34</v>
      </c>
      <c r="B119" s="16"/>
      <c r="C119" s="17" t="s">
        <v>59</v>
      </c>
      <c r="D119" s="16">
        <v>1</v>
      </c>
      <c r="E119" s="16" t="s">
        <v>3</v>
      </c>
      <c r="F119" s="70"/>
      <c r="G119" s="70">
        <f t="shared" si="30"/>
        <v>0</v>
      </c>
      <c r="H119" s="70">
        <v>200000</v>
      </c>
      <c r="I119" s="70">
        <f t="shared" si="28"/>
        <v>200000</v>
      </c>
      <c r="J119" s="70">
        <f t="shared" si="29"/>
        <v>200000</v>
      </c>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row>
    <row r="120" spans="1:38" s="10" customFormat="1" ht="30" customHeight="1">
      <c r="A120" s="22"/>
      <c r="B120" s="23"/>
      <c r="C120" s="23" t="s">
        <v>75</v>
      </c>
      <c r="D120" s="22"/>
      <c r="E120" s="24"/>
      <c r="F120" s="81"/>
      <c r="G120" s="77"/>
      <c r="H120" s="77"/>
      <c r="I120" s="77"/>
      <c r="J120" s="78">
        <f>SUM(J112:J119)</f>
        <v>1172600</v>
      </c>
      <c r="K120" s="62"/>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row>
    <row r="121" spans="1:38" s="3" customFormat="1" ht="26.25" customHeight="1">
      <c r="A121" s="16"/>
      <c r="B121" s="16"/>
      <c r="C121" s="18" t="s">
        <v>28</v>
      </c>
      <c r="D121" s="16"/>
      <c r="E121" s="21"/>
      <c r="F121" s="86"/>
      <c r="G121" s="70"/>
      <c r="H121" s="70"/>
      <c r="I121" s="70"/>
      <c r="J121" s="70"/>
      <c r="K121" s="62"/>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row>
    <row r="122" spans="1:38" s="3" customFormat="1" ht="38.25" customHeight="1">
      <c r="A122" s="16" t="s">
        <v>50</v>
      </c>
      <c r="B122" s="16" t="s">
        <v>29</v>
      </c>
      <c r="C122" s="17" t="s">
        <v>30</v>
      </c>
      <c r="D122" s="16">
        <v>1</v>
      </c>
      <c r="E122" s="16" t="s">
        <v>13</v>
      </c>
      <c r="F122" s="70">
        <v>25000</v>
      </c>
      <c r="G122" s="70">
        <f t="shared" ref="G122:G131" si="31">F122*D122</f>
        <v>25000</v>
      </c>
      <c r="H122" s="70">
        <v>10000</v>
      </c>
      <c r="I122" s="70">
        <f t="shared" ref="I122:I131" si="32">H122*D122</f>
        <v>10000</v>
      </c>
      <c r="J122" s="70">
        <f t="shared" ref="J122:J131" si="33">I122+G122</f>
        <v>35000</v>
      </c>
      <c r="K122" s="62"/>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row>
    <row r="123" spans="1:38" s="3" customFormat="1" ht="51" customHeight="1">
      <c r="A123" s="16" t="s">
        <v>42</v>
      </c>
      <c r="B123" s="16" t="s">
        <v>32</v>
      </c>
      <c r="C123" s="17" t="s">
        <v>33</v>
      </c>
      <c r="D123" s="16">
        <v>1</v>
      </c>
      <c r="E123" s="16" t="s">
        <v>13</v>
      </c>
      <c r="F123" s="70">
        <v>275000</v>
      </c>
      <c r="G123" s="70">
        <f t="shared" si="31"/>
        <v>275000</v>
      </c>
      <c r="H123" s="70">
        <v>50000</v>
      </c>
      <c r="I123" s="70">
        <f t="shared" si="32"/>
        <v>50000</v>
      </c>
      <c r="J123" s="70">
        <f t="shared" si="33"/>
        <v>325000</v>
      </c>
      <c r="K123" s="62"/>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row>
    <row r="124" spans="1:38" s="3" customFormat="1" ht="33.75" customHeight="1">
      <c r="A124" s="16" t="s">
        <v>10</v>
      </c>
      <c r="B124" s="16" t="s">
        <v>35</v>
      </c>
      <c r="C124" s="17" t="s">
        <v>36</v>
      </c>
      <c r="D124" s="16">
        <v>1</v>
      </c>
      <c r="E124" s="16" t="s">
        <v>13</v>
      </c>
      <c r="F124" s="70">
        <v>25000</v>
      </c>
      <c r="G124" s="70">
        <f t="shared" si="31"/>
        <v>25000</v>
      </c>
      <c r="H124" s="70">
        <v>10000</v>
      </c>
      <c r="I124" s="70">
        <f t="shared" si="32"/>
        <v>10000</v>
      </c>
      <c r="J124" s="70">
        <f t="shared" si="33"/>
        <v>35000</v>
      </c>
      <c r="K124" s="62"/>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row>
    <row r="125" spans="1:38" s="3" customFormat="1" ht="36" customHeight="1">
      <c r="A125" s="16" t="s">
        <v>15</v>
      </c>
      <c r="B125" s="16" t="s">
        <v>45</v>
      </c>
      <c r="C125" s="17" t="s">
        <v>62</v>
      </c>
      <c r="D125" s="16">
        <v>1</v>
      </c>
      <c r="E125" s="16" t="s">
        <v>13</v>
      </c>
      <c r="F125" s="70"/>
      <c r="G125" s="70">
        <f t="shared" si="31"/>
        <v>0</v>
      </c>
      <c r="H125" s="70">
        <v>150000</v>
      </c>
      <c r="I125" s="70">
        <f t="shared" si="32"/>
        <v>150000</v>
      </c>
      <c r="J125" s="70">
        <f t="shared" si="33"/>
        <v>150000</v>
      </c>
      <c r="K125" s="62"/>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row>
    <row r="126" spans="1:38" s="3" customFormat="1" ht="35.25" customHeight="1">
      <c r="A126" s="16" t="s">
        <v>31</v>
      </c>
      <c r="B126" s="16" t="s">
        <v>39</v>
      </c>
      <c r="C126" s="17" t="s">
        <v>60</v>
      </c>
      <c r="D126" s="16">
        <v>1</v>
      </c>
      <c r="E126" s="16" t="s">
        <v>13</v>
      </c>
      <c r="F126" s="70">
        <v>50000</v>
      </c>
      <c r="G126" s="70">
        <f t="shared" si="31"/>
        <v>50000</v>
      </c>
      <c r="H126" s="70">
        <v>25000</v>
      </c>
      <c r="I126" s="70">
        <f t="shared" si="32"/>
        <v>25000</v>
      </c>
      <c r="J126" s="70">
        <f t="shared" si="33"/>
        <v>75000</v>
      </c>
      <c r="K126" s="62"/>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row>
    <row r="127" spans="1:38" s="3" customFormat="1" ht="26.25" customHeight="1">
      <c r="A127" s="16"/>
      <c r="B127" s="16"/>
      <c r="C127" s="18" t="s">
        <v>9</v>
      </c>
      <c r="D127" s="16"/>
      <c r="E127" s="15"/>
      <c r="F127" s="70"/>
      <c r="G127" s="70">
        <f t="shared" si="31"/>
        <v>0</v>
      </c>
      <c r="H127" s="70"/>
      <c r="I127" s="70">
        <f t="shared" si="32"/>
        <v>0</v>
      </c>
      <c r="J127" s="70">
        <f t="shared" si="33"/>
        <v>0</v>
      </c>
      <c r="K127" s="62"/>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row>
    <row r="128" spans="1:38" s="3" customFormat="1" ht="31.7" customHeight="1">
      <c r="A128" s="16" t="s">
        <v>34</v>
      </c>
      <c r="B128" s="16" t="s">
        <v>11</v>
      </c>
      <c r="C128" s="17" t="s">
        <v>12</v>
      </c>
      <c r="D128" s="16">
        <v>1</v>
      </c>
      <c r="E128" s="15" t="s">
        <v>13</v>
      </c>
      <c r="F128" s="70">
        <v>20000</v>
      </c>
      <c r="G128" s="70">
        <f t="shared" si="31"/>
        <v>20000</v>
      </c>
      <c r="H128" s="70">
        <v>20000</v>
      </c>
      <c r="I128" s="70">
        <f t="shared" si="32"/>
        <v>20000</v>
      </c>
      <c r="J128" s="70">
        <f t="shared" si="33"/>
        <v>40000</v>
      </c>
      <c r="K128" s="62"/>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row>
    <row r="129" spans="1:38" s="3" customFormat="1" ht="26.25" customHeight="1">
      <c r="A129" s="16"/>
      <c r="B129" s="16"/>
      <c r="C129" s="18" t="s">
        <v>14</v>
      </c>
      <c r="D129" s="16"/>
      <c r="E129" s="15"/>
      <c r="F129" s="70"/>
      <c r="G129" s="70">
        <f t="shared" si="31"/>
        <v>0</v>
      </c>
      <c r="H129" s="70"/>
      <c r="I129" s="70">
        <f t="shared" si="32"/>
        <v>0</v>
      </c>
      <c r="J129" s="70">
        <f t="shared" si="33"/>
        <v>0</v>
      </c>
      <c r="K129" s="62"/>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row>
    <row r="130" spans="1:38" s="3" customFormat="1" ht="39.950000000000003" customHeight="1">
      <c r="A130" s="16" t="s">
        <v>37</v>
      </c>
      <c r="B130" s="16" t="s">
        <v>11</v>
      </c>
      <c r="C130" s="17" t="s">
        <v>16</v>
      </c>
      <c r="D130" s="16">
        <v>1</v>
      </c>
      <c r="E130" s="15" t="s">
        <v>13</v>
      </c>
      <c r="F130" s="70"/>
      <c r="G130" s="70">
        <f t="shared" si="31"/>
        <v>0</v>
      </c>
      <c r="H130" s="70"/>
      <c r="I130" s="70">
        <f t="shared" si="32"/>
        <v>0</v>
      </c>
      <c r="J130" s="70">
        <f t="shared" si="33"/>
        <v>0</v>
      </c>
      <c r="K130" s="62"/>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row>
    <row r="131" spans="1:38" ht="13.5">
      <c r="A131" s="16"/>
      <c r="B131" s="16"/>
      <c r="C131" s="17"/>
      <c r="D131" s="16"/>
      <c r="E131" s="16"/>
      <c r="F131" s="86"/>
      <c r="G131" s="70">
        <f t="shared" si="31"/>
        <v>0</v>
      </c>
      <c r="H131" s="70"/>
      <c r="I131" s="70">
        <f t="shared" si="32"/>
        <v>0</v>
      </c>
      <c r="J131" s="70">
        <f t="shared" si="33"/>
        <v>0</v>
      </c>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row>
    <row r="132" spans="1:38" s="10" customFormat="1" ht="30" customHeight="1">
      <c r="A132" s="22"/>
      <c r="B132" s="23"/>
      <c r="C132" s="23" t="s">
        <v>148</v>
      </c>
      <c r="D132" s="22"/>
      <c r="E132" s="24"/>
      <c r="F132" s="81"/>
      <c r="G132" s="77"/>
      <c r="H132" s="77"/>
      <c r="I132" s="77"/>
      <c r="J132" s="78">
        <f>SUM(J122:J131)</f>
        <v>660000</v>
      </c>
      <c r="K132" s="62"/>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row>
    <row r="133" spans="1:38" s="10" customFormat="1" ht="11.25" customHeight="1">
      <c r="A133" s="16"/>
      <c r="B133" s="33"/>
      <c r="C133" s="33"/>
      <c r="D133" s="26"/>
      <c r="E133" s="27"/>
      <c r="F133" s="86"/>
      <c r="G133" s="70"/>
      <c r="H133" s="70"/>
      <c r="I133" s="70"/>
      <c r="J133" s="70"/>
      <c r="K133" s="62"/>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row>
    <row r="134" spans="1:38" s="11" customFormat="1" ht="35.25" customHeight="1" thickBot="1">
      <c r="A134" s="36"/>
      <c r="B134" s="45"/>
      <c r="C134" s="37" t="s">
        <v>149</v>
      </c>
      <c r="D134" s="36"/>
      <c r="E134" s="38"/>
      <c r="F134" s="87"/>
      <c r="G134" s="78"/>
      <c r="H134" s="78"/>
      <c r="I134" s="78"/>
      <c r="J134" s="78">
        <f>J132+J120+J110+J89++J71+J53+J35+J20</f>
        <v>19893548.799999997</v>
      </c>
      <c r="K134" s="62"/>
    </row>
    <row r="135" spans="1:38" ht="18" customHeight="1">
      <c r="A135" s="31"/>
      <c r="B135" s="28"/>
      <c r="C135" s="29"/>
      <c r="D135" s="30"/>
      <c r="E135" s="30"/>
      <c r="F135" s="91"/>
      <c r="G135" s="91"/>
      <c r="H135" s="91"/>
      <c r="I135" s="91"/>
      <c r="J135" s="91"/>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row>
    <row r="136" spans="1:38" ht="20.100000000000001" customHeight="1">
      <c r="A136" s="31"/>
      <c r="B136" s="31"/>
      <c r="C136" s="19"/>
      <c r="D136" s="31"/>
      <c r="E136" s="31"/>
      <c r="F136" s="92"/>
      <c r="G136" s="92"/>
      <c r="H136" s="92"/>
      <c r="I136" s="92"/>
      <c r="J136" s="92"/>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row>
    <row r="137" spans="1:38" ht="20.100000000000001" customHeight="1">
      <c r="A137" s="31"/>
      <c r="B137" s="31"/>
      <c r="C137" s="19"/>
      <c r="D137" s="31"/>
      <c r="E137" s="31"/>
      <c r="F137" s="92"/>
      <c r="G137" s="92"/>
      <c r="H137" s="92"/>
      <c r="I137" s="92"/>
      <c r="J137" s="92"/>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row>
    <row r="138" spans="1:38" ht="20.100000000000001" customHeight="1">
      <c r="A138" s="31"/>
      <c r="B138" s="31"/>
      <c r="C138" s="19"/>
      <c r="D138" s="31"/>
      <c r="E138" s="31"/>
      <c r="F138" s="92"/>
      <c r="G138" s="92"/>
      <c r="H138" s="92"/>
      <c r="I138" s="92"/>
      <c r="J138" s="92"/>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row>
    <row r="139" spans="1:38" ht="20.100000000000001" customHeight="1">
      <c r="A139" s="31"/>
      <c r="B139" s="31"/>
      <c r="C139" s="34"/>
      <c r="D139" s="31"/>
      <c r="E139" s="31"/>
      <c r="F139" s="92"/>
      <c r="G139" s="92"/>
      <c r="H139" s="92"/>
      <c r="I139" s="92"/>
      <c r="J139" s="92"/>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row>
  </sheetData>
  <printOptions horizontalCentered="1"/>
  <pageMargins left="0.74" right="0.73" top="1.07" bottom="0.96" header="0.42" footer="0.45"/>
  <pageSetup paperSize="9" scale="73"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COMPANY&amp;R&amp;"Calibri,Regular"&amp;12Sec-III/A (Level-08) - Page - &amp;P of &amp;N&amp;8
&amp;5&amp;Z
&amp;F</oddFooter>
  </headerFooter>
  <rowBreaks count="7" manualBreakCount="7">
    <brk id="20" max="9" man="1"/>
    <brk id="35" max="9" man="1"/>
    <brk id="53" max="9" man="1"/>
    <brk id="71" max="9" man="1"/>
    <brk id="89" max="9" man="1"/>
    <brk id="110" max="9" man="1"/>
    <brk id="120" max="9"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3F</vt:lpstr>
      <vt:lpstr>8F</vt:lpstr>
      <vt:lpstr>'3F'!Print_Area</vt:lpstr>
      <vt:lpstr>'8F'!Print_Area</vt:lpstr>
      <vt:lpstr>'3F'!Print_Titles</vt:lpstr>
      <vt:lpstr>'8F'!Print_Titles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2024-02-03T13:25:01Z</dcterms:modified>
</cp:coreProperties>
</file>