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BFAB2518-C5E0-44FE-813A-18F4E1AFCC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Sheet1!$A$1:$I$43</definedName>
  </definedNames>
  <calcPr calcId="191029"/>
</workbook>
</file>

<file path=xl/calcChain.xml><?xml version="1.0" encoding="utf-8"?>
<calcChain xmlns="http://schemas.openxmlformats.org/spreadsheetml/2006/main">
  <c r="E26" i="1" l="1"/>
  <c r="F26" i="1" l="1"/>
  <c r="I26" i="1" s="1"/>
  <c r="I27" i="1" l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<sst xmlns="http://schemas.openxmlformats.org/spreadsheetml/2006/main" count="21" uniqueCount="21">
  <si>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</si>
  <si>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</si>
  <si>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</si>
  <si>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</si>
  <si>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</si>
  <si>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</si>
  <si>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</si>
  <si>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</si>
  <si>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</si>
  <si>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</si>
  <si>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Gul Ahmed Energy Limited</t>
  </si>
  <si>
    <t>Attn: Mr. Taha Ghaznavi</t>
  </si>
  <si>
    <t>Material Rate</t>
  </si>
  <si>
    <t>Labour Rate</t>
  </si>
  <si>
    <t>Total Rate</t>
  </si>
  <si>
    <t>Telephonoc conversation held Mr Muazz from Ik and nadeem iqbal 28% OVERhead profit will be shared half and half after tax deuction of 10%</t>
  </si>
  <si>
    <t>Variation # 5</t>
  </si>
  <si>
    <t>Re route of exisitng ducting - Gul Ahmed</t>
  </si>
  <si>
    <t>Re route of existing ducting.</t>
  </si>
  <si>
    <t>SFT</t>
  </si>
  <si>
    <t>Over Head profit 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</si>
</sst>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334010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39</xdr:row>
      <xdr:rowOff>7620</xdr:rowOff>
    </xdr:from>
    <xdr:to>
      <xdr:col>1</xdr:col>
      <xdr:colOff>659765</xdr:colOff>
      <xdr:row>42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2"/>
  <sheetViews>
    <sheetView tabSelected="1" topLeftCell="A7" zoomScaleNormal="100" workbookViewId="0">
      <selection activeCell="K37" sqref="K37:L37"/>
    </sheetView>
  </sheetViews>
  <sheetFormatPr defaultRowHeight="15" x14ac:dyDescent="0.25"/>
  <cols>
    <col min="1" max="1" width="4.28515625" style="2" customWidth="1"/>
    <col min="2" max="2" width="25.425781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5" t="s">
        <v>9</v>
      </c>
      <c r="B16" s="35"/>
      <c r="I16" s="12">
        <v>45591</v>
      </c>
    </row>
    <row r="17" spans="1:19" ht="21" x14ac:dyDescent="0.35">
      <c r="A17" s="33"/>
      <c r="B17" s="34"/>
    </row>
    <row r="18" spans="1:19" ht="21" x14ac:dyDescent="0.35">
      <c r="A18" s="32" t="s">
        <v>10</v>
      </c>
      <c r="B18" s="32"/>
    </row>
    <row r="19" spans="1:19" ht="7.5" customHeight="1" x14ac:dyDescent="0.25">
      <c r="A19" s="6"/>
      <c r="B19" s="6"/>
    </row>
    <row r="20" spans="1:19" ht="18.75" x14ac:dyDescent="0.3">
      <c r="A20" s="36" t="s">
        <v>11</v>
      </c>
      <c r="B20" s="36"/>
      <c r="C20" s="36"/>
      <c r="D20" s="36"/>
      <c r="E20" s="36"/>
      <c r="F20" s="36"/>
      <c r="G20" s="36"/>
      <c r="H20" s="36"/>
      <c r="I20" s="36"/>
    </row>
    <row r="21" spans="1:19" ht="11.25" customHeight="1" x14ac:dyDescent="0.35">
      <c r="A21" s="20"/>
      <c r="B21" s="20"/>
      <c r="C21" s="20"/>
      <c r="D21" s="20"/>
      <c r="E21" s="20"/>
      <c r="F21" s="20"/>
      <c r="G21" s="20"/>
      <c r="H21" s="20"/>
      <c r="I21" s="20"/>
    </row>
    <row r="22" spans="1:19" ht="18.75" x14ac:dyDescent="0.3">
      <c r="A22" s="36" t="s">
        <v>16</v>
      </c>
      <c r="B22" s="36"/>
      <c r="C22" s="36"/>
      <c r="D22" s="36"/>
      <c r="E22" s="36"/>
      <c r="F22" s="36"/>
      <c r="G22" s="36"/>
      <c r="H22" s="36"/>
      <c r="I22" s="36"/>
    </row>
    <row r="23" spans="1:19" ht="40.5" customHeight="1" x14ac:dyDescent="0.25">
      <c r="A23" s="37" t="s">
        <v>17</v>
      </c>
      <c r="B23" s="37"/>
      <c r="C23" s="37"/>
      <c r="D23" s="37"/>
      <c r="E23" s="37"/>
      <c r="F23" s="37"/>
      <c r="G23" s="37"/>
      <c r="H23" s="37"/>
      <c r="I23" s="37"/>
    </row>
    <row r="24" spans="1:19" ht="14.25" customHeight="1" x14ac:dyDescent="0.25"/>
    <row r="25" spans="1:19" ht="47.25" x14ac:dyDescent="0.25">
      <c r="A25" s="13" t="s">
        <v>0</v>
      </c>
      <c r="B25" s="13" t="s">
        <v>1</v>
      </c>
      <c r="C25" s="14" t="s">
        <v>12</v>
      </c>
      <c r="D25" s="14" t="s">
        <v>13</v>
      </c>
      <c r="E25" s="14" t="s">
        <v>20</v>
      </c>
      <c r="F25" s="14" t="s">
        <v>14</v>
      </c>
      <c r="G25" s="13" t="s">
        <v>2</v>
      </c>
      <c r="H25" s="13" t="s">
        <v>3</v>
      </c>
      <c r="I25" s="15" t="s">
        <v>4</v>
      </c>
    </row>
    <row r="26" spans="1:19" s="8" customFormat="1" ht="60" customHeight="1" x14ac:dyDescent="0.3">
      <c r="A26" s="17">
        <v>1</v>
      </c>
      <c r="B26" s="16" t="s">
        <v>18</v>
      </c>
      <c r="C26" s="18"/>
      <c r="D26" s="18">
        <v>100</v>
      </c>
      <c r="E26" s="19">
        <f>SUM(C26+D26)*28%</f>
        <v>28.000000000000004</v>
      </c>
      <c r="F26" s="19">
        <f>E26+D26+C26</f>
        <v>128</v>
      </c>
      <c r="G26" s="17" t="s">
        <v>19</v>
      </c>
      <c r="H26" s="17">
        <v>415</v>
      </c>
      <c r="I26" s="18">
        <f>H26*F26</f>
        <v>53120</v>
      </c>
      <c r="L26" s="39" t="s">
        <v>15</v>
      </c>
      <c r="M26" s="39"/>
      <c r="N26" s="39"/>
      <c r="O26" s="39"/>
      <c r="P26" s="39"/>
      <c r="Q26" s="39"/>
      <c r="R26" s="39"/>
      <c r="S26" s="39"/>
    </row>
    <row r="27" spans="1:19" s="29" customFormat="1" ht="27.75" customHeight="1" thickBot="1" x14ac:dyDescent="0.3">
      <c r="A27" s="38" t="s">
        <v>5</v>
      </c>
      <c r="B27" s="38"/>
      <c r="C27" s="38"/>
      <c r="D27" s="38"/>
      <c r="E27" s="38"/>
      <c r="F27" s="38"/>
      <c r="G27" s="38"/>
      <c r="H27" s="38"/>
      <c r="I27" s="31">
        <f>SUM(I26:I26)</f>
        <v>53120</v>
      </c>
      <c r="K27" s="25"/>
      <c r="L27" s="30"/>
      <c r="M27" s="7"/>
      <c r="O27" s="9"/>
    </row>
    <row r="28" spans="1:19" ht="8.25" customHeight="1" thickTop="1" x14ac:dyDescent="0.25"/>
    <row r="29" spans="1:19" ht="7.5" hidden="1" customHeight="1" thickTop="1" x14ac:dyDescent="0.25"/>
    <row r="30" spans="1:19" ht="6" hidden="1" customHeight="1" x14ac:dyDescent="0.25">
      <c r="A30" s="28"/>
      <c r="B30" s="5"/>
      <c r="L30" s="11"/>
      <c r="M30" s="11"/>
      <c r="N30" s="11"/>
    </row>
    <row r="31" spans="1:19" ht="15.75" x14ac:dyDescent="0.25">
      <c r="A31" s="28"/>
      <c r="B31" s="5"/>
      <c r="L31" s="11"/>
      <c r="M31" s="11"/>
      <c r="N31" s="11"/>
    </row>
    <row r="32" spans="1:19" ht="15.75" x14ac:dyDescent="0.25">
      <c r="A32" s="28"/>
      <c r="B32" s="5"/>
      <c r="L32" s="11"/>
      <c r="M32" s="11"/>
      <c r="N32" s="11"/>
    </row>
    <row r="33" spans="1:14" ht="15.75" x14ac:dyDescent="0.25">
      <c r="A33" s="28"/>
      <c r="B33" s="5"/>
      <c r="L33" s="11"/>
      <c r="M33" s="11"/>
      <c r="N33" s="11"/>
    </row>
    <row r="34" spans="1:14" ht="15.75" x14ac:dyDescent="0.25">
      <c r="A34" s="28"/>
      <c r="B34" s="5"/>
      <c r="L34" s="11"/>
      <c r="M34" s="11"/>
      <c r="N34" s="11"/>
    </row>
    <row r="35" spans="1:14" ht="20.25" customHeight="1" x14ac:dyDescent="0.25">
      <c r="A35" s="4" t="s">
        <v>6</v>
      </c>
      <c r="B35" s="5"/>
      <c r="L35" s="11"/>
      <c r="M35" s="11"/>
      <c r="N35" s="11"/>
    </row>
    <row r="36" spans="1:14" ht="8.4499999999999993" customHeight="1" x14ac:dyDescent="0.25">
      <c r="A36" s="4"/>
      <c r="B36" s="5"/>
    </row>
    <row r="37" spans="1:14" s="8" customFormat="1" ht="18.75" x14ac:dyDescent="0.3">
      <c r="A37" s="22" t="s">
        <v>7</v>
      </c>
      <c r="B37" s="23"/>
      <c r="C37" s="24"/>
      <c r="D37" s="24"/>
      <c r="E37" s="24"/>
      <c r="F37" s="24"/>
      <c r="G37" s="24"/>
      <c r="H37" s="24"/>
      <c r="I37" s="25"/>
    </row>
    <row r="38" spans="1:14" s="8" customFormat="1" ht="10.15" customHeight="1" x14ac:dyDescent="0.3">
      <c r="A38" s="22"/>
      <c r="B38" s="22"/>
      <c r="C38" s="24"/>
      <c r="D38" s="24"/>
      <c r="E38" s="24"/>
      <c r="F38" s="24"/>
      <c r="G38" s="24"/>
      <c r="H38" s="24"/>
      <c r="I38" s="25"/>
      <c r="K38" s="21"/>
    </row>
    <row r="39" spans="1:14" s="8" customFormat="1" ht="18.75" x14ac:dyDescent="0.3">
      <c r="A39" s="26" t="s">
        <v>8</v>
      </c>
      <c r="B39" s="27"/>
      <c r="C39" s="24"/>
      <c r="D39" s="24"/>
      <c r="E39" s="24"/>
      <c r="F39" s="24"/>
      <c r="G39" s="24"/>
      <c r="H39" s="24"/>
      <c r="I39" s="25"/>
      <c r="K39" s="21"/>
    </row>
    <row r="40" spans="1:14" x14ac:dyDescent="0.25">
      <c r="K40" s="1"/>
    </row>
    <row r="41" spans="1:14" x14ac:dyDescent="0.25">
      <c r="K41" s="1"/>
    </row>
    <row r="42" spans="1:14" x14ac:dyDescent="0.25">
      <c r="K42" s="10"/>
    </row>
  </sheetData>
  <mergeCells count="6">
    <mergeCell ref="A16:B16"/>
    <mergeCell ref="A20:I20"/>
    <mergeCell ref="A23:I23"/>
    <mergeCell ref="A27:H27"/>
    <mergeCell ref="L26:S26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2024-12-28T08:52:23Z</dcterms:modified>
</cp:coreProperties>
</file>