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ACEADFCD-C311-4210-99EE-845B97BF1D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Sheet1!$A$1:$I$43</definedName>
  </definedNames>
  <calcPr calcId="191029"/>
</workbook>
</file>

<file path=xl/calcChain.xml><?xml version="1.0" encoding="utf-8"?>
<calcChain xmlns="http://schemas.openxmlformats.org/spreadsheetml/2006/main">
  <c r="E26" i="1" l="1"/>
  <c r="F26" i="1" s="1"/>
  <c r="I26" i="1" s="1"/>
  <c r="E25" i="1"/>
  <c r="F25" i="1" l="1"/>
  <c r="I25" i="1" s="1"/>
  <c r="I27" i="1" s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<sst xmlns="http://schemas.openxmlformats.org/spreadsheetml/2006/main" count="23" uniqueCount="22">
  <si>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</si>
  <si>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</si>
  <si>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</si>
  <si>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</si>
  <si>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</si>
  <si>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</si>
  <si>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</si>
  <si>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</si>
  <si>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</si>
  <si>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</si>
  <si>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Material Rate</t>
  </si>
  <si>
    <t>Labour Rate</t>
  </si>
  <si>
    <t>Total Rate</t>
  </si>
  <si>
    <t>No</t>
  </si>
  <si>
    <t>Note: Supplier's quotation attached</t>
  </si>
  <si>
    <t>Project: J Outlet Zeta Mall Islamabad</t>
  </si>
  <si>
    <t>Attn: Syed Talal Tariq</t>
  </si>
  <si>
    <t>Supply &amp; installation of Balancing valves -  J Outlet Zeta Mall Islamabad.</t>
  </si>
  <si>
    <t>Supply and installation of 1-1/4" Dia Balancing Valve Bronze threaded</t>
  </si>
  <si>
    <t>Supply and installation of 1-1/2" Dia Balancing Valve Bronze threaded</t>
  </si>
  <si>
    <t>Over Head profit 28%</t>
  </si>
  <si>
    <t>Variation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</si>
</sst>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0</xdr:rowOff>
    </xdr:from>
    <xdr:to>
      <xdr:col>5</xdr:col>
      <xdr:colOff>419735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161925</xdr:colOff>
      <xdr:row>45</xdr:row>
      <xdr:rowOff>83820</xdr:rowOff>
    </xdr:from>
    <xdr:to>
      <xdr:col>17</xdr:col>
      <xdr:colOff>440690</xdr:colOff>
      <xdr:row>49</xdr:row>
      <xdr:rowOff>37534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20475" y="9437370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276224</xdr:colOff>
      <xdr:row>0</xdr:row>
      <xdr:rowOff>0</xdr:rowOff>
    </xdr:from>
    <xdr:to>
      <xdr:col>27</xdr:col>
      <xdr:colOff>172991</xdr:colOff>
      <xdr:row>39</xdr:row>
      <xdr:rowOff>86904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FFD694-9E39-7C0E-49B5-EBA9AD6E0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6374" y="0"/>
          <a:ext cx="9040767" cy="8449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2"/>
  <sheetViews>
    <sheetView tabSelected="1" zoomScaleNormal="100" workbookViewId="0">
      <selection activeCell="K22" sqref="K22"/>
    </sheetView>
  </sheetViews>
  <sheetFormatPr defaultRowHeight="15" x14ac:dyDescent="0.25"/>
  <cols>
    <col min="1" max="1" width="4.28515625" style="2" customWidth="1"/>
    <col min="2" max="2" width="28.140625" customWidth="1"/>
    <col min="3" max="3" width="10.7109375" style="2" customWidth="1"/>
    <col min="4" max="4" width="10.140625" style="2" customWidth="1"/>
    <col min="5" max="5" width="11.140625" style="2" customWidth="1"/>
    <col min="6" max="6" width="10" style="2" customWidth="1"/>
    <col min="7" max="7" width="7.5703125" style="2" customWidth="1"/>
    <col min="8" max="8" width="6.5703125" style="2" customWidth="1"/>
    <col min="9" max="9" width="14.28515625" style="3" customWidth="1"/>
    <col min="11" max="11" width="11.1406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6" customHeight="1" x14ac:dyDescent="0.25"/>
    <row r="14" spans="1:9" ht="6" customHeight="1" x14ac:dyDescent="0.25"/>
    <row r="15" spans="1:9" ht="22.9" customHeight="1" x14ac:dyDescent="0.35">
      <c r="A15" s="32" t="s">
        <v>9</v>
      </c>
      <c r="B15" s="32"/>
      <c r="I15" s="9">
        <v>45654</v>
      </c>
    </row>
    <row r="16" spans="1:9" ht="21" x14ac:dyDescent="0.35">
      <c r="A16" s="28"/>
      <c r="B16" s="29"/>
    </row>
    <row r="17" spans="1:11" ht="21" x14ac:dyDescent="0.35">
      <c r="A17" s="27" t="s">
        <v>15</v>
      </c>
      <c r="B17" s="27"/>
    </row>
    <row r="18" spans="1:11" ht="7.5" customHeight="1" x14ac:dyDescent="0.25">
      <c r="A18" s="6"/>
      <c r="B18" s="6"/>
    </row>
    <row r="19" spans="1:11" ht="18.75" x14ac:dyDescent="0.3">
      <c r="A19" s="33" t="s">
        <v>16</v>
      </c>
      <c r="B19" s="33"/>
      <c r="C19" s="33"/>
      <c r="D19" s="33"/>
      <c r="E19" s="33"/>
      <c r="F19" s="33"/>
      <c r="G19" s="33"/>
      <c r="H19" s="33"/>
      <c r="I19" s="33"/>
    </row>
    <row r="20" spans="1:11" ht="11.25" customHeight="1" x14ac:dyDescent="0.35">
      <c r="A20" s="17"/>
      <c r="B20" s="17"/>
      <c r="C20" s="17"/>
      <c r="D20" s="17"/>
      <c r="E20" s="17"/>
      <c r="F20" s="17"/>
      <c r="G20" s="17"/>
      <c r="H20" s="17"/>
      <c r="I20" s="17"/>
    </row>
    <row r="21" spans="1:11" ht="18.75" x14ac:dyDescent="0.3">
      <c r="A21" s="33" t="s">
        <v>21</v>
      </c>
      <c r="B21" s="33"/>
      <c r="C21" s="33"/>
      <c r="D21" s="33"/>
      <c r="E21" s="33"/>
      <c r="F21" s="33"/>
      <c r="G21" s="33"/>
      <c r="H21" s="33"/>
      <c r="I21" s="33"/>
    </row>
    <row r="22" spans="1:11" ht="54.75" customHeight="1" x14ac:dyDescent="0.25">
      <c r="A22" s="34" t="s">
        <v>17</v>
      </c>
      <c r="B22" s="34"/>
      <c r="C22" s="34"/>
      <c r="D22" s="34"/>
      <c r="E22" s="34"/>
      <c r="F22" s="34"/>
      <c r="G22" s="34"/>
      <c r="H22" s="34"/>
      <c r="I22" s="34"/>
    </row>
    <row r="23" spans="1:11" ht="14.25" customHeight="1" x14ac:dyDescent="0.25"/>
    <row r="24" spans="1:11" ht="47.25" x14ac:dyDescent="0.25">
      <c r="A24" s="10" t="s">
        <v>0</v>
      </c>
      <c r="B24" s="10" t="s">
        <v>1</v>
      </c>
      <c r="C24" s="11" t="s">
        <v>10</v>
      </c>
      <c r="D24" s="11" t="s">
        <v>11</v>
      </c>
      <c r="E24" s="11" t="s">
        <v>20</v>
      </c>
      <c r="F24" s="11" t="s">
        <v>12</v>
      </c>
      <c r="G24" s="10" t="s">
        <v>2</v>
      </c>
      <c r="H24" s="10" t="s">
        <v>3</v>
      </c>
      <c r="I24" s="12" t="s">
        <v>4</v>
      </c>
    </row>
    <row r="25" spans="1:11" s="7" customFormat="1" ht="60" customHeight="1" x14ac:dyDescent="0.3">
      <c r="A25" s="14">
        <v>1</v>
      </c>
      <c r="B25" s="13" t="s">
        <v>18</v>
      </c>
      <c r="C25" s="15">
        <v>14122</v>
      </c>
      <c r="D25" s="15">
        <v>2500</v>
      </c>
      <c r="E25" s="16">
        <f>SUM(C25+D25)*28%</f>
        <v>4654.1600000000008</v>
      </c>
      <c r="F25" s="16">
        <f>E25+D25+C25</f>
        <v>21276.16</v>
      </c>
      <c r="G25" s="14" t="s">
        <v>13</v>
      </c>
      <c r="H25" s="14">
        <v>1</v>
      </c>
      <c r="I25" s="15">
        <f>H25*F25</f>
        <v>21276.16</v>
      </c>
    </row>
    <row r="26" spans="1:11" s="7" customFormat="1" ht="50.25" customHeight="1" x14ac:dyDescent="0.3">
      <c r="A26" s="14">
        <v>2</v>
      </c>
      <c r="B26" s="13" t="s">
        <v>19</v>
      </c>
      <c r="C26" s="16">
        <v>18616</v>
      </c>
      <c r="D26" s="15">
        <v>2500</v>
      </c>
      <c r="E26" s="16">
        <f>SUM(C26+D26)*28%</f>
        <v>5912.4800000000005</v>
      </c>
      <c r="F26" s="16">
        <f>E26+D26+C26</f>
        <v>27028.48</v>
      </c>
      <c r="G26" s="14" t="s">
        <v>13</v>
      </c>
      <c r="H26" s="14">
        <v>3</v>
      </c>
      <c r="I26" s="15">
        <f t="shared" ref="I26" si="0">H26*F26</f>
        <v>81085.440000000002</v>
      </c>
    </row>
    <row r="27" spans="1:11" s="26" customFormat="1" ht="27.75" customHeight="1" thickBot="1" x14ac:dyDescent="0.3">
      <c r="A27" s="35" t="s">
        <v>5</v>
      </c>
      <c r="B27" s="35"/>
      <c r="C27" s="35"/>
      <c r="D27" s="35"/>
      <c r="E27" s="35"/>
      <c r="F27" s="35"/>
      <c r="G27" s="35"/>
      <c r="H27" s="35"/>
      <c r="I27" s="31">
        <f>SUM(I25:I26)</f>
        <v>102361.60000000001</v>
      </c>
      <c r="K27" s="22"/>
    </row>
    <row r="28" spans="1:11" ht="8.25" customHeight="1" thickTop="1" x14ac:dyDescent="0.25"/>
    <row r="29" spans="1:11" ht="7.5" hidden="1" customHeight="1" thickTop="1" x14ac:dyDescent="0.25"/>
    <row r="30" spans="1:11" ht="6" hidden="1" customHeight="1" x14ac:dyDescent="0.25">
      <c r="A30" s="25"/>
      <c r="B30" s="5"/>
    </row>
    <row r="31" spans="1:11" ht="15.75" x14ac:dyDescent="0.25">
      <c r="A31" s="25"/>
      <c r="B31" s="5"/>
    </row>
    <row r="32" spans="1:11" ht="18.75" x14ac:dyDescent="0.25">
      <c r="A32" s="30" t="s">
        <v>14</v>
      </c>
      <c r="B32" s="5"/>
    </row>
    <row r="33" spans="1:11" ht="15.75" x14ac:dyDescent="0.25">
      <c r="A33" s="25"/>
      <c r="B33" s="5"/>
    </row>
    <row r="34" spans="1:11" ht="15.75" x14ac:dyDescent="0.25">
      <c r="A34" s="25"/>
      <c r="B34" s="5"/>
    </row>
    <row r="35" spans="1:11" ht="20.25" customHeight="1" x14ac:dyDescent="0.25">
      <c r="A35" s="4" t="s">
        <v>6</v>
      </c>
      <c r="B35" s="5"/>
    </row>
    <row r="36" spans="1:11" ht="8.4499999999999993" customHeight="1" x14ac:dyDescent="0.25">
      <c r="A36" s="4"/>
      <c r="B36" s="5"/>
    </row>
    <row r="37" spans="1:11" s="7" customFormat="1" ht="18.75" x14ac:dyDescent="0.3">
      <c r="A37" s="19" t="s">
        <v>7</v>
      </c>
      <c r="B37" s="20"/>
      <c r="C37" s="21"/>
      <c r="D37" s="21"/>
      <c r="E37" s="21"/>
      <c r="F37" s="21"/>
      <c r="G37" s="21"/>
      <c r="H37" s="21"/>
      <c r="I37" s="22"/>
    </row>
    <row r="38" spans="1:11" s="7" customFormat="1" ht="10.15" customHeight="1" x14ac:dyDescent="0.3">
      <c r="A38" s="19"/>
      <c r="B38" s="19"/>
      <c r="C38" s="21"/>
      <c r="D38" s="21"/>
      <c r="E38" s="21"/>
      <c r="F38" s="21"/>
      <c r="G38" s="21"/>
      <c r="H38" s="21"/>
      <c r="I38" s="22"/>
      <c r="K38" s="18"/>
    </row>
    <row r="39" spans="1:11" s="7" customFormat="1" ht="18.75" x14ac:dyDescent="0.3">
      <c r="A39" s="23" t="s">
        <v>8</v>
      </c>
      <c r="B39" s="24"/>
      <c r="C39" s="21"/>
      <c r="D39" s="21"/>
      <c r="E39" s="21"/>
      <c r="F39" s="21"/>
      <c r="G39" s="21"/>
      <c r="H39" s="21"/>
      <c r="I39" s="22"/>
      <c r="K39" s="18"/>
    </row>
    <row r="40" spans="1:11" x14ac:dyDescent="0.25">
      <c r="K40" s="1"/>
    </row>
    <row r="41" spans="1:11" x14ac:dyDescent="0.25">
      <c r="K41" s="1"/>
    </row>
    <row r="42" spans="1:11" x14ac:dyDescent="0.25">
      <c r="K42" s="8"/>
    </row>
  </sheetData>
  <mergeCells count="5">
    <mergeCell ref="A15:B15"/>
    <mergeCell ref="A19:I19"/>
    <mergeCell ref="A22:I22"/>
    <mergeCell ref="A27:H27"/>
    <mergeCell ref="A21:I21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2024-12-28T12:27:17Z</dcterms:modified>
</cp:coreProperties>
</file>