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filterPrivacy="1" defaultThemeVersion="124226"/>
  <xr:revisionPtr revIDLastSave="0" documentId="13_ncr:1_{9B043FEB-22A5-4741-B088-109B201160C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Sheet1!$A$1:$I$48</definedName>
  </definedNames>
  <calcPr calcId="181029"/>
</workbook>
</file>

<file path=xl/calcChain.xml><?xml version="1.0" encoding="utf-8"?>
<calcChain xmlns="http://schemas.openxmlformats.org/spreadsheetml/2006/main">
  <c r="G28" i="1" l="1"/>
  <c r="I28" i="1" s="1"/>
  <c r="I30" i="1" l="1"/>
</calcChain>
</file>

<file path=xl/sharedStrings.xml><?xml version="1.0" encoding="utf-8"?>
<sst xmlns="http://schemas.openxmlformats.org/spreadsheetml/2006/main" count="24" uniqueCount="23">
  <si>
    <t>S. #</t>
  </si>
  <si>
    <t>Description</t>
  </si>
  <si>
    <t>Unit</t>
  </si>
  <si>
    <t>Qty</t>
  </si>
  <si>
    <t>Total Amount Rs.</t>
  </si>
  <si>
    <t>Thanking you,</t>
  </si>
  <si>
    <t>For PIONEER ENGINEERING SERVICES.</t>
  </si>
  <si>
    <t>Labour Rate</t>
  </si>
  <si>
    <t>Material Rate</t>
  </si>
  <si>
    <t>Bilal Habib</t>
  </si>
  <si>
    <t>Tax 7.5%</t>
  </si>
  <si>
    <t>No</t>
  </si>
  <si>
    <t>M/S My Interior</t>
  </si>
  <si>
    <t>Mr. Shahzaib Mazhar</t>
  </si>
  <si>
    <t>Variation order for Fan Coil &amp; Water Cooled Package Unit - GSK Office DMC Karachi</t>
  </si>
  <si>
    <t>Supply, Installation &amp; Commissioning of Ducted type Fan Coil Units,
Make: Dunham-Bush</t>
  </si>
  <si>
    <t>Supply, Installation &amp; Commissioning of Ceiling Suspended WCP
Make: Dunham-Bush</t>
  </si>
  <si>
    <t>Total Amount</t>
  </si>
  <si>
    <t>Note: 13% SST will be charged seperately.</t>
  </si>
  <si>
    <t>PES/GSK/001/5/24</t>
  </si>
  <si>
    <t>Over Head profit 15%</t>
  </si>
  <si>
    <t>Approval 15% on material only</t>
  </si>
  <si>
    <t>..\FCU &amp; WCPU Approval (whatsapp by BH on 24 May 24).jpeg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</si>
</sst>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2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13" fillId="0" borderId="0" applyNumberFormat="0" applyFill="0" applyBorder="0" applyAlignment="0" applyProtection="0"/>
  </cellStyleXfs>
  <cellXfs count="46">
    <xf numFmtId="0" fontId="0" fillId="0" borderId="0" xfId="0"/>
    <xf numFmtId="165" fontId="0" fillId="0" borderId="0" xfId="1" applyNumberFormat="1" applyFont="1"/>
    <xf numFmtId="0" fontId="0" fillId="0" borderId="0" xfId="0" applyAlignment="1">
      <alignment horizontal="center"/>
    </xf>
    <xf numFmtId="165" fontId="0" fillId="0" borderId="0" xfId="1" applyNumberFormat="1" applyFont="1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165" fontId="4" fillId="0" borderId="1" xfId="1" applyNumberFormat="1" applyFont="1" applyBorder="1" applyAlignment="1">
      <alignment vertical="center" wrapText="1"/>
    </xf>
    <xf numFmtId="0" fontId="4" fillId="0" borderId="0" xfId="0" applyFont="1"/>
    <xf numFmtId="165" fontId="4" fillId="0" borderId="1" xfId="0" applyNumberFormat="1" applyFont="1" applyBorder="1" applyAlignment="1">
      <alignment horizontal="right" vertical="center"/>
    </xf>
    <xf numFmtId="165" fontId="6" fillId="0" borderId="0" xfId="1" applyNumberFormat="1" applyFont="1"/>
    <xf numFmtId="165" fontId="0" fillId="0" borderId="0" xfId="0" applyNumberFormat="1"/>
    <xf numFmtId="14" fontId="0" fillId="0" borderId="0" xfId="1" applyNumberFormat="1" applyFont="1" applyAlignment="1">
      <alignment vertical="center"/>
    </xf>
    <xf numFmtId="0" fontId="5" fillId="0" borderId="3" xfId="0" applyFont="1" applyBorder="1" applyAlignment="1">
      <alignment horizontal="center" vertical="center" wrapText="1"/>
    </xf>
    <xf numFmtId="165" fontId="5" fillId="0" borderId="3" xfId="1" applyNumberFormat="1" applyFont="1" applyBorder="1" applyAlignment="1">
      <alignment horizontal="center" vertical="center" wrapText="1"/>
    </xf>
    <xf numFmtId="165" fontId="5" fillId="0" borderId="3" xfId="1" applyNumberFormat="1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165" fontId="4" fillId="0" borderId="0" xfId="1" applyNumberFormat="1" applyFont="1"/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/>
    </xf>
    <xf numFmtId="165" fontId="4" fillId="0" borderId="0" xfId="1" applyNumberFormat="1" applyFont="1" applyAlignment="1">
      <alignment vertical="center"/>
    </xf>
    <xf numFmtId="0" fontId="10" fillId="0" borderId="0" xfId="0" applyFont="1" applyAlignment="1">
      <alignment horizontal="left"/>
    </xf>
    <xf numFmtId="0" fontId="10" fillId="0" borderId="0" xfId="0" applyFont="1"/>
    <xf numFmtId="0" fontId="11" fillId="0" borderId="0" xfId="0" applyFont="1" applyAlignment="1">
      <alignment horizontal="left" vertical="center"/>
    </xf>
    <xf numFmtId="165" fontId="9" fillId="0" borderId="2" xfId="0" applyNumberFormat="1" applyFont="1" applyBorder="1" applyAlignment="1">
      <alignment vertical="center"/>
    </xf>
    <xf numFmtId="0" fontId="4" fillId="0" borderId="0" xfId="0" applyFont="1" applyAlignment="1">
      <alignment vertical="center"/>
    </xf>
    <xf numFmtId="165" fontId="4" fillId="0" borderId="0" xfId="0" applyNumberFormat="1" applyFont="1" applyAlignment="1">
      <alignment vertical="center"/>
    </xf>
    <xf numFmtId="0" fontId="8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horizontal="justify" vertical="center" wrapText="1"/>
    </xf>
    <xf numFmtId="0" fontId="9" fillId="0" borderId="0" xfId="0" applyFont="1" applyAlignment="1">
      <alignment horizontal="left"/>
    </xf>
    <xf numFmtId="0" fontId="5" fillId="0" borderId="1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0" fillId="0" borderId="0" xfId="0" applyAlignment="1">
      <alignment horizontal="left"/>
    </xf>
    <xf numFmtId="0" fontId="3" fillId="0" borderId="0" xfId="0" applyFont="1" applyAlignment="1">
      <alignment horizontal="center"/>
    </xf>
    <xf numFmtId="0" fontId="12" fillId="0" borderId="0" xfId="0" applyFont="1" applyAlignment="1">
      <alignment horizontal="center" vertical="center" wrapText="1"/>
    </xf>
    <xf numFmtId="0" fontId="9" fillId="0" borderId="2" xfId="0" applyFont="1" applyBorder="1" applyAlignment="1">
      <alignment horizontal="right" vertical="center"/>
    </xf>
    <xf numFmtId="165" fontId="8" fillId="0" borderId="3" xfId="1" applyNumberFormat="1" applyFont="1" applyBorder="1" applyAlignment="1">
      <alignment horizontal="center" vertical="center"/>
    </xf>
    <xf numFmtId="165" fontId="8" fillId="0" borderId="4" xfId="1" applyNumberFormat="1" applyFont="1" applyBorder="1" applyAlignment="1">
      <alignment horizontal="center" vertical="center"/>
    </xf>
    <xf numFmtId="165" fontId="8" fillId="0" borderId="3" xfId="1" applyNumberFormat="1" applyFont="1" applyFill="1" applyBorder="1" applyAlignment="1">
      <alignment horizontal="center" vertical="center"/>
    </xf>
    <xf numFmtId="165" fontId="8" fillId="0" borderId="4" xfId="1" applyNumberFormat="1" applyFont="1" applyFill="1" applyBorder="1" applyAlignment="1">
      <alignment horizontal="center" vertical="center"/>
    </xf>
    <xf numFmtId="165" fontId="8" fillId="0" borderId="1" xfId="1" applyNumberFormat="1" applyFont="1" applyFill="1" applyBorder="1" applyAlignment="1">
      <alignment horizontal="center" vertical="center"/>
    </xf>
    <xf numFmtId="165" fontId="8" fillId="0" borderId="1" xfId="1" applyNumberFormat="1" applyFont="1" applyBorder="1" applyAlignment="1">
      <alignment horizontal="center" vertical="center"/>
    </xf>
    <xf numFmtId="0" fontId="13" fillId="0" borderId="0" xfId="2"/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83993</xdr:colOff>
      <xdr:row>0</xdr:row>
      <xdr:rowOff>38965</xdr:rowOff>
    </xdr:from>
    <xdr:to>
      <xdr:col>6</xdr:col>
      <xdr:colOff>251749</xdr:colOff>
      <xdr:row>5</xdr:row>
      <xdr:rowOff>143740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70834" y="38965"/>
          <a:ext cx="2462415" cy="1057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140335</xdr:colOff>
      <xdr:row>44</xdr:row>
      <xdr:rowOff>140970</xdr:rowOff>
    </xdr:from>
    <xdr:to>
      <xdr:col>1</xdr:col>
      <xdr:colOff>407035</xdr:colOff>
      <xdr:row>47</xdr:row>
      <xdr:rowOff>14553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335" y="10161270"/>
          <a:ext cx="552450" cy="4450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519544</xdr:colOff>
      <xdr:row>21</xdr:row>
      <xdr:rowOff>51956</xdr:rowOff>
    </xdr:from>
    <xdr:to>
      <xdr:col>23</xdr:col>
      <xdr:colOff>71988</xdr:colOff>
      <xdr:row>40</xdr:row>
      <xdr:rowOff>83855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B866CFF-F1FE-7841-EE5E-C42CF8DBB8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247658" y="2502479"/>
          <a:ext cx="9181353" cy="5201376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36</xdr:row>
      <xdr:rowOff>181841</xdr:rowOff>
    </xdr:from>
    <xdr:to>
      <xdr:col>22</xdr:col>
      <xdr:colOff>454371</xdr:colOff>
      <xdr:row>75</xdr:row>
      <xdr:rowOff>143880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70A1FD4-8C8D-281F-E277-63336E4432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381500" y="7187046"/>
          <a:ext cx="11823757" cy="719237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..\FCU%20&amp;%20WCPU%20Approval%20(whatsapp%20by%20BH%20on%2024%20May%2024).jpe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O47"/>
  <sheetViews>
    <sheetView tabSelected="1" topLeftCell="A16" zoomScale="110" zoomScaleNormal="110" workbookViewId="0">
      <selection activeCell="N21" sqref="N21"/>
    </sheetView>
  </sheetViews>
  <sheetFormatPr defaultRowHeight="15" x14ac:dyDescent="0.25"/>
  <cols>
    <col min="1" max="1" width="4.28515625" style="2" customWidth="1"/>
    <col min="2" max="2" width="27" customWidth="1"/>
    <col min="3" max="4" width="6.85546875" customWidth="1"/>
    <col min="5" max="5" width="11.85546875" style="2" customWidth="1"/>
    <col min="6" max="6" width="8.85546875" style="2" customWidth="1"/>
    <col min="7" max="7" width="10" style="2" customWidth="1"/>
    <col min="8" max="8" width="10.5703125" style="3" customWidth="1"/>
    <col min="9" max="9" width="14.7109375" style="3" customWidth="1"/>
    <col min="11" max="11" width="11.140625" bestFit="1" customWidth="1"/>
    <col min="12" max="12" width="14.5703125" bestFit="1" customWidth="1"/>
    <col min="13" max="13" width="15.5703125" customWidth="1"/>
    <col min="15" max="15" width="12.140625" customWidth="1"/>
  </cols>
  <sheetData>
    <row r="7" ht="10.9" customHeight="1" x14ac:dyDescent="0.25"/>
    <row r="8" ht="3.75" customHeight="1" x14ac:dyDescent="0.25"/>
    <row r="9" ht="3.75" customHeight="1" x14ac:dyDescent="0.25"/>
    <row r="10" ht="3.75" customHeight="1" x14ac:dyDescent="0.25"/>
    <row r="11" ht="3.75" customHeight="1" x14ac:dyDescent="0.25"/>
    <row r="12" ht="3.75" customHeight="1" x14ac:dyDescent="0.25"/>
    <row r="13" ht="3.75" customHeight="1" x14ac:dyDescent="0.25"/>
    <row r="14" ht="3.75" customHeight="1" x14ac:dyDescent="0.25"/>
    <row r="15" ht="3.75" customHeight="1" x14ac:dyDescent="0.25"/>
    <row r="16" ht="3.75" customHeight="1" x14ac:dyDescent="0.25"/>
    <row r="17" spans="1:15" ht="3.75" customHeight="1" x14ac:dyDescent="0.25"/>
    <row r="18" spans="1:15" ht="3.75" customHeight="1" x14ac:dyDescent="0.25"/>
    <row r="19" spans="1:15" ht="22.9" customHeight="1" x14ac:dyDescent="0.25">
      <c r="A19" s="35" t="s">
        <v>19</v>
      </c>
      <c r="B19" s="35"/>
      <c r="C19" s="6"/>
      <c r="D19" s="6"/>
      <c r="I19" s="12">
        <v>45435</v>
      </c>
    </row>
    <row r="20" spans="1:15" ht="6" customHeight="1" x14ac:dyDescent="0.25"/>
    <row r="21" spans="1:15" ht="18.75" x14ac:dyDescent="0.3">
      <c r="A21" s="31" t="s">
        <v>12</v>
      </c>
      <c r="B21" s="6"/>
      <c r="C21" s="6"/>
      <c r="D21" s="6"/>
      <c r="L21" t="s">
        <v>21</v>
      </c>
      <c r="N21" s="45" t="s">
        <v>22</v>
      </c>
    </row>
    <row r="22" spans="1:15" ht="7.5" customHeight="1" x14ac:dyDescent="0.25">
      <c r="A22" s="6"/>
      <c r="B22" s="6"/>
      <c r="C22" s="6"/>
      <c r="D22" s="6"/>
    </row>
    <row r="23" spans="1:15" ht="23.25" x14ac:dyDescent="0.35">
      <c r="A23" s="36" t="s">
        <v>13</v>
      </c>
      <c r="B23" s="36"/>
      <c r="C23" s="36"/>
      <c r="D23" s="36"/>
      <c r="E23" s="36"/>
      <c r="F23" s="36"/>
      <c r="G23" s="36"/>
      <c r="H23" s="36"/>
      <c r="I23" s="36"/>
    </row>
    <row r="24" spans="1:15" ht="11.25" customHeight="1" x14ac:dyDescent="0.35">
      <c r="A24" s="17"/>
      <c r="B24" s="17"/>
      <c r="C24" s="17"/>
      <c r="D24" s="17"/>
      <c r="E24" s="17"/>
      <c r="F24" s="17"/>
      <c r="G24" s="17"/>
      <c r="H24" s="17"/>
      <c r="I24" s="17"/>
    </row>
    <row r="25" spans="1:15" ht="40.5" customHeight="1" x14ac:dyDescent="0.25">
      <c r="A25" s="37" t="s">
        <v>14</v>
      </c>
      <c r="B25" s="37"/>
      <c r="C25" s="37"/>
      <c r="D25" s="37"/>
      <c r="E25" s="37"/>
      <c r="F25" s="37"/>
      <c r="G25" s="37"/>
      <c r="H25" s="37"/>
      <c r="I25" s="37"/>
    </row>
    <row r="26" spans="1:15" ht="14.25" customHeight="1" x14ac:dyDescent="0.25"/>
    <row r="27" spans="1:15" ht="63" x14ac:dyDescent="0.25">
      <c r="A27" s="13" t="s">
        <v>0</v>
      </c>
      <c r="B27" s="13" t="s">
        <v>1</v>
      </c>
      <c r="C27" s="32" t="s">
        <v>2</v>
      </c>
      <c r="D27" s="32" t="s">
        <v>3</v>
      </c>
      <c r="E27" s="14" t="s">
        <v>8</v>
      </c>
      <c r="F27" s="14" t="s">
        <v>7</v>
      </c>
      <c r="G27" s="14" t="s">
        <v>20</v>
      </c>
      <c r="H27" s="14" t="s">
        <v>10</v>
      </c>
      <c r="I27" s="15" t="s">
        <v>17</v>
      </c>
    </row>
    <row r="28" spans="1:15" s="8" customFormat="1" ht="68.25" customHeight="1" x14ac:dyDescent="0.3">
      <c r="A28" s="29">
        <v>1</v>
      </c>
      <c r="B28" s="30" t="s">
        <v>15</v>
      </c>
      <c r="C28" s="33" t="s">
        <v>11</v>
      </c>
      <c r="D28" s="16">
        <v>1</v>
      </c>
      <c r="E28" s="39">
        <v>2917891</v>
      </c>
      <c r="F28" s="41">
        <v>0</v>
      </c>
      <c r="G28" s="41">
        <f>E28*15%</f>
        <v>437683.64999999997</v>
      </c>
      <c r="H28" s="43">
        <v>0</v>
      </c>
      <c r="I28" s="44">
        <f>H28+G28+F28+E28</f>
        <v>3355574.65</v>
      </c>
    </row>
    <row r="29" spans="1:15" s="8" customFormat="1" ht="76.5" customHeight="1" x14ac:dyDescent="0.3">
      <c r="A29" s="29">
        <v>2</v>
      </c>
      <c r="B29" s="30" t="s">
        <v>16</v>
      </c>
      <c r="C29" s="33" t="s">
        <v>11</v>
      </c>
      <c r="D29" s="34">
        <v>1</v>
      </c>
      <c r="E29" s="40"/>
      <c r="F29" s="42"/>
      <c r="G29" s="42"/>
      <c r="H29" s="43"/>
      <c r="I29" s="44"/>
    </row>
    <row r="30" spans="1:15" s="27" customFormat="1" ht="27.75" customHeight="1" thickBot="1" x14ac:dyDescent="0.3">
      <c r="A30" s="38" t="s">
        <v>4</v>
      </c>
      <c r="B30" s="38"/>
      <c r="C30" s="38"/>
      <c r="D30" s="38"/>
      <c r="E30" s="38"/>
      <c r="F30" s="38"/>
      <c r="G30" s="38"/>
      <c r="H30" s="38"/>
      <c r="I30" s="26">
        <f>SUM(I28:I29)</f>
        <v>3355574.65</v>
      </c>
      <c r="K30" s="22"/>
      <c r="L30" s="28"/>
      <c r="M30" s="7"/>
      <c r="O30" s="9"/>
    </row>
    <row r="31" spans="1:15" ht="8.25" customHeight="1" thickTop="1" x14ac:dyDescent="0.25"/>
    <row r="32" spans="1:15" ht="7.5" hidden="1" customHeight="1" thickTop="1" x14ac:dyDescent="0.25"/>
    <row r="33" spans="1:14" ht="6" hidden="1" customHeight="1" x14ac:dyDescent="0.25">
      <c r="A33" s="25"/>
      <c r="B33" s="5"/>
      <c r="C33" s="5"/>
      <c r="D33" s="5"/>
      <c r="L33" s="11"/>
      <c r="M33" s="11"/>
      <c r="N33" s="11"/>
    </row>
    <row r="34" spans="1:14" ht="6" customHeight="1" x14ac:dyDescent="0.25">
      <c r="A34" s="25"/>
      <c r="B34" s="5"/>
      <c r="C34" s="5"/>
      <c r="D34" s="5"/>
      <c r="L34" s="11"/>
      <c r="M34" s="11"/>
      <c r="N34" s="11"/>
    </row>
    <row r="35" spans="1:14" ht="6" customHeight="1" x14ac:dyDescent="0.25">
      <c r="A35" s="25"/>
      <c r="B35" s="5"/>
      <c r="C35" s="5"/>
      <c r="D35" s="5"/>
      <c r="L35" s="11"/>
      <c r="M35" s="11"/>
      <c r="N35" s="11"/>
    </row>
    <row r="36" spans="1:14" ht="6" customHeight="1" x14ac:dyDescent="0.25">
      <c r="A36" s="25"/>
      <c r="B36" s="5"/>
      <c r="C36" s="5"/>
      <c r="D36" s="5"/>
      <c r="L36" s="11"/>
      <c r="M36" s="11"/>
      <c r="N36" s="11"/>
    </row>
    <row r="37" spans="1:14" ht="15.75" x14ac:dyDescent="0.25">
      <c r="A37" s="25" t="s">
        <v>18</v>
      </c>
      <c r="B37" s="5"/>
      <c r="C37" s="5"/>
      <c r="D37" s="5"/>
      <c r="L37" s="11"/>
      <c r="M37" s="11"/>
      <c r="N37" s="11"/>
    </row>
    <row r="38" spans="1:14" ht="6" customHeight="1" x14ac:dyDescent="0.25">
      <c r="A38" s="25"/>
      <c r="B38" s="5"/>
      <c r="C38" s="5"/>
      <c r="D38" s="5"/>
      <c r="L38" s="11"/>
      <c r="M38" s="11"/>
      <c r="N38" s="11"/>
    </row>
    <row r="39" spans="1:14" ht="6" customHeight="1" x14ac:dyDescent="0.25">
      <c r="A39" s="25"/>
      <c r="B39" s="5"/>
      <c r="C39" s="5"/>
      <c r="D39" s="5"/>
      <c r="L39" s="11"/>
      <c r="M39" s="11"/>
      <c r="N39" s="11"/>
    </row>
    <row r="40" spans="1:14" ht="20.25" customHeight="1" x14ac:dyDescent="0.25">
      <c r="A40" s="4" t="s">
        <v>5</v>
      </c>
      <c r="B40" s="5"/>
      <c r="C40" s="5"/>
      <c r="D40" s="5"/>
      <c r="L40" s="11"/>
      <c r="M40" s="11"/>
      <c r="N40" s="11"/>
    </row>
    <row r="41" spans="1:14" ht="8.4499999999999993" customHeight="1" x14ac:dyDescent="0.25">
      <c r="A41" s="4"/>
      <c r="B41" s="5"/>
      <c r="C41" s="5"/>
      <c r="D41" s="5"/>
    </row>
    <row r="42" spans="1:14" s="8" customFormat="1" ht="18.75" x14ac:dyDescent="0.3">
      <c r="A42" s="19" t="s">
        <v>6</v>
      </c>
      <c r="B42" s="20"/>
      <c r="C42" s="20"/>
      <c r="D42" s="20"/>
      <c r="E42" s="21"/>
      <c r="F42" s="21"/>
      <c r="G42" s="21"/>
      <c r="H42" s="22"/>
      <c r="I42" s="22"/>
    </row>
    <row r="43" spans="1:14" s="8" customFormat="1" ht="10.15" customHeight="1" x14ac:dyDescent="0.3">
      <c r="A43" s="19"/>
      <c r="B43" s="19"/>
      <c r="C43" s="19"/>
      <c r="D43" s="19"/>
      <c r="E43" s="21"/>
      <c r="F43" s="21"/>
      <c r="G43" s="21"/>
      <c r="H43" s="22"/>
      <c r="I43" s="22"/>
      <c r="K43" s="18"/>
    </row>
    <row r="44" spans="1:14" s="8" customFormat="1" ht="18.75" x14ac:dyDescent="0.3">
      <c r="A44" s="23" t="s">
        <v>9</v>
      </c>
      <c r="B44" s="24"/>
      <c r="C44" s="24"/>
      <c r="D44" s="24"/>
      <c r="E44" s="21"/>
      <c r="F44" s="21"/>
      <c r="G44" s="21"/>
      <c r="H44" s="22"/>
      <c r="I44" s="22"/>
      <c r="K44" s="18"/>
    </row>
    <row r="45" spans="1:14" x14ac:dyDescent="0.25">
      <c r="K45" s="1"/>
    </row>
    <row r="46" spans="1:14" x14ac:dyDescent="0.25">
      <c r="K46" s="1"/>
    </row>
    <row r="47" spans="1:14" x14ac:dyDescent="0.25">
      <c r="K47" s="10"/>
    </row>
  </sheetData>
  <mergeCells count="9">
    <mergeCell ref="A19:B19"/>
    <mergeCell ref="A23:I23"/>
    <mergeCell ref="A25:I25"/>
    <mergeCell ref="A30:H30"/>
    <mergeCell ref="E28:E29"/>
    <mergeCell ref="F28:F29"/>
    <mergeCell ref="G28:G29"/>
    <mergeCell ref="H28:H29"/>
    <mergeCell ref="I28:I29"/>
  </mergeCells>
  <hyperlinks>
    <hyperlink ref="N21" r:id="rId1" xr:uid="{A2CEC84A-729C-446D-AF23-68224BFB0C76}"/>
  </hyperlinks>
  <printOptions horizontalCentered="1"/>
  <pageMargins left="0" right="0" top="0" bottom="0.75" header="0.3" footer="0.3"/>
  <pageSetup paperSize="9" scale="94" orientation="portrait" r:id="rId2"/>
  <rowBreaks count="1" manualBreakCount="1">
    <brk id="48" max="16383" man="1"/>
  </rowBreak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2024-07-10T06:33:35Z</dcterms:modified>
</cp:coreProperties>
</file>