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Pioneer\Running projects\Citi Bank Dolmen Sky Tower\PO\"/>
    </mc:Choice>
  </mc:AlternateContent>
  <xr:revisionPtr revIDLastSave="0" documentId="13_ncr:1_{26CDC1AA-3DA5-44F7-92FB-C5D7D3B14EF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Sheet1!$A$1:$F$53</definedName>
    <definedName name="_xlnm.Print_Titles" localSheetId="0">Sheet1!$23:$23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F27" i="1" s="1"/>
  <c r="F26" i="1"/>
  <c r="F25" i="1"/>
  <c r="F28" i="1" l="1"/>
  <c r="F29" i="1" s="1"/>
  <c r="F30" i="1" s="1"/>
</calcChain>
</file>

<file path=xl/sharedStrings.xml><?xml version="1.0" encoding="utf-8"?>
<sst xmlns="http://schemas.openxmlformats.org/spreadsheetml/2006/main" count="33" uniqueCount="32">
  <si>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</si>
  <si>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</si>
  <si>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</si>
  <si>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</si>
  <si>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</si>
  <si>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</si>
  <si>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</si>
  <si>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</si>
  <si>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</si>
  <si>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</si>
  <si>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</si>
  <si>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Nos</t>
  </si>
  <si>
    <t>Discount 8%</t>
  </si>
  <si>
    <t>2) 50% advacnce &amp; balance before delivery or option-2 Balance material against balance material delivered against 30 to 40 days PDC.</t>
  </si>
  <si>
    <t>5) Above price discount at @ 8% agreed.</t>
  </si>
  <si>
    <t>Signature</t>
  </si>
  <si>
    <t>Date</t>
  </si>
  <si>
    <t>4) GST Invoice will be provided by S.T Brothers</t>
  </si>
  <si>
    <t>3) 5 Lacs old outstanding amount will be settelled.</t>
  </si>
  <si>
    <t>Received by Mr. Zia Ghani</t>
  </si>
  <si>
    <t xml:space="preserve">Advance Payment Given on dated 11 May 23
through Bank Al Falah Cheque # 45591977 </t>
  </si>
  <si>
    <t>1) Price is lock for above material.</t>
  </si>
  <si>
    <t xml:space="preserve">PURCHASE ORDER </t>
  </si>
  <si>
    <t>Brand: AEROFOAM</t>
  </si>
  <si>
    <t>XLPE Insualtion 20mm thick (258 SFT / Roll)</t>
  </si>
  <si>
    <t>AEROFOAM Diamond Alupet Tapes 3"</t>
  </si>
  <si>
    <t>M/S Fahri Brothers</t>
  </si>
  <si>
    <t>Supply of XLPE Insulation for the project (CITI BANK DMC Karachi)</t>
  </si>
  <si>
    <t>SFT</t>
  </si>
  <si>
    <t>XLPE Insualtion 12mm thick (258 SFT / Roll)</t>
  </si>
  <si>
    <t>Att: Mr. Shakeel</t>
  </si>
  <si>
    <t>PO # 1541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</si>
</sst>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/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8" fillId="0" borderId="0" xfId="0" applyFont="1"/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/>
    </xf>
    <xf numFmtId="165" fontId="5" fillId="0" borderId="1" xfId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1524001</xdr:colOff>
      <xdr:row>0</xdr:row>
      <xdr:rowOff>0</xdr:rowOff>
    </xdr:from>
    <xdr:to>
      <xdr:col>3</xdr:col>
      <xdr:colOff>396662</xdr:colOff>
      <xdr:row>4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1" y="0"/>
          <a:ext cx="2444536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38101</xdr:colOff>
      <xdr:row>49</xdr:row>
      <xdr:rowOff>171450</xdr:rowOff>
    </xdr:from>
    <xdr:to>
      <xdr:col>1</xdr:col>
      <xdr:colOff>647700</xdr:colOff>
      <xdr:row>52</xdr:row>
      <xdr:rowOff>141391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1" y="1671637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22</xdr:row>
      <xdr:rowOff>0</xdr:rowOff>
    </xdr:from>
    <xdr:to>
      <xdr:col>7</xdr:col>
      <xdr:colOff>574675</xdr:colOff>
      <xdr:row>22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F49"/>
  <sheetViews>
    <sheetView tabSelected="1" zoomScaleNormal="100" zoomScaleSheetLayoutView="100" workbookViewId="0">
      <selection activeCell="F28" sqref="F28"/>
    </sheetView>
  </sheetViews>
  <sheetFormatPr defaultColWidth="9.140625" defaultRowHeight="15.75" x14ac:dyDescent="0.25"/>
  <cols>
    <col min="1" max="1" width="5.140625" style="2" customWidth="1"/>
    <col min="2" max="2" width="46.140625" style="2" customWidth="1"/>
    <col min="3" max="3" width="7.42578125" style="8" customWidth="1"/>
    <col min="4" max="4" width="6.140625" style="9" customWidth="1"/>
    <col min="5" max="5" width="11.5703125" style="11" customWidth="1"/>
    <col min="6" max="6" width="15.7109375" style="9" customWidth="1"/>
    <col min="7" max="16384" width="9.140625" style="2"/>
  </cols>
  <sheetData>
    <row r="10" spans="1:6" ht="5.25" customHeight="1" x14ac:dyDescent="0.25"/>
    <row r="11" spans="1:6" ht="18.75" x14ac:dyDescent="0.3">
      <c r="A11" s="32" t="s">
        <v>26</v>
      </c>
      <c r="B11" s="1"/>
      <c r="F11" s="10">
        <v>45521</v>
      </c>
    </row>
    <row r="12" spans="1:6" x14ac:dyDescent="0.25">
      <c r="A12" s="1"/>
      <c r="B12" s="1"/>
      <c r="F12" s="10"/>
    </row>
    <row r="13" spans="1:6" x14ac:dyDescent="0.25">
      <c r="A13" s="1" t="s">
        <v>31</v>
      </c>
      <c r="B13" s="1"/>
      <c r="F13" s="10"/>
    </row>
    <row r="14" spans="1:6" ht="18.75" x14ac:dyDescent="0.3">
      <c r="A14" s="34" t="s">
        <v>30</v>
      </c>
      <c r="B14" s="34"/>
      <c r="C14" s="34"/>
      <c r="D14" s="34"/>
      <c r="E14" s="34"/>
      <c r="F14" s="34"/>
    </row>
    <row r="15" spans="1:6" x14ac:dyDescent="0.25">
      <c r="A15" s="42"/>
      <c r="B15" s="42"/>
      <c r="C15" s="42"/>
      <c r="D15" s="42"/>
      <c r="E15" s="42"/>
      <c r="F15" s="42"/>
    </row>
    <row r="16" spans="1:6" x14ac:dyDescent="0.25">
      <c r="A16" s="20"/>
      <c r="B16" s="20"/>
      <c r="C16" s="20"/>
      <c r="D16" s="20"/>
      <c r="E16" s="20"/>
      <c r="F16" s="20"/>
    </row>
    <row r="17" spans="1:6" ht="23.25" x14ac:dyDescent="0.35">
      <c r="A17" s="35" t="s">
        <v>22</v>
      </c>
      <c r="B17" s="35"/>
      <c r="C17" s="35"/>
      <c r="D17" s="35"/>
      <c r="E17" s="35"/>
      <c r="F17" s="35"/>
    </row>
    <row r="18" spans="1:6" ht="5.25" customHeight="1" x14ac:dyDescent="0.25"/>
    <row r="19" spans="1:6" ht="5.25" customHeight="1" x14ac:dyDescent="0.25"/>
    <row r="20" spans="1:6" ht="5.25" customHeight="1" x14ac:dyDescent="0.25"/>
    <row r="21" spans="1:6" ht="5.25" customHeight="1" thickBot="1" x14ac:dyDescent="0.3"/>
    <row r="22" spans="1:6" ht="45.75" customHeight="1" thickBot="1" x14ac:dyDescent="0.3">
      <c r="A22" s="39" t="s">
        <v>27</v>
      </c>
      <c r="B22" s="40"/>
      <c r="C22" s="40"/>
      <c r="D22" s="40"/>
      <c r="E22" s="40"/>
      <c r="F22" s="41"/>
    </row>
    <row r="23" spans="1:6" s="3" customFormat="1" ht="31.5" x14ac:dyDescent="0.25">
      <c r="A23" s="14" t="s">
        <v>0</v>
      </c>
      <c r="B23" s="14" t="s">
        <v>1</v>
      </c>
      <c r="C23" s="14" t="s">
        <v>2</v>
      </c>
      <c r="D23" s="14" t="s">
        <v>3</v>
      </c>
      <c r="E23" s="15" t="s">
        <v>9</v>
      </c>
      <c r="F23" s="14" t="s">
        <v>10</v>
      </c>
    </row>
    <row r="24" spans="1:6" ht="18.75" x14ac:dyDescent="0.3">
      <c r="A24" s="26"/>
      <c r="B24" s="27" t="s">
        <v>23</v>
      </c>
      <c r="C24" s="28"/>
      <c r="D24" s="29"/>
      <c r="E24" s="30"/>
      <c r="F24" s="29"/>
    </row>
    <row r="25" spans="1:6" s="4" customFormat="1" ht="36" customHeight="1" x14ac:dyDescent="0.25">
      <c r="A25" s="5">
        <v>1</v>
      </c>
      <c r="B25" s="24" t="s">
        <v>24</v>
      </c>
      <c r="C25" s="6">
        <v>3870</v>
      </c>
      <c r="D25" s="6" t="s">
        <v>28</v>
      </c>
      <c r="E25" s="12">
        <v>250</v>
      </c>
      <c r="F25" s="25">
        <f>E25*C25</f>
        <v>967500</v>
      </c>
    </row>
    <row r="26" spans="1:6" s="4" customFormat="1" ht="36" customHeight="1" x14ac:dyDescent="0.25">
      <c r="A26" s="5">
        <v>2</v>
      </c>
      <c r="B26" s="24" t="s">
        <v>29</v>
      </c>
      <c r="C26" s="6">
        <v>774</v>
      </c>
      <c r="D26" s="6" t="s">
        <v>28</v>
      </c>
      <c r="E26" s="12">
        <v>160</v>
      </c>
      <c r="F26" s="25">
        <f>E26*C26</f>
        <v>123840</v>
      </c>
    </row>
    <row r="27" spans="1:6" s="4" customFormat="1" ht="40.5" customHeight="1" x14ac:dyDescent="0.25">
      <c r="A27" s="5">
        <v>3</v>
      </c>
      <c r="B27" s="24" t="s">
        <v>25</v>
      </c>
      <c r="C27" s="6">
        <f>16*3</f>
        <v>48</v>
      </c>
      <c r="D27" s="6" t="s">
        <v>11</v>
      </c>
      <c r="E27" s="12">
        <v>900</v>
      </c>
      <c r="F27" s="25">
        <f t="shared" ref="F27" si="0">E27*C27</f>
        <v>43200</v>
      </c>
    </row>
    <row r="28" spans="1:6" s="3" customFormat="1" ht="18" customHeight="1" x14ac:dyDescent="0.25">
      <c r="A28" s="7"/>
      <c r="B28" s="7"/>
      <c r="C28" s="36" t="s">
        <v>4</v>
      </c>
      <c r="D28" s="36"/>
      <c r="E28" s="36"/>
      <c r="F28" s="21">
        <f>SUM(F25:F27)</f>
        <v>1134540</v>
      </c>
    </row>
    <row r="29" spans="1:6" s="3" customFormat="1" ht="17.45" hidden="1" customHeight="1" x14ac:dyDescent="0.25">
      <c r="A29" s="37" t="s">
        <v>12</v>
      </c>
      <c r="B29" s="37"/>
      <c r="C29" s="37"/>
      <c r="D29" s="37"/>
      <c r="E29" s="37"/>
      <c r="F29" s="22">
        <f>F28*8%</f>
        <v>90763.199999999997</v>
      </c>
    </row>
    <row r="30" spans="1:6" s="3" customFormat="1" ht="10.5" hidden="1" customHeight="1" x14ac:dyDescent="0.25">
      <c r="A30" s="38" t="s">
        <v>7</v>
      </c>
      <c r="B30" s="38"/>
      <c r="C30" s="38"/>
      <c r="D30" s="38"/>
      <c r="E30" s="38"/>
      <c r="F30" s="23">
        <f>F28-F29</f>
        <v>1043776.8</v>
      </c>
    </row>
    <row r="31" spans="1:6" ht="5.25" customHeight="1" x14ac:dyDescent="0.25"/>
    <row r="32" spans="1:6" ht="15" hidden="1" customHeight="1" x14ac:dyDescent="0.3">
      <c r="A32" s="13" t="s">
        <v>5</v>
      </c>
    </row>
    <row r="33" spans="1:6" ht="15" hidden="1" customHeight="1" x14ac:dyDescent="0.25">
      <c r="A33" t="s">
        <v>21</v>
      </c>
    </row>
    <row r="34" spans="1:6" ht="15" hidden="1" customHeight="1" x14ac:dyDescent="0.25">
      <c r="A34" s="33" t="s">
        <v>13</v>
      </c>
      <c r="B34" s="33"/>
      <c r="C34" s="33"/>
      <c r="D34" s="33"/>
      <c r="E34" s="33"/>
      <c r="F34" s="33"/>
    </row>
    <row r="35" spans="1:6" ht="15" hidden="1" customHeight="1" x14ac:dyDescent="0.25">
      <c r="A35" s="33"/>
      <c r="B35" s="33"/>
      <c r="C35" s="33"/>
      <c r="D35" s="33"/>
      <c r="E35" s="33"/>
      <c r="F35" s="33"/>
    </row>
    <row r="36" spans="1:6" ht="15" hidden="1" customHeight="1" x14ac:dyDescent="0.25">
      <c r="A36" t="s">
        <v>18</v>
      </c>
    </row>
    <row r="37" spans="1:6" ht="15" hidden="1" customHeight="1" x14ac:dyDescent="0.25">
      <c r="A37" t="s">
        <v>17</v>
      </c>
    </row>
    <row r="38" spans="1:6" ht="15" hidden="1" customHeight="1" x14ac:dyDescent="0.25">
      <c r="A38" t="s">
        <v>14</v>
      </c>
    </row>
    <row r="39" spans="1:6" ht="15" hidden="1" customHeight="1" x14ac:dyDescent="0.25">
      <c r="A39"/>
    </row>
    <row r="40" spans="1:6" ht="21" hidden="1" customHeight="1" x14ac:dyDescent="0.35">
      <c r="A40" s="16" t="s">
        <v>8</v>
      </c>
      <c r="B40" s="17"/>
      <c r="C40" s="18"/>
      <c r="D40" s="19"/>
    </row>
    <row r="41" spans="1:6" ht="9.75" hidden="1" customHeight="1" x14ac:dyDescent="0.25">
      <c r="A41"/>
    </row>
    <row r="42" spans="1:6" hidden="1" x14ac:dyDescent="0.25">
      <c r="B42" s="43" t="s">
        <v>20</v>
      </c>
      <c r="C42" s="44"/>
      <c r="D42" s="44"/>
      <c r="E42" s="44"/>
      <c r="F42" s="45">
        <v>5000000</v>
      </c>
    </row>
    <row r="43" spans="1:6" hidden="1" x14ac:dyDescent="0.25">
      <c r="B43" s="44"/>
      <c r="C43" s="44"/>
      <c r="D43" s="44"/>
      <c r="E43" s="44"/>
      <c r="F43" s="45"/>
    </row>
    <row r="44" spans="1:6" hidden="1" x14ac:dyDescent="0.25"/>
    <row r="45" spans="1:6" ht="21" hidden="1" x14ac:dyDescent="0.35">
      <c r="B45" s="46"/>
      <c r="C45" s="46"/>
      <c r="D45" s="46"/>
      <c r="E45" s="46"/>
    </row>
    <row r="46" spans="1:6" ht="18.75" hidden="1" x14ac:dyDescent="0.25">
      <c r="C46" s="49" t="s">
        <v>19</v>
      </c>
      <c r="D46" s="49"/>
      <c r="E46" s="49"/>
      <c r="F46" s="49"/>
    </row>
    <row r="47" spans="1:6" ht="28.5" hidden="1" customHeight="1" x14ac:dyDescent="0.25">
      <c r="B47" s="31"/>
      <c r="C47" s="47" t="s">
        <v>15</v>
      </c>
      <c r="D47" s="47"/>
      <c r="E47" s="48"/>
      <c r="F47" s="48"/>
    </row>
    <row r="48" spans="1:6" ht="29.25" hidden="1" customHeight="1" x14ac:dyDescent="0.25">
      <c r="B48" s="31"/>
      <c r="C48" s="47" t="s">
        <v>16</v>
      </c>
      <c r="D48" s="47"/>
      <c r="E48" s="48"/>
      <c r="F48" s="48"/>
    </row>
    <row r="49" spans="1:1" ht="21" customHeight="1" x14ac:dyDescent="0.3">
      <c r="A49" s="1" t="s">
        <v>6</v>
      </c>
    </row>
  </sheetData>
  <mergeCells count="16">
    <mergeCell ref="B42:E43"/>
    <mergeCell ref="F42:F43"/>
    <mergeCell ref="B45:E45"/>
    <mergeCell ref="C47:D47"/>
    <mergeCell ref="C48:D48"/>
    <mergeCell ref="E47:F47"/>
    <mergeCell ref="E48:F48"/>
    <mergeCell ref="C46:F46"/>
    <mergeCell ref="A34:F35"/>
    <mergeCell ref="A14:F14"/>
    <mergeCell ref="A17:F17"/>
    <mergeCell ref="C28:E28"/>
    <mergeCell ref="A29:E29"/>
    <mergeCell ref="A30:E30"/>
    <mergeCell ref="A22:F22"/>
    <mergeCell ref="A15:F15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2024-08-17T11:25:00Z</cp:lastPrinted>
  <dcterms:created xsi:type="dcterms:W3CDTF">2017-12-11T08:54:46Z</dcterms:created>
  <dcterms:modified xsi:type="dcterms:W3CDTF">2024-08-17T13:02:11Z</dcterms:modified>
</cp:coreProperties>
</file>