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503CC5B3-A3C2-43B2-9E5F-141EF9E6C1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Sheet1!$A$1:$I$94</definedName>
  </definedNames>
  <calcPr calcId="181029"/>
</workbook>
</file>

<file path=xl/calcChain.xml><?xml version="1.0" encoding="utf-8"?>
<calcChain xmlns="http://schemas.openxmlformats.org/spreadsheetml/2006/main">
  <c r="E29" i="1" l="1"/>
  <c r="F29" i="1" l="1"/>
  <c r="I29" i="1" s="1"/>
  <c r="I30" i="1" s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<sst xmlns="http://schemas.openxmlformats.org/spreadsheetml/2006/main" count="18" uniqueCount="18">
  <si>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</si>
  <si>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</si>
  <si>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</si>
  <si>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</si>
  <si>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</si>
  <si>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</si>
  <si>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</si>
  <si>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</si>
  <si>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</si>
  <si>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</si>
  <si>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</si>
  <si>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</si>
  <si>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</si>
  <si>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No</t>
  </si>
  <si>
    <t>Attn: Mr. Anas Aftab</t>
  </si>
  <si>
    <t>PES/DMC/002/07/23</t>
  </si>
  <si>
    <r>
      <t xml:space="preserve">Supply and installation of test &amp; drain valve 01" dia.
</t>
    </r>
    <r>
      <rPr>
        <b/>
        <sz val="12"/>
        <color rgb="FF000000"/>
        <rFont val="Calibri"/>
        <family val="2"/>
        <scheme val="minor"/>
      </rPr>
      <t>Brand: Shield</t>
    </r>
  </si>
  <si>
    <t>Variation order for test &amp; drain Valve - Dolmen Family Area DMC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</si>
</sst>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381635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41</xdr:row>
      <xdr:rowOff>140970</xdr:rowOff>
    </xdr:from>
    <xdr:to>
      <xdr:col>1</xdr:col>
      <xdr:colOff>407035</xdr:colOff>
      <xdr:row>44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174626</xdr:colOff>
      <xdr:row>47</xdr:row>
      <xdr:rowOff>89477</xdr:rowOff>
    </xdr:from>
    <xdr:to>
      <xdr:col>8</xdr:col>
      <xdr:colOff>841375</xdr:colOff>
      <xdr:row>92</xdr:row>
      <xdr:rowOff>15875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DC3472-35FB-6D16-00F7-B2B7B8A6F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626" y="8344477"/>
          <a:ext cx="6207124" cy="8498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4"/>
  <sheetViews>
    <sheetView tabSelected="1" view="pageBreakPreview" topLeftCell="A16" zoomScale="60" zoomScaleNormal="110" workbookViewId="0">
      <selection activeCell="P47" sqref="P47:P48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5" ht="3.75" customHeight="1" x14ac:dyDescent="0.25"/>
    <row r="18" spans="1:15" ht="3.75" customHeight="1" x14ac:dyDescent="0.25"/>
    <row r="19" spans="1:15" ht="3.75" customHeight="1" x14ac:dyDescent="0.25"/>
    <row r="20" spans="1:15" ht="22.9" customHeight="1" x14ac:dyDescent="0.25">
      <c r="A20" s="33" t="s">
        <v>15</v>
      </c>
      <c r="B20" s="33"/>
      <c r="I20" s="12">
        <v>45125</v>
      </c>
    </row>
    <row r="21" spans="1:15" ht="6" customHeight="1" x14ac:dyDescent="0.25"/>
    <row r="22" spans="1:15" x14ac:dyDescent="0.25">
      <c r="A22" s="6"/>
      <c r="B22" s="6"/>
    </row>
    <row r="23" spans="1:15" ht="7.5" customHeight="1" x14ac:dyDescent="0.25">
      <c r="A23" s="6"/>
      <c r="B23" s="6"/>
    </row>
    <row r="24" spans="1:15" ht="23.25" x14ac:dyDescent="0.35">
      <c r="A24" s="34" t="s">
        <v>14</v>
      </c>
      <c r="B24" s="34"/>
      <c r="C24" s="34"/>
      <c r="D24" s="34"/>
      <c r="E24" s="34"/>
      <c r="F24" s="34"/>
      <c r="G24" s="34"/>
      <c r="H24" s="34"/>
      <c r="I24" s="34"/>
    </row>
    <row r="25" spans="1:15" ht="11.25" customHeight="1" x14ac:dyDescent="0.35">
      <c r="A25" s="21"/>
      <c r="B25" s="21"/>
      <c r="C25" s="21"/>
      <c r="D25" s="21"/>
      <c r="E25" s="21"/>
      <c r="F25" s="21"/>
      <c r="G25" s="21"/>
      <c r="H25" s="21"/>
      <c r="I25" s="21"/>
    </row>
    <row r="26" spans="1:15" ht="40.5" customHeight="1" x14ac:dyDescent="0.25">
      <c r="A26" s="35" t="s">
        <v>17</v>
      </c>
      <c r="B26" s="35"/>
      <c r="C26" s="35"/>
      <c r="D26" s="35"/>
      <c r="E26" s="35"/>
      <c r="F26" s="35"/>
      <c r="G26" s="35"/>
      <c r="H26" s="35"/>
      <c r="I26" s="35"/>
    </row>
    <row r="27" spans="1:15" ht="14.25" customHeight="1" x14ac:dyDescent="0.25"/>
    <row r="28" spans="1:15" ht="63" x14ac:dyDescent="0.25">
      <c r="A28" s="13" t="s">
        <v>0</v>
      </c>
      <c r="B28" s="13" t="s">
        <v>1</v>
      </c>
      <c r="C28" s="14" t="s">
        <v>9</v>
      </c>
      <c r="D28" s="14" t="s">
        <v>8</v>
      </c>
      <c r="E28" s="14" t="s">
        <v>12</v>
      </c>
      <c r="F28" s="14" t="s">
        <v>11</v>
      </c>
      <c r="G28" s="13" t="s">
        <v>2</v>
      </c>
      <c r="H28" s="13" t="s">
        <v>3</v>
      </c>
      <c r="I28" s="15" t="s">
        <v>4</v>
      </c>
    </row>
    <row r="29" spans="1:15" s="8" customFormat="1" ht="81" customHeight="1" x14ac:dyDescent="0.3">
      <c r="A29" s="17">
        <v>1</v>
      </c>
      <c r="B29" s="16" t="s">
        <v>16</v>
      </c>
      <c r="C29" s="18">
        <v>35400</v>
      </c>
      <c r="D29" s="20">
        <v>10000</v>
      </c>
      <c r="E29" s="20">
        <f>SUM(C29+D29)*20%</f>
        <v>9080</v>
      </c>
      <c r="F29" s="19">
        <f t="shared" ref="F29" si="0">SUM(C29+D29+E29)*7.5%</f>
        <v>4086</v>
      </c>
      <c r="G29" s="17" t="s">
        <v>13</v>
      </c>
      <c r="H29" s="17">
        <v>1</v>
      </c>
      <c r="I29" s="18">
        <f>SUM(C29+D29+E29+F29)*H29</f>
        <v>58566</v>
      </c>
    </row>
    <row r="30" spans="1:15" s="31" customFormat="1" ht="27.75" customHeight="1" thickBot="1" x14ac:dyDescent="0.3">
      <c r="A30" s="36" t="s">
        <v>5</v>
      </c>
      <c r="B30" s="36"/>
      <c r="C30" s="36"/>
      <c r="D30" s="36"/>
      <c r="E30" s="36"/>
      <c r="F30" s="36"/>
      <c r="G30" s="36"/>
      <c r="H30" s="36"/>
      <c r="I30" s="30">
        <f>SUM(I29:I29)</f>
        <v>58566</v>
      </c>
      <c r="K30" s="26"/>
      <c r="L30" s="32"/>
      <c r="M30" s="7"/>
      <c r="O30" s="9"/>
    </row>
    <row r="31" spans="1:15" ht="8.25" customHeight="1" thickTop="1" x14ac:dyDescent="0.25"/>
    <row r="32" spans="1:15" ht="7.5" hidden="1" customHeight="1" x14ac:dyDescent="0.25"/>
    <row r="33" spans="1:14" ht="6" hidden="1" customHeight="1" x14ac:dyDescent="0.25">
      <c r="A33" s="29"/>
      <c r="B33" s="5"/>
      <c r="L33" s="11"/>
      <c r="M33" s="11"/>
      <c r="N33" s="11"/>
    </row>
    <row r="34" spans="1:14" ht="6" customHeight="1" x14ac:dyDescent="0.25">
      <c r="A34" s="29"/>
      <c r="B34" s="5"/>
      <c r="L34" s="11"/>
      <c r="M34" s="11"/>
      <c r="N34" s="11"/>
    </row>
    <row r="35" spans="1:14" ht="6" customHeight="1" x14ac:dyDescent="0.25">
      <c r="A35" s="29"/>
      <c r="B35" s="5"/>
      <c r="L35" s="11"/>
      <c r="M35" s="11"/>
      <c r="N35" s="11"/>
    </row>
    <row r="36" spans="1:14" ht="6" customHeight="1" x14ac:dyDescent="0.25">
      <c r="A36" s="29"/>
      <c r="B36" s="5"/>
      <c r="L36" s="11"/>
      <c r="M36" s="11"/>
      <c r="N36" s="11"/>
    </row>
    <row r="37" spans="1:14" ht="20.25" customHeight="1" x14ac:dyDescent="0.25">
      <c r="A37" s="4" t="s">
        <v>6</v>
      </c>
      <c r="B37" s="5"/>
      <c r="L37" s="11"/>
      <c r="M37" s="11"/>
      <c r="N37" s="11"/>
    </row>
    <row r="38" spans="1:14" ht="8.4499999999999993" customHeight="1" x14ac:dyDescent="0.25">
      <c r="A38" s="4"/>
      <c r="B38" s="5"/>
    </row>
    <row r="39" spans="1:14" s="8" customFormat="1" ht="18.75" x14ac:dyDescent="0.3">
      <c r="A39" s="23" t="s">
        <v>7</v>
      </c>
      <c r="B39" s="24"/>
      <c r="C39" s="25"/>
      <c r="D39" s="25"/>
      <c r="E39" s="25"/>
      <c r="F39" s="26"/>
      <c r="G39" s="25"/>
      <c r="H39" s="25"/>
      <c r="I39" s="26"/>
    </row>
    <row r="40" spans="1:14" s="8" customFormat="1" ht="10.15" customHeight="1" x14ac:dyDescent="0.3">
      <c r="A40" s="23"/>
      <c r="B40" s="23"/>
      <c r="C40" s="25"/>
      <c r="D40" s="25"/>
      <c r="E40" s="25"/>
      <c r="F40" s="26"/>
      <c r="G40" s="25"/>
      <c r="H40" s="25"/>
      <c r="I40" s="26"/>
      <c r="K40" s="22"/>
    </row>
    <row r="41" spans="1:14" s="8" customFormat="1" ht="18.75" x14ac:dyDescent="0.3">
      <c r="A41" s="27" t="s">
        <v>10</v>
      </c>
      <c r="B41" s="28"/>
      <c r="C41" s="25"/>
      <c r="D41" s="25"/>
      <c r="E41" s="25"/>
      <c r="F41" s="26"/>
      <c r="G41" s="25"/>
      <c r="H41" s="25"/>
      <c r="I41" s="26"/>
      <c r="K41" s="22"/>
    </row>
    <row r="42" spans="1:14" x14ac:dyDescent="0.25">
      <c r="K42" s="1"/>
    </row>
    <row r="43" spans="1:14" x14ac:dyDescent="0.25">
      <c r="K43" s="1"/>
    </row>
    <row r="44" spans="1:14" x14ac:dyDescent="0.25">
      <c r="K44" s="10"/>
    </row>
  </sheetData>
  <mergeCells count="4">
    <mergeCell ref="A20:B20"/>
    <mergeCell ref="A24:I24"/>
    <mergeCell ref="A26:I26"/>
    <mergeCell ref="A30:H30"/>
  </mergeCells>
  <printOptions horizontalCentered="1"/>
  <pageMargins left="0" right="0" top="0" bottom="0.75" header="0.3" footer="0.3"/>
  <pageSetup paperSize="9" scale="94" orientation="portrait" r:id="rId1"/>
  <rowBreaks count="1" manualBreakCount="1">
    <brk id="46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2024-02-17T11:43:39Z</dcterms:modified>
</cp:coreProperties>
</file>