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filterPrivacy="1" defaultThemeVersion="124226"/>
  <xr:revisionPtr revIDLastSave="0" documentId="13_ncr:1_{851C25F2-D765-41B8-A148-CFA2B034C18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Sheet1!$A$1:$J$84</definedName>
  </definedNames>
  <calcPr calcId="181029"/>
</workbook>
</file>

<file path=xl/calcChain.xml><?xml version="1.0" encoding="utf-8"?>
<calcChain xmlns="http://schemas.openxmlformats.org/spreadsheetml/2006/main">
  <c r="F29" i="1" l="1"/>
  <c r="G29" i="1" l="1"/>
  <c r="J29" i="1" s="1"/>
  <c r="J30" i="1" l="1"/>
</calcChain>
</file>

<file path=xl/sharedStrings.xml><?xml version="1.0" encoding="utf-8"?>
<sst xmlns="http://schemas.openxmlformats.org/spreadsheetml/2006/main" count="20" uniqueCount="20">
  <si>
    <t>S. #</t>
  </si>
  <si>
    <t>Description</t>
  </si>
  <si>
    <t>Unit</t>
  </si>
  <si>
    <t>Qty</t>
  </si>
  <si>
    <t>Amount</t>
  </si>
  <si>
    <t>Thanking you,</t>
  </si>
  <si>
    <t>For PIONEER ENGINEERING SERVICES.</t>
  </si>
  <si>
    <t>Labour Rate</t>
  </si>
  <si>
    <t>Material Rate</t>
  </si>
  <si>
    <t>Bilal Habib</t>
  </si>
  <si>
    <t>Tax 7.5%</t>
  </si>
  <si>
    <t>Over Head profit 20%</t>
  </si>
  <si>
    <t>Attn: Mr. Anas Aftab</t>
  </si>
  <si>
    <t>Wastage 10%</t>
  </si>
  <si>
    <t>Total Amount Rs</t>
  </si>
  <si>
    <t>Note: Billling will be charged on actual measurement.</t>
  </si>
  <si>
    <t>No</t>
  </si>
  <si>
    <t>PES/DMC/007/02/24</t>
  </si>
  <si>
    <t>Variation order for AHU Thermostat - Dolmen Family Area DMC Karachi</t>
  </si>
  <si>
    <t>Supply and installation of AHU Thermostat.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</si>
</sst>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0" xfId="0" applyFont="1"/>
    <xf numFmtId="165" fontId="6" fillId="0" borderId="0" xfId="1" applyNumberFormat="1" applyFont="1"/>
    <xf numFmtId="165" fontId="0" fillId="0" borderId="0" xfId="0" applyNumberFormat="1"/>
    <xf numFmtId="14" fontId="0" fillId="0" borderId="0" xfId="1" applyNumberFormat="1" applyFont="1" applyAlignment="1">
      <alignment vertical="center"/>
    </xf>
    <xf numFmtId="0" fontId="5" fillId="0" borderId="2" xfId="0" applyFont="1" applyBorder="1" applyAlignment="1">
      <alignment horizontal="center" vertical="center" wrapText="1"/>
    </xf>
    <xf numFmtId="165" fontId="5" fillId="0" borderId="2" xfId="1" applyNumberFormat="1" applyFont="1" applyBorder="1" applyAlignment="1">
      <alignment horizontal="center" vertical="center" wrapText="1"/>
    </xf>
    <xf numFmtId="165" fontId="5" fillId="0" borderId="2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right" vertical="center"/>
    </xf>
    <xf numFmtId="165" fontId="8" fillId="0" borderId="1" xfId="1" applyNumberFormat="1" applyFont="1" applyBorder="1" applyAlignment="1">
      <alignment horizontal="right" vertical="center" wrapText="1"/>
    </xf>
    <xf numFmtId="165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5" fontId="4" fillId="0" borderId="0" xfId="1" applyNumberFormat="1" applyFo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vertic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11" fillId="0" borderId="0" xfId="0" applyFont="1" applyAlignment="1">
      <alignment horizontal="left" vertical="center"/>
    </xf>
    <xf numFmtId="165" fontId="6" fillId="0" borderId="2" xfId="1" applyNumberFormat="1" applyFont="1" applyBorder="1" applyAlignment="1">
      <alignment horizontal="center" vertical="top" wrapText="1"/>
    </xf>
    <xf numFmtId="165" fontId="12" fillId="2" borderId="0" xfId="1" applyNumberFormat="1" applyFont="1" applyFill="1" applyAlignment="1">
      <alignment vertical="center"/>
    </xf>
    <xf numFmtId="165" fontId="14" fillId="0" borderId="1" xfId="1" applyNumberFormat="1" applyFont="1" applyBorder="1" applyAlignment="1">
      <alignment vertical="center"/>
    </xf>
    <xf numFmtId="0" fontId="12" fillId="2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13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1607993</xdr:colOff>
      <xdr:row>0</xdr:row>
      <xdr:rowOff>38965</xdr:rowOff>
    </xdr:from>
    <xdr:to>
      <xdr:col>6</xdr:col>
      <xdr:colOff>433590</xdr:colOff>
      <xdr:row>5</xdr:row>
      <xdr:rowOff>143740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3743" y="38965"/>
          <a:ext cx="2462415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140335</xdr:colOff>
      <xdr:row>39</xdr:row>
      <xdr:rowOff>140970</xdr:rowOff>
    </xdr:from>
    <xdr:to>
      <xdr:col>1</xdr:col>
      <xdr:colOff>407035</xdr:colOff>
      <xdr:row>42</xdr:row>
      <xdr:rowOff>14553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" y="10161270"/>
          <a:ext cx="552450" cy="445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Q42"/>
  <sheetViews>
    <sheetView tabSelected="1" topLeftCell="A4" zoomScale="110" zoomScaleNormal="110" workbookViewId="0">
      <selection activeCell="J29" sqref="J29"/>
    </sheetView>
  </sheetViews>
  <sheetFormatPr defaultRowHeight="15" x14ac:dyDescent="0.25"/>
  <cols>
    <col min="1" max="1" width="4.28515625" style="2" customWidth="1"/>
    <col min="2" max="2" width="25.5703125" customWidth="1"/>
    <col min="3" max="3" width="10.140625" style="2" customWidth="1"/>
    <col min="4" max="4" width="8.85546875" style="2" customWidth="1"/>
    <col min="5" max="5" width="8.85546875" style="2" hidden="1" customWidth="1"/>
    <col min="6" max="6" width="10" style="2" customWidth="1"/>
    <col min="7" max="7" width="9.42578125" style="3" customWidth="1"/>
    <col min="8" max="8" width="7.85546875" style="2" customWidth="1"/>
    <col min="9" max="9" width="6.5703125" style="2" customWidth="1"/>
    <col min="10" max="10" width="13.140625" style="3" customWidth="1"/>
    <col min="12" max="12" width="11.140625" bestFit="1" customWidth="1"/>
    <col min="14" max="14" width="11.7109375" customWidth="1"/>
    <col min="16" max="16" width="12.140625" customWidth="1"/>
    <col min="17" max="17" width="17.28515625" bestFit="1" customWidth="1"/>
  </cols>
  <sheetData>
    <row r="7" ht="10.9" customHeight="1" x14ac:dyDescent="0.25"/>
    <row r="8" ht="3.75" customHeight="1" x14ac:dyDescent="0.25"/>
    <row r="9" ht="3.75" customHeight="1" x14ac:dyDescent="0.25"/>
    <row r="10" ht="3.75" customHeight="1" x14ac:dyDescent="0.25"/>
    <row r="11" ht="3.75" customHeight="1" x14ac:dyDescent="0.25"/>
    <row r="12" ht="3.75" customHeight="1" x14ac:dyDescent="0.25"/>
    <row r="13" ht="3.75" customHeight="1" x14ac:dyDescent="0.25"/>
    <row r="14" ht="3.75" customHeight="1" x14ac:dyDescent="0.25"/>
    <row r="15" ht="3.75" customHeight="1" x14ac:dyDescent="0.25"/>
    <row r="16" ht="3.75" customHeight="1" x14ac:dyDescent="0.25"/>
    <row r="17" spans="1:17" ht="3.75" customHeight="1" x14ac:dyDescent="0.25"/>
    <row r="18" spans="1:17" ht="3.75" customHeight="1" x14ac:dyDescent="0.25"/>
    <row r="19" spans="1:17" ht="3.75" customHeight="1" x14ac:dyDescent="0.25"/>
    <row r="20" spans="1:17" ht="22.9" customHeight="1" x14ac:dyDescent="0.25">
      <c r="A20" s="32" t="s">
        <v>17</v>
      </c>
      <c r="B20" s="32"/>
      <c r="J20" s="10">
        <v>45339</v>
      </c>
    </row>
    <row r="21" spans="1:17" ht="6" customHeight="1" x14ac:dyDescent="0.25"/>
    <row r="22" spans="1:17" x14ac:dyDescent="0.25">
      <c r="A22" s="6"/>
      <c r="B22" s="6"/>
    </row>
    <row r="23" spans="1:17" ht="7.5" customHeight="1" x14ac:dyDescent="0.25">
      <c r="A23" s="6"/>
      <c r="B23" s="6"/>
    </row>
    <row r="24" spans="1:17" ht="23.25" x14ac:dyDescent="0.35">
      <c r="A24" s="33" t="s">
        <v>12</v>
      </c>
      <c r="B24" s="33"/>
      <c r="C24" s="33"/>
      <c r="D24" s="33"/>
      <c r="E24" s="33"/>
      <c r="F24" s="33"/>
      <c r="G24" s="33"/>
      <c r="H24" s="33"/>
      <c r="I24" s="33"/>
      <c r="J24" s="33"/>
    </row>
    <row r="25" spans="1:17" ht="11.25" customHeight="1" x14ac:dyDescent="0.35">
      <c r="A25" s="19"/>
      <c r="B25" s="19"/>
      <c r="C25" s="19"/>
      <c r="D25" s="19"/>
      <c r="E25" s="19"/>
      <c r="F25" s="19"/>
      <c r="G25" s="19"/>
      <c r="H25" s="19"/>
      <c r="I25" s="19"/>
      <c r="J25" s="19"/>
    </row>
    <row r="26" spans="1:17" ht="40.5" customHeight="1" x14ac:dyDescent="0.25">
      <c r="A26" s="34" t="s">
        <v>18</v>
      </c>
      <c r="B26" s="34"/>
      <c r="C26" s="34"/>
      <c r="D26" s="34"/>
      <c r="E26" s="34"/>
      <c r="F26" s="34"/>
      <c r="G26" s="34"/>
      <c r="H26" s="34"/>
      <c r="I26" s="34"/>
      <c r="J26" s="34"/>
      <c r="N26" s="31"/>
      <c r="O26" s="31"/>
      <c r="P26" s="31"/>
      <c r="Q26" s="29"/>
    </row>
    <row r="27" spans="1:17" ht="14.25" customHeight="1" x14ac:dyDescent="0.25"/>
    <row r="28" spans="1:17" ht="60.75" customHeight="1" x14ac:dyDescent="0.25">
      <c r="A28" s="11" t="s">
        <v>0</v>
      </c>
      <c r="B28" s="11" t="s">
        <v>1</v>
      </c>
      <c r="C28" s="12" t="s">
        <v>8</v>
      </c>
      <c r="D28" s="12" t="s">
        <v>7</v>
      </c>
      <c r="E28" s="28" t="s">
        <v>13</v>
      </c>
      <c r="F28" s="12" t="s">
        <v>11</v>
      </c>
      <c r="G28" s="12" t="s">
        <v>10</v>
      </c>
      <c r="H28" s="11" t="s">
        <v>2</v>
      </c>
      <c r="I28" s="11" t="s">
        <v>3</v>
      </c>
      <c r="J28" s="13" t="s">
        <v>4</v>
      </c>
    </row>
    <row r="29" spans="1:17" s="7" customFormat="1" ht="49.5" customHeight="1" x14ac:dyDescent="0.3">
      <c r="A29" s="15">
        <v>1</v>
      </c>
      <c r="B29" s="14" t="s">
        <v>19</v>
      </c>
      <c r="C29" s="16"/>
      <c r="D29" s="18"/>
      <c r="E29" s="18"/>
      <c r="F29" s="18">
        <f>SUM(C29+D29+E29)*20%</f>
        <v>0</v>
      </c>
      <c r="G29" s="17">
        <f>SUM(C29+D29+F29+E29)*7.5%</f>
        <v>0</v>
      </c>
      <c r="H29" s="15" t="s">
        <v>16</v>
      </c>
      <c r="I29" s="15">
        <v>1</v>
      </c>
      <c r="J29" s="16">
        <f>SUM(C29+D29+F29+G29+E29)*I29</f>
        <v>0</v>
      </c>
    </row>
    <row r="30" spans="1:17" ht="27" customHeight="1" x14ac:dyDescent="0.25">
      <c r="A30" s="36" t="s">
        <v>14</v>
      </c>
      <c r="B30" s="36"/>
      <c r="C30" s="36"/>
      <c r="D30" s="36"/>
      <c r="E30" s="36"/>
      <c r="F30" s="36"/>
      <c r="G30" s="36"/>
      <c r="H30" s="36"/>
      <c r="I30" s="36"/>
      <c r="J30" s="30">
        <f>SUM(J29:J29)</f>
        <v>0</v>
      </c>
    </row>
    <row r="31" spans="1:17" ht="34.5" customHeight="1" x14ac:dyDescent="0.25">
      <c r="A31" s="27"/>
      <c r="B31" s="5"/>
      <c r="M31" s="9"/>
      <c r="N31" s="9"/>
      <c r="O31" s="9"/>
    </row>
    <row r="32" spans="1:17" ht="6" customHeight="1" x14ac:dyDescent="0.25">
      <c r="A32" s="27"/>
      <c r="B32" s="5"/>
      <c r="M32" s="9"/>
      <c r="N32" s="9"/>
      <c r="O32" s="9"/>
    </row>
    <row r="33" spans="1:15" ht="42.75" hidden="1" customHeight="1" x14ac:dyDescent="0.25">
      <c r="A33" s="35" t="s">
        <v>15</v>
      </c>
      <c r="B33" s="35"/>
      <c r="C33" s="35"/>
      <c r="D33" s="35"/>
      <c r="E33" s="35"/>
      <c r="F33" s="35"/>
      <c r="G33" s="35"/>
      <c r="H33" s="35"/>
      <c r="I33" s="35"/>
      <c r="J33" s="35"/>
      <c r="M33" s="9"/>
      <c r="N33" s="9"/>
      <c r="O33" s="9"/>
    </row>
    <row r="34" spans="1:15" ht="6" customHeight="1" x14ac:dyDescent="0.25">
      <c r="A34" s="27"/>
      <c r="B34" s="5"/>
      <c r="M34" s="9"/>
      <c r="N34" s="9"/>
      <c r="O34" s="9"/>
    </row>
    <row r="35" spans="1:15" ht="20.25" customHeight="1" x14ac:dyDescent="0.25">
      <c r="A35" s="4" t="s">
        <v>5</v>
      </c>
      <c r="B35" s="5"/>
      <c r="M35" s="9"/>
      <c r="N35" s="9"/>
      <c r="O35" s="9"/>
    </row>
    <row r="36" spans="1:15" ht="8.4499999999999993" customHeight="1" x14ac:dyDescent="0.25">
      <c r="A36" s="4"/>
      <c r="B36" s="5"/>
    </row>
    <row r="37" spans="1:15" s="7" customFormat="1" ht="18.75" x14ac:dyDescent="0.3">
      <c r="A37" s="21" t="s">
        <v>6</v>
      </c>
      <c r="B37" s="22"/>
      <c r="C37" s="23"/>
      <c r="D37" s="23"/>
      <c r="E37" s="23"/>
      <c r="F37" s="23"/>
      <c r="G37" s="24"/>
      <c r="H37" s="23"/>
      <c r="I37" s="23"/>
      <c r="J37" s="24"/>
    </row>
    <row r="38" spans="1:15" s="7" customFormat="1" ht="10.15" customHeight="1" x14ac:dyDescent="0.3">
      <c r="A38" s="21"/>
      <c r="B38" s="21"/>
      <c r="C38" s="23"/>
      <c r="D38" s="23"/>
      <c r="E38" s="23"/>
      <c r="F38" s="23"/>
      <c r="G38" s="24"/>
      <c r="H38" s="23"/>
      <c r="I38" s="23"/>
      <c r="J38" s="24"/>
      <c r="L38" s="20"/>
    </row>
    <row r="39" spans="1:15" s="7" customFormat="1" ht="18.75" x14ac:dyDescent="0.3">
      <c r="A39" s="25" t="s">
        <v>9</v>
      </c>
      <c r="B39" s="26"/>
      <c r="C39" s="23"/>
      <c r="D39" s="23"/>
      <c r="E39" s="23"/>
      <c r="F39" s="23"/>
      <c r="G39" s="24"/>
      <c r="H39" s="23"/>
      <c r="I39" s="23"/>
      <c r="J39" s="24"/>
      <c r="L39" s="20"/>
    </row>
    <row r="40" spans="1:15" x14ac:dyDescent="0.25">
      <c r="L40" s="1"/>
    </row>
    <row r="41" spans="1:15" x14ac:dyDescent="0.25">
      <c r="L41" s="1"/>
    </row>
    <row r="42" spans="1:15" x14ac:dyDescent="0.25">
      <c r="L42" s="8"/>
    </row>
  </sheetData>
  <mergeCells count="6">
    <mergeCell ref="N26:P26"/>
    <mergeCell ref="A20:B20"/>
    <mergeCell ref="A24:J24"/>
    <mergeCell ref="A26:J26"/>
    <mergeCell ref="A33:J33"/>
    <mergeCell ref="A30:I30"/>
  </mergeCells>
  <printOptions horizontalCentered="1"/>
  <pageMargins left="0" right="0" top="0" bottom="0.75" header="0.3" footer="0.3"/>
  <pageSetup paperSize="9" scale="94" orientation="portrait" r:id="rId1"/>
  <rowBreaks count="1" manualBreakCount="1">
    <brk id="43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2024-02-17T12:28:17Z</dcterms:modified>
</cp:coreProperties>
</file>