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0" documentId="13_ncr:1_{389644E5-2008-4921-A285-349791611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xlnm.Print_Area" localSheetId="0">Sheet1!$A$1:$C$27</definedName>
  </definedNames>
  <calcPr calcId="181029"/>
</workbook>
</file>

<file path=xl/calcChain.xml><?xml version="1.0" encoding="utf-8"?>
<calcChain xmlns="http://schemas.openxmlformats.org/spreadsheetml/2006/main">
  <c r="C20" i="1" l="1"/>
  <c r="C19" i="1" l="1"/>
  <c r="C18" i="1"/>
  <c r="C17" i="1"/>
  <c r="C16" i="1"/>
  <c r="C7" i="1" l="1"/>
  <c r="C24" i="1" l="1"/>
</calcChain>
</file>

<file path=xl/sharedStrings.xml><?xml version="1.0" encoding="utf-8"?>
<sst xmlns="http://schemas.openxmlformats.org/spreadsheetml/2006/main" count="19" uniqueCount="13">
  <si>
    <t>Sr #</t>
  </si>
  <si>
    <t>Total amount Rs.</t>
  </si>
  <si>
    <t>*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</si>
  <si>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</si>
  <si>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</si>
  <si>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</t>
  </si>
  <si>
    <t>Variation order of Main tap off connection</t>
  </si>
  <si>
    <t>Variation order for Test and drain valve</t>
  </si>
  <si>
    <t>Variation order for pipe insulation (NBR)</t>
  </si>
  <si>
    <t>Variation order for AHU Assembly &amp; pipe work</t>
  </si>
  <si>
    <t>Variation order for Kids Commode</t>
  </si>
  <si>
    <t xml:space="preserve">Variation order for Fire Pipe </t>
  </si>
  <si>
    <t>Variation order for AHU Thermostat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</si>
</sst>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164" fontId="3" fillId="0" borderId="0" xfId="0" applyNumberFormat="1" applyFont="1"/>
    <xf numFmtId="165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5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5" fontId="5" fillId="0" borderId="4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30</xdr:row>
      <xdr:rowOff>137160</xdr:rowOff>
    </xdr:from>
    <xdr:to>
      <xdr:col>1</xdr:col>
      <xdr:colOff>800100</xdr:colOff>
      <xdr:row>33</xdr:row>
      <xdr:rowOff>113550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677400"/>
          <a:ext cx="708660" cy="662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Dolmen%20City%20Family%20Area\VO\001-%20variation%20order%20for%20main%20line%20tap%20off%20connection.xlsx" TargetMode="External"/><Relationship Id="rId1" Type="http://schemas.openxmlformats.org/officeDocument/2006/relationships/externalLinkPath" Target="001-%20variation%20order%20for%20main%20line%20tap%20off%20conne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Dolmen%20City%20Family%20Area\VO\002-%20variation%20order%20for%20test%20and%20drain%20valve.xlsx" TargetMode="External"/><Relationship Id="rId1" Type="http://schemas.openxmlformats.org/officeDocument/2006/relationships/externalLinkPath" Target="002-%20variation%20order%20for%20test%20and%20drain%20valve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Dolmen%20City%20Family%20Area\VO\003-%20Variation%20order%20for%20Pipe%20insulation%20(NBR).xlsx" TargetMode="External"/><Relationship Id="rId1" Type="http://schemas.openxmlformats.org/officeDocument/2006/relationships/externalLinkPath" Target="003-%20Variation%20order%20for%20Pipe%20insulation%20(NBR)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Dolmen%20City%20Family%20Area\VO\004-%20variation%20order%20for%20AHU%20room%20assembly%20&amp;%20Pipe%20work.xlsx" TargetMode="External"/><Relationship Id="rId1" Type="http://schemas.openxmlformats.org/officeDocument/2006/relationships/externalLinkPath" Target="004-%20variation%20order%20for%20AHU%20room%20assembly%20&amp;%20Pipe%20work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ioneer\Running%20projects\Dolmen%20City%20Family%20Area\VO\005-%20Variation%20order%20for%20Kids%20comode.xlsx" TargetMode="External"/><Relationship Id="rId1" Type="http://schemas.openxmlformats.org/officeDocument/2006/relationships/externalLinkPath" Target="005-%20Variation%20order%20for%20Kids%20com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8">
          <cell r="I28">
            <v>172860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0">
          <cell r="I30">
            <v>58566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5">
          <cell r="J35">
            <v>174678.90000000002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41">
          <cell r="K41">
            <v>821031.03499999992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2">
          <cell r="J32">
            <v>138675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28"/>
  <sheetViews>
    <sheetView tabSelected="1" topLeftCell="A7" zoomScaleNormal="100" workbookViewId="0">
      <selection activeCell="D25" sqref="D25"/>
    </sheetView>
  </sheetViews>
  <sheetFormatPr defaultColWidth="30.5703125" defaultRowHeight="18.75" x14ac:dyDescent="0.3"/>
  <cols>
    <col min="1" max="1" width="6" style="1" customWidth="1"/>
    <col min="2" max="2" width="67" style="1" customWidth="1"/>
    <col min="3" max="3" width="18.28515625" style="1" customWidth="1"/>
    <col min="4" max="16384" width="30.5703125" style="1"/>
  </cols>
  <sheetData>
    <row r="7" spans="1:3" x14ac:dyDescent="0.3">
      <c r="C7" s="2">
        <f ca="1">TODAY()</f>
        <v>45339</v>
      </c>
    </row>
    <row r="8" spans="1:3" ht="23.25" x14ac:dyDescent="0.3">
      <c r="A8" s="20"/>
      <c r="B8" s="20"/>
      <c r="C8" s="20"/>
    </row>
    <row r="10" spans="1:3" ht="20.25" x14ac:dyDescent="0.3">
      <c r="A10" s="21" t="s">
        <v>5</v>
      </c>
      <c r="B10" s="21"/>
      <c r="C10" s="21"/>
    </row>
    <row r="11" spans="1:3" x14ac:dyDescent="0.3">
      <c r="A11" s="3"/>
      <c r="B11" s="3"/>
      <c r="C11" s="3"/>
    </row>
    <row r="13" spans="1:3" ht="19.5" thickBot="1" x14ac:dyDescent="0.35">
      <c r="A13" s="4"/>
      <c r="B13" s="4"/>
      <c r="C13" s="4"/>
    </row>
    <row r="14" spans="1:3" s="5" customFormat="1" thickBot="1" x14ac:dyDescent="0.3">
      <c r="A14" s="11" t="s">
        <v>0</v>
      </c>
      <c r="B14" s="12" t="s">
        <v>4</v>
      </c>
      <c r="C14" s="13" t="s">
        <v>3</v>
      </c>
    </row>
    <row r="15" spans="1:3" x14ac:dyDescent="0.3">
      <c r="A15" s="6"/>
      <c r="B15" s="7"/>
      <c r="C15" s="9"/>
    </row>
    <row r="16" spans="1:3" s="16" customFormat="1" ht="35.25" customHeight="1" x14ac:dyDescent="0.25">
      <c r="A16" s="10" t="s">
        <v>2</v>
      </c>
      <c r="B16" s="14" t="s">
        <v>6</v>
      </c>
      <c r="C16" s="15">
        <f>[1]Sheet1!$I$28</f>
        <v>172860</v>
      </c>
    </row>
    <row r="17" spans="1:5" s="16" customFormat="1" ht="32.25" customHeight="1" x14ac:dyDescent="0.25">
      <c r="A17" s="10" t="s">
        <v>2</v>
      </c>
      <c r="B17" s="14" t="s">
        <v>7</v>
      </c>
      <c r="C17" s="15">
        <f>[2]Sheet1!$I$30</f>
        <v>58566</v>
      </c>
    </row>
    <row r="18" spans="1:5" ht="33.75" customHeight="1" x14ac:dyDescent="0.3">
      <c r="A18" s="10" t="s">
        <v>2</v>
      </c>
      <c r="B18" s="14" t="s">
        <v>8</v>
      </c>
      <c r="C18" s="15">
        <f>[3]Sheet1!$J$35</f>
        <v>174678.90000000002</v>
      </c>
    </row>
    <row r="19" spans="1:5" ht="33.75" customHeight="1" x14ac:dyDescent="0.3">
      <c r="A19" s="10" t="s">
        <v>2</v>
      </c>
      <c r="B19" s="14" t="s">
        <v>9</v>
      </c>
      <c r="C19" s="15">
        <f>[4]Sheet1!$K$41</f>
        <v>821031.03499999992</v>
      </c>
    </row>
    <row r="20" spans="1:5" ht="33.75" customHeight="1" x14ac:dyDescent="0.3">
      <c r="A20" s="10" t="s">
        <v>2</v>
      </c>
      <c r="B20" s="14" t="s">
        <v>10</v>
      </c>
      <c r="C20" s="15">
        <f>[5]Sheet1!$J$32</f>
        <v>138675</v>
      </c>
    </row>
    <row r="21" spans="1:5" ht="33.75" customHeight="1" x14ac:dyDescent="0.3">
      <c r="A21" s="10" t="s">
        <v>2</v>
      </c>
      <c r="B21" s="14" t="s">
        <v>11</v>
      </c>
      <c r="C21" s="15"/>
    </row>
    <row r="22" spans="1:5" ht="33.75" customHeight="1" x14ac:dyDescent="0.3">
      <c r="A22" s="10" t="s">
        <v>2</v>
      </c>
      <c r="B22" s="14" t="s">
        <v>12</v>
      </c>
      <c r="C22" s="15">
        <v>0</v>
      </c>
    </row>
    <row r="23" spans="1:5" ht="19.5" thickBot="1" x14ac:dyDescent="0.35">
      <c r="A23" s="10"/>
      <c r="B23" s="14"/>
      <c r="C23" s="15"/>
    </row>
    <row r="24" spans="1:5" ht="26.25" customHeight="1" thickBot="1" x14ac:dyDescent="0.35">
      <c r="A24" s="17"/>
      <c r="B24" s="18" t="s">
        <v>1</v>
      </c>
      <c r="C24" s="19">
        <f>SUM(C16:C23)</f>
        <v>1365810.9350000001</v>
      </c>
    </row>
    <row r="27" spans="1:5" ht="57.6" customHeight="1" x14ac:dyDescent="0.3">
      <c r="A27" s="22"/>
      <c r="B27" s="22"/>
      <c r="C27" s="22"/>
    </row>
    <row r="28" spans="1:5" x14ac:dyDescent="0.3">
      <c r="E28" s="8"/>
    </row>
  </sheetData>
  <mergeCells count="3">
    <mergeCell ref="A8:C8"/>
    <mergeCell ref="A10:C10"/>
    <mergeCell ref="A27:C27"/>
  </mergeCells>
  <pageMargins left="0.7" right="0.7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2024-02-17T12:31:12Z</dcterms:modified>
</cp:coreProperties>
</file>