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Honey Moon lounge\PO\"/>
    </mc:Choice>
  </mc:AlternateContent>
  <xr:revisionPtr revIDLastSave="0" documentId="13_ncr:1_{883997A3-DB1E-42E5-9FA9-763A6B55ECC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Sheet1!$25:$25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l="1"/>
  <c r="F29" i="1" l="1"/>
  <c r="F30" i="1" s="1"/>
</calcChain>
</file>

<file path=xl/sharedStrings.xml><?xml version="1.0" encoding="utf-8"?>
<sst xmlns="http://schemas.openxmlformats.org/spreadsheetml/2006/main" count="27" uniqueCount="27">
  <si>
    <t>S No.</t>
  </si>
  <si>
    <t>D e s c r i p t i o n</t>
  </si>
  <si>
    <t>Qty</t>
  </si>
  <si>
    <t>Unit</t>
  </si>
  <si>
    <t>TOTAL:</t>
  </si>
  <si>
    <t>Terms &amp; Conditions</t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</si>
  <si>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</si>
  <si>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</si>
  <si>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</si>
  <si>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</si>
  <si>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</si>
  <si>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</si>
  <si>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</si>
  <si>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</si>
  <si>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</si>
  <si>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</si>
  <si>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Date:</t>
  </si>
  <si>
    <t>NTN #</t>
  </si>
  <si>
    <t>4312149-7</t>
  </si>
  <si>
    <t>PO #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</si>
  <si>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</si>
  <si>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Zaka Sons</t>
  </si>
  <si>
    <t>Supply of UPVC Pipe for the project (Honey moon lounge)</t>
  </si>
  <si>
    <t>Att: Mr. Maaz</t>
  </si>
  <si>
    <t>Brand: Pak Arab</t>
  </si>
  <si>
    <t>Supply of UPVC pipe 6" Dia Class D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</si>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</sst>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43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4</xdr:row>
      <xdr:rowOff>76200</xdr:rowOff>
    </xdr:from>
    <xdr:to>
      <xdr:col>16</xdr:col>
      <xdr:colOff>371475</xdr:colOff>
      <xdr:row>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6" y="8763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2152651</xdr:colOff>
      <xdr:row>49</xdr:row>
      <xdr:rowOff>133350</xdr:rowOff>
    </xdr:from>
    <xdr:to>
      <xdr:col>1</xdr:col>
      <xdr:colOff>2762250</xdr:colOff>
      <xdr:row>52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8982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7</xdr:col>
      <xdr:colOff>536575</xdr:colOff>
      <xdr:row>24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42</xdr:row>
      <xdr:rowOff>167310</xdr:rowOff>
    </xdr:from>
    <xdr:to>
      <xdr:col>1</xdr:col>
      <xdr:colOff>338345</xdr:colOff>
      <xdr:row>45</xdr:row>
      <xdr:rowOff>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25968-77AA-48E2-B37E-5611B208AE11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761586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</xdr:col>
      <xdr:colOff>85312</xdr:colOff>
      <xdr:row>0</xdr:row>
      <xdr:rowOff>66675</xdr:rowOff>
    </xdr:from>
    <xdr:to>
      <xdr:col>1</xdr:col>
      <xdr:colOff>1008409</xdr:colOff>
      <xdr:row>4</xdr:row>
      <xdr:rowOff>78271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32E03-D2EB-4AF1-848C-8C9CD2909CB8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12" y="66675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994328</xdr:colOff>
      <xdr:row>1</xdr:row>
      <xdr:rowOff>94832</xdr:rowOff>
    </xdr:from>
    <xdr:to>
      <xdr:col>5</xdr:col>
      <xdr:colOff>317639</xdr:colOff>
      <xdr:row>4</xdr:row>
      <xdr:rowOff>149084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36E3B15-EB4A-4554-9C9B-F0F231B56198}"/>
            </a:ext>
          </a:extLst>
        </xdr:cNvPr>
        <xdr:cNvSpPr txBox="1">
          <a:spLocks noChangeArrowheads="1"/>
        </xdr:cNvSpPr>
      </xdr:nvSpPr>
      <xdr:spPr bwMode="auto">
        <a:xfrm>
          <a:off x="1337228" y="294857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8</xdr:col>
      <xdr:colOff>552450</xdr:colOff>
      <xdr:row>13</xdr:row>
      <xdr:rowOff>142875</xdr:rowOff>
    </xdr:from>
    <xdr:to>
      <xdr:col>20</xdr:col>
      <xdr:colOff>191473</xdr:colOff>
      <xdr:row>45</xdr:row>
      <xdr:rowOff>124488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B4B8E3-2948-45B7-BDBE-6542F3244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53375" y="2276475"/>
          <a:ext cx="6973273" cy="4753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4"/>
  <sheetViews>
    <sheetView tabSelected="1" zoomScaleNormal="100" zoomScaleSheetLayoutView="100" workbookViewId="0">
      <selection activeCell="L7" sqref="L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9" spans="1:6" x14ac:dyDescent="0.25">
      <c r="E9" s="28" t="s">
        <v>16</v>
      </c>
      <c r="F9" s="29">
        <v>45772</v>
      </c>
    </row>
    <row r="10" spans="1:6" x14ac:dyDescent="0.25">
      <c r="E10" s="28" t="s">
        <v>19</v>
      </c>
      <c r="F10" s="30">
        <v>12</v>
      </c>
    </row>
    <row r="11" spans="1:6" hidden="1" x14ac:dyDescent="0.25">
      <c r="E11" s="28" t="s">
        <v>17</v>
      </c>
      <c r="F11" s="30" t="s">
        <v>18</v>
      </c>
    </row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/>
    </row>
    <row r="15" spans="1:6" x14ac:dyDescent="0.25">
      <c r="A15" s="1"/>
      <c r="B15" s="1"/>
      <c r="F15" s="10"/>
    </row>
    <row r="16" spans="1:6" ht="18.75" x14ac:dyDescent="0.3">
      <c r="A16" s="34" t="s">
        <v>23</v>
      </c>
      <c r="B16" s="34"/>
      <c r="C16" s="34"/>
      <c r="D16" s="34"/>
      <c r="E16" s="34"/>
      <c r="F16" s="34"/>
    </row>
    <row r="17" spans="1:8" x14ac:dyDescent="0.25">
      <c r="A17" s="42"/>
      <c r="B17" s="42"/>
      <c r="C17" s="42"/>
      <c r="D17" s="42"/>
      <c r="E17" s="42"/>
      <c r="F17" s="42"/>
    </row>
    <row r="18" spans="1:8" ht="3.75" customHeight="1" x14ac:dyDescent="0.25">
      <c r="A18" s="31"/>
      <c r="B18" s="31"/>
      <c r="C18" s="31"/>
      <c r="D18" s="31"/>
      <c r="E18" s="31"/>
      <c r="F18" s="31"/>
    </row>
    <row r="19" spans="1:8" ht="23.25" x14ac:dyDescent="0.35">
      <c r="A19" s="35" t="s">
        <v>14</v>
      </c>
      <c r="B19" s="35"/>
      <c r="C19" s="35"/>
      <c r="D19" s="35"/>
      <c r="E19" s="35"/>
      <c r="F19" s="35"/>
    </row>
    <row r="20" spans="1:8" ht="5.25" customHeight="1" x14ac:dyDescent="0.25"/>
    <row r="21" spans="1:8" ht="5.25" customHeight="1" x14ac:dyDescent="0.25"/>
    <row r="22" spans="1:8" ht="5.25" customHeight="1" x14ac:dyDescent="0.25"/>
    <row r="23" spans="1:8" ht="5.25" customHeight="1" thickBot="1" x14ac:dyDescent="0.3"/>
    <row r="24" spans="1:8" ht="45.75" customHeight="1" thickBot="1" x14ac:dyDescent="0.3">
      <c r="A24" s="39" t="s">
        <v>22</v>
      </c>
      <c r="B24" s="40"/>
      <c r="C24" s="40"/>
      <c r="D24" s="40"/>
      <c r="E24" s="40"/>
      <c r="F24" s="41"/>
    </row>
    <row r="25" spans="1:8" s="3" customFormat="1" ht="31.5" x14ac:dyDescent="0.25">
      <c r="A25" s="14" t="s">
        <v>0</v>
      </c>
      <c r="B25" s="14" t="s">
        <v>1</v>
      </c>
      <c r="C25" s="14" t="s">
        <v>2</v>
      </c>
      <c r="D25" s="14" t="s">
        <v>3</v>
      </c>
      <c r="E25" s="15" t="s">
        <v>7</v>
      </c>
      <c r="F25" s="14" t="s">
        <v>8</v>
      </c>
      <c r="G25" s="20"/>
      <c r="H25" s="20"/>
    </row>
    <row r="26" spans="1:8" ht="18.75" x14ac:dyDescent="0.3">
      <c r="A26" s="23"/>
      <c r="B26" s="24" t="s">
        <v>24</v>
      </c>
      <c r="C26" s="25"/>
      <c r="D26" s="26"/>
      <c r="E26" s="27"/>
      <c r="F26" s="26"/>
    </row>
    <row r="27" spans="1:8" s="4" customFormat="1" ht="24.75" customHeight="1" x14ac:dyDescent="0.25">
      <c r="A27" s="5">
        <v>1</v>
      </c>
      <c r="B27" s="19" t="s">
        <v>25</v>
      </c>
      <c r="C27" s="6">
        <v>150</v>
      </c>
      <c r="D27" s="6" t="s">
        <v>26</v>
      </c>
      <c r="E27" s="12">
        <v>2533</v>
      </c>
      <c r="F27" s="22">
        <f t="shared" ref="F27" si="0">E27*C27</f>
        <v>379950</v>
      </c>
      <c r="G27" s="21"/>
      <c r="H27" s="21"/>
    </row>
    <row r="28" spans="1:8" s="3" customFormat="1" ht="24.75" customHeight="1" x14ac:dyDescent="0.25">
      <c r="A28" s="7"/>
      <c r="B28" s="7"/>
      <c r="C28" s="36" t="s">
        <v>4</v>
      </c>
      <c r="D28" s="36"/>
      <c r="E28" s="36"/>
      <c r="F28" s="16">
        <f>SUM(F27:F27)</f>
        <v>379950</v>
      </c>
      <c r="G28" s="20"/>
      <c r="H28" s="20"/>
    </row>
    <row r="29" spans="1:8" s="3" customFormat="1" ht="17.45" hidden="1" customHeight="1" x14ac:dyDescent="0.25">
      <c r="A29" s="37" t="s">
        <v>15</v>
      </c>
      <c r="B29" s="37"/>
      <c r="C29" s="37"/>
      <c r="D29" s="37"/>
      <c r="E29" s="37"/>
      <c r="F29" s="17">
        <f>F28*5%</f>
        <v>18997.5</v>
      </c>
      <c r="G29" s="20"/>
      <c r="H29" s="20"/>
    </row>
    <row r="30" spans="1:8" s="3" customFormat="1" ht="21.75" hidden="1" customHeight="1" x14ac:dyDescent="0.25">
      <c r="A30" s="38" t="s">
        <v>6</v>
      </c>
      <c r="B30" s="38"/>
      <c r="C30" s="38"/>
      <c r="D30" s="38"/>
      <c r="E30" s="38"/>
      <c r="F30" s="18">
        <f>F28-F29</f>
        <v>360952.5</v>
      </c>
      <c r="G30" s="20"/>
      <c r="H30" s="20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9</v>
      </c>
    </row>
    <row r="34" spans="1:6" ht="15" hidden="1" customHeight="1" x14ac:dyDescent="0.25">
      <c r="A34" s="33" t="s">
        <v>10</v>
      </c>
      <c r="B34" s="33"/>
      <c r="C34" s="33"/>
      <c r="D34" s="33"/>
      <c r="E34" s="33"/>
      <c r="F34" s="33"/>
    </row>
    <row r="35" spans="1:6" ht="15" hidden="1" customHeight="1" x14ac:dyDescent="0.25">
      <c r="A35" s="33"/>
      <c r="B35" s="33"/>
      <c r="C35" s="33"/>
      <c r="D35" s="33"/>
      <c r="E35" s="33"/>
      <c r="F35" s="33"/>
    </row>
    <row r="36" spans="1:6" ht="15" hidden="1" customHeight="1" x14ac:dyDescent="0.25">
      <c r="A36" t="s">
        <v>13</v>
      </c>
    </row>
    <row r="37" spans="1:6" ht="15" hidden="1" customHeight="1" x14ac:dyDescent="0.25">
      <c r="A37" t="s">
        <v>11</v>
      </c>
    </row>
    <row r="38" spans="1:6" ht="15" hidden="1" customHeight="1" x14ac:dyDescent="0.25">
      <c r="A38" t="s">
        <v>12</v>
      </c>
    </row>
    <row r="39" spans="1:6" ht="15" customHeight="1" x14ac:dyDescent="0.25">
      <c r="A39"/>
    </row>
    <row r="40" spans="1:6" ht="9.75" customHeight="1" x14ac:dyDescent="0.25">
      <c r="A40"/>
    </row>
    <row r="41" spans="1:6" ht="18" customHeight="1" x14ac:dyDescent="0.25">
      <c r="A41"/>
      <c r="F41" s="11"/>
    </row>
    <row r="42" spans="1:6" ht="21" customHeight="1" x14ac:dyDescent="0.3">
      <c r="A42" s="1" t="s">
        <v>20</v>
      </c>
      <c r="F42" s="32"/>
    </row>
    <row r="43" spans="1:6" x14ac:dyDescent="0.25">
      <c r="F43" s="32"/>
    </row>
    <row r="44" spans="1:6" x14ac:dyDescent="0.25">
      <c r="F44" s="32"/>
    </row>
  </sheetData>
  <mergeCells count="8">
    <mergeCell ref="A34:F35"/>
    <mergeCell ref="A16:F16"/>
    <mergeCell ref="A19:F19"/>
    <mergeCell ref="C28:E28"/>
    <mergeCell ref="A29:E29"/>
    <mergeCell ref="A30:E30"/>
    <mergeCell ref="A24:F24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2025-04-25T11:58:18Z</cp:lastPrinted>
  <dcterms:created xsi:type="dcterms:W3CDTF">2017-12-11T08:54:46Z</dcterms:created>
  <dcterms:modified xsi:type="dcterms:W3CDTF">2025-04-25T12:39:24Z</dcterms:modified>
</cp:coreProperties>
</file>