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1FCFE991-5BB5-4840-B54E-B9917AB2D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G32" i="36" l="1"/>
  <c r="H32" i="36" s="1"/>
  <c r="L34" i="36"/>
  <c r="L32" i="36"/>
  <c r="M32" i="36"/>
  <c r="L33" i="36"/>
  <c r="M33" i="36"/>
  <c r="L31" i="36"/>
  <c r="M31" i="36" s="1"/>
  <c r="G38" i="36" l="1"/>
  <c r="E38" i="36" l="1"/>
  <c r="H38" i="36"/>
</calcChain>
</file>

<file path=xl/sharedStrings.xml><?xml version="1.0" encoding="utf-8"?>
<sst xmlns="http://schemas.openxmlformats.org/spreadsheetml/2006/main" count="36" uniqueCount="32">
  <si>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</si>
  <si>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</si>
  <si>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</si>
  <si>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</si>
  <si>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</si>
  <si>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</si>
  <si>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</si>
  <si>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</si>
  <si>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</si>
  <si>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</si>
  <si>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</si>
  <si>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</si>
  <si>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</si>
  <si>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</si>
  <si>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</si>
  <si>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</si>
  <si>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</si>
  <si>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</si>
  <si>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</si>
  <si>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</si>
  <si>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PRE</t>
  </si>
  <si>
    <t>new</t>
  </si>
  <si>
    <t>Value Including Sales Tax</t>
  </si>
  <si>
    <t>32% inc</t>
  </si>
  <si>
    <t>Invoice # 993</t>
  </si>
  <si>
    <t>Dated: 20-01-2024</t>
  </si>
  <si>
    <t>for the Month of September 2023 (Rs 62,208)</t>
  </si>
  <si>
    <t>July</t>
  </si>
  <si>
    <t>aug</t>
  </si>
  <si>
    <t>sept</t>
  </si>
  <si>
    <t>for the Month of July 2023            (Rs 62,208)</t>
  </si>
  <si>
    <t>for the Month of August 2023       (Rs 62,208)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</si>
</sst>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165" fontId="5" fillId="0" borderId="9" xfId="1" applyNumberFormat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8" zoomScaleNormal="100" workbookViewId="0">
      <selection activeCell="I34" sqref="I34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13.140625" style="1" customWidth="1"/>
    <col min="5" max="5" width="10.28515625" style="1" customWidth="1"/>
    <col min="6" max="6" width="9" style="1" customWidth="1"/>
    <col min="7" max="7" width="10.42578125" style="1" customWidth="1"/>
    <col min="8" max="8" width="14" style="1" customWidth="1"/>
    <col min="9" max="9" width="12.7109375" style="1" bestFit="1" customWidth="1"/>
    <col min="10" max="10" width="9.140625" style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1" t="s">
        <v>1</v>
      </c>
      <c r="B12" s="51"/>
      <c r="C12" s="51"/>
      <c r="D12" s="51"/>
      <c r="E12" s="51"/>
      <c r="F12" s="51"/>
      <c r="G12" s="51"/>
      <c r="H12" s="51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8" t="s">
        <v>25</v>
      </c>
      <c r="G15" s="58"/>
      <c r="H15" s="58"/>
      <c r="K15" s="1"/>
      <c r="O15" s="8"/>
    </row>
    <row r="16" spans="1:15" ht="18.75" x14ac:dyDescent="0.3">
      <c r="A16" s="3"/>
      <c r="B16" s="3"/>
      <c r="C16" s="3"/>
      <c r="D16" s="3"/>
      <c r="E16" s="3"/>
      <c r="F16" s="59" t="s">
        <v>24</v>
      </c>
      <c r="G16" s="59"/>
      <c r="H16" s="59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1" t="s">
        <v>6</v>
      </c>
      <c r="G18" s="61"/>
      <c r="H18" s="61"/>
      <c r="K18" s="1"/>
      <c r="O18" s="8"/>
    </row>
    <row r="19" spans="1:15" ht="54" customHeight="1" x14ac:dyDescent="0.25">
      <c r="A19" s="41" t="s">
        <v>7</v>
      </c>
      <c r="B19" s="63" t="s">
        <v>5</v>
      </c>
      <c r="C19" s="63"/>
      <c r="D19" s="38"/>
      <c r="E19" s="4"/>
      <c r="F19" s="41" t="s">
        <v>7</v>
      </c>
      <c r="G19" s="60" t="s">
        <v>16</v>
      </c>
      <c r="H19" s="60"/>
      <c r="K19" s="1"/>
      <c r="O19" s="8"/>
    </row>
    <row r="20" spans="1:15" ht="52.5" customHeight="1" x14ac:dyDescent="0.25">
      <c r="A20" s="42" t="s">
        <v>8</v>
      </c>
      <c r="B20" s="53" t="s">
        <v>10</v>
      </c>
      <c r="C20" s="53"/>
      <c r="D20" s="39"/>
      <c r="E20" s="3"/>
      <c r="F20" s="42" t="s">
        <v>8</v>
      </c>
      <c r="G20" s="62" t="s">
        <v>17</v>
      </c>
      <c r="H20" s="62"/>
      <c r="K20" s="1"/>
      <c r="O20" s="8"/>
    </row>
    <row r="21" spans="1:15" x14ac:dyDescent="0.25">
      <c r="A21" s="42" t="s">
        <v>9</v>
      </c>
      <c r="B21" s="54" t="s">
        <v>12</v>
      </c>
      <c r="C21" s="54"/>
      <c r="D21" s="29"/>
      <c r="E21" s="3"/>
      <c r="F21" s="42" t="s">
        <v>9</v>
      </c>
      <c r="G21" s="54"/>
      <c r="H21" s="54"/>
      <c r="K21" s="1"/>
      <c r="O21" s="8"/>
    </row>
    <row r="22" spans="1:15" x14ac:dyDescent="0.25">
      <c r="A22" s="42" t="s">
        <v>2</v>
      </c>
      <c r="B22" s="55" t="s">
        <v>11</v>
      </c>
      <c r="C22" s="55"/>
      <c r="D22" s="40"/>
      <c r="E22" s="3"/>
      <c r="F22" s="42" t="s">
        <v>2</v>
      </c>
      <c r="G22" s="55" t="s">
        <v>18</v>
      </c>
      <c r="H22" s="54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6" t="s">
        <v>3</v>
      </c>
      <c r="C26" s="56"/>
      <c r="D26" s="57"/>
      <c r="E26" s="33" t="s">
        <v>13</v>
      </c>
      <c r="F26" s="34" t="s">
        <v>0</v>
      </c>
      <c r="G26" s="35" t="s">
        <v>14</v>
      </c>
      <c r="H26" s="36" t="s">
        <v>22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49" t="s">
        <v>19</v>
      </c>
      <c r="C28" s="49"/>
      <c r="D28" s="50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49"/>
      <c r="C29" s="49"/>
      <c r="D29" s="50"/>
      <c r="E29" s="9"/>
      <c r="F29" s="7"/>
      <c r="G29" s="7"/>
      <c r="H29" s="30"/>
      <c r="J29" s="10"/>
      <c r="L29" s="8"/>
      <c r="O29" s="8"/>
    </row>
    <row r="30" spans="1:15" ht="15.75" customHeight="1" x14ac:dyDescent="0.25">
      <c r="A30" s="52">
        <v>1</v>
      </c>
      <c r="B30" s="64"/>
      <c r="C30" s="64"/>
      <c r="D30" s="65"/>
      <c r="E30" s="68"/>
      <c r="F30" s="69"/>
      <c r="G30" s="68"/>
      <c r="H30" s="67"/>
      <c r="I30" s="8"/>
      <c r="J30" s="8"/>
      <c r="K30" s="44" t="s">
        <v>20</v>
      </c>
      <c r="L30" s="44" t="s">
        <v>23</v>
      </c>
      <c r="M30" s="45" t="s">
        <v>21</v>
      </c>
      <c r="O30" s="8"/>
    </row>
    <row r="31" spans="1:15" ht="20.25" customHeight="1" x14ac:dyDescent="0.25">
      <c r="A31" s="52"/>
      <c r="B31" s="66" t="s">
        <v>30</v>
      </c>
      <c r="C31" s="49"/>
      <c r="D31" s="50"/>
      <c r="E31" s="68"/>
      <c r="F31" s="69"/>
      <c r="G31" s="68"/>
      <c r="H31" s="67"/>
      <c r="I31" s="8"/>
      <c r="J31" s="8"/>
      <c r="K31" s="44">
        <v>194400</v>
      </c>
      <c r="L31" s="44">
        <f>K31*32%</f>
        <v>62208</v>
      </c>
      <c r="M31" s="46">
        <f>L31+K31</f>
        <v>256608</v>
      </c>
      <c r="N31" s="1" t="s">
        <v>27</v>
      </c>
      <c r="O31" s="8"/>
    </row>
    <row r="32" spans="1:15" ht="20.25" customHeight="1" x14ac:dyDescent="0.25">
      <c r="A32" s="43"/>
      <c r="B32" s="66" t="s">
        <v>31</v>
      </c>
      <c r="C32" s="49"/>
      <c r="D32" s="50"/>
      <c r="E32" s="68">
        <v>186624</v>
      </c>
      <c r="F32" s="69">
        <v>0.1</v>
      </c>
      <c r="G32" s="68">
        <f>E32*10%</f>
        <v>18662.400000000001</v>
      </c>
      <c r="H32" s="67">
        <f>E32+G32</f>
        <v>205286.39999999999</v>
      </c>
      <c r="J32" s="8"/>
      <c r="K32" s="44">
        <v>194400</v>
      </c>
      <c r="L32" s="44">
        <f t="shared" ref="L32:L33" si="0">K32*32%</f>
        <v>62208</v>
      </c>
      <c r="M32" s="46">
        <f t="shared" ref="M32:M33" si="1">L32+K32</f>
        <v>256608</v>
      </c>
      <c r="N32" s="1" t="s">
        <v>28</v>
      </c>
      <c r="O32" s="8"/>
    </row>
    <row r="33" spans="1:15" ht="20.25" customHeight="1" x14ac:dyDescent="0.25">
      <c r="A33" s="43"/>
      <c r="B33" s="66" t="s">
        <v>26</v>
      </c>
      <c r="C33" s="49"/>
      <c r="D33" s="50"/>
      <c r="E33" s="11"/>
      <c r="F33" s="12"/>
      <c r="G33" s="13"/>
      <c r="H33" s="31"/>
      <c r="J33" s="14"/>
      <c r="K33" s="44">
        <v>194400</v>
      </c>
      <c r="L33" s="44">
        <f t="shared" si="0"/>
        <v>62208</v>
      </c>
      <c r="M33" s="46">
        <f t="shared" si="1"/>
        <v>256608</v>
      </c>
      <c r="N33" s="1" t="s">
        <v>29</v>
      </c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>
        <f>SUM(L31:L33)</f>
        <v>186624</v>
      </c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7" t="s">
        <v>4</v>
      </c>
      <c r="C38" s="47"/>
      <c r="D38" s="48"/>
      <c r="E38" s="19">
        <f>SUM(E30:E36)</f>
        <v>186624</v>
      </c>
      <c r="F38" s="20"/>
      <c r="G38" s="21">
        <f>SUM(G30:G36)</f>
        <v>18662.400000000001</v>
      </c>
      <c r="H38" s="22">
        <f>SUM(H30:H36)</f>
        <v>205286.39999999999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19">
    <mergeCell ref="A12:H12"/>
    <mergeCell ref="A30:A31"/>
    <mergeCell ref="B20:C20"/>
    <mergeCell ref="B21:C21"/>
    <mergeCell ref="B22:C22"/>
    <mergeCell ref="B26:D26"/>
    <mergeCell ref="F15:H15"/>
    <mergeCell ref="F16:H16"/>
    <mergeCell ref="G19:H19"/>
    <mergeCell ref="F18:H18"/>
    <mergeCell ref="G20:H20"/>
    <mergeCell ref="G21:H21"/>
    <mergeCell ref="G22:H22"/>
    <mergeCell ref="B19:C19"/>
    <mergeCell ref="B28:D29"/>
    <mergeCell ref="B38:D38"/>
    <mergeCell ref="B31:D31"/>
    <mergeCell ref="B32:D32"/>
    <mergeCell ref="B33:D33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2024-01-20T09:41:54Z</cp:lastPrinted>
  <dcterms:created xsi:type="dcterms:W3CDTF">2013-01-30T02:39:38Z</dcterms:created>
  <dcterms:modified xsi:type="dcterms:W3CDTF">2024-01-20T09:41:59Z</dcterms:modified>
</cp:coreProperties>
</file>