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NASTP Sierra 3rd Floor\PO\"/>
    </mc:Choice>
  </mc:AlternateContent>
  <xr:revisionPtr revIDLastSave="0" documentId="13_ncr:1_{45B83FBB-3006-41B3-AD45-97E106088D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9" i="1" l="1"/>
  <c r="F30" i="1" l="1"/>
  <c r="F31" i="1" s="1"/>
</calcChain>
</file>

<file path=xl/sharedStrings.xml><?xml version="1.0" encoding="utf-8"?>
<sst xmlns="http://schemas.openxmlformats.org/spreadsheetml/2006/main" count="30" uniqueCount="27">
  <si>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</si>
  <si>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</si>
  <si>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</si>
  <si>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</si>
  <si>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</si>
  <si>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</si>
  <si>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</si>
  <si>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</si>
  <si>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</si>
  <si>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</si>
  <si>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</si>
  <si>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</si>
  <si>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</si>
  <si>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</si>
  <si>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</si>
  <si>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</si>
  <si>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</si>
  <si>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</t>
  </si>
  <si>
    <t>Att: Mr. Sheeraz</t>
  </si>
  <si>
    <t>Rft</t>
  </si>
  <si>
    <t>Discount  1%</t>
  </si>
  <si>
    <t>PO # 140</t>
  </si>
  <si>
    <t>Supply of M.S Fittings for the project (3rd Floor NASTP Building  Karachi)</t>
  </si>
  <si>
    <t>MS CONCENTRIC REDUCER 4"X3" SCH-40</t>
  </si>
  <si>
    <t>MS CONCENTRIC REDUCER 3"X21/2" SCH-40</t>
  </si>
  <si>
    <t>MS CONCENTRIC REDUCER 21/2"X2" SCH-4</t>
  </si>
  <si>
    <t xml:space="preserve"> MS ELBOW 4" SCH-40, 90`DEGREE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</si>
</sst>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45</xdr:row>
      <xdr:rowOff>66675</xdr:rowOff>
    </xdr:from>
    <xdr:to>
      <xdr:col>1</xdr:col>
      <xdr:colOff>536615</xdr:colOff>
      <xdr:row>48</xdr:row>
      <xdr:rowOff>190537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E3D7BE-4341-276F-BDF8-DAF86965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000750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1616850</xdr:colOff>
      <xdr:row>0</xdr:row>
      <xdr:rowOff>0</xdr:rowOff>
    </xdr:from>
    <xdr:to>
      <xdr:col>3</xdr:col>
      <xdr:colOff>228600</xdr:colOff>
      <xdr:row>5</xdr:row>
      <xdr:rowOff>97650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D4E28D-E8B9-2E9B-A050-09ADC2AE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750" y="0"/>
          <a:ext cx="2545575" cy="109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4"/>
  <sheetViews>
    <sheetView tabSelected="1" topLeftCell="A4" zoomScaleNormal="100" zoomScaleSheetLayoutView="100" workbookViewId="0">
      <selection activeCell="F30" sqref="F30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9.1406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17</v>
      </c>
      <c r="B13" s="1"/>
      <c r="F13" s="10">
        <v>45311</v>
      </c>
    </row>
    <row r="14" spans="1:6" x14ac:dyDescent="0.25">
      <c r="A14" s="1"/>
      <c r="B14" s="1"/>
      <c r="F14" s="10"/>
    </row>
    <row r="15" spans="1:6" x14ac:dyDescent="0.25">
      <c r="A15" s="1" t="s">
        <v>21</v>
      </c>
      <c r="B15" s="1"/>
      <c r="F15" s="10"/>
    </row>
    <row r="16" spans="1:6" ht="21" x14ac:dyDescent="0.25">
      <c r="A16" s="28" t="s">
        <v>18</v>
      </c>
      <c r="B16" s="29"/>
      <c r="C16" s="29"/>
      <c r="D16" s="29"/>
      <c r="E16" s="29"/>
      <c r="F16" s="29"/>
    </row>
    <row r="17" spans="1:8" ht="8.25" customHeight="1" x14ac:dyDescent="0.25">
      <c r="A17" s="37"/>
      <c r="B17" s="37"/>
      <c r="C17" s="37"/>
      <c r="D17" s="37"/>
      <c r="E17" s="37"/>
      <c r="F17" s="37"/>
    </row>
    <row r="18" spans="1:8" ht="23.25" x14ac:dyDescent="0.35">
      <c r="A18" s="30" t="s">
        <v>16</v>
      </c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4" t="s">
        <v>22</v>
      </c>
      <c r="B23" s="35"/>
      <c r="C23" s="35"/>
      <c r="D23" s="35"/>
      <c r="E23" s="35"/>
      <c r="F23" s="36"/>
    </row>
    <row r="24" spans="1:8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</row>
    <row r="25" spans="1:8" s="4" customFormat="1" ht="22.5" customHeight="1" x14ac:dyDescent="0.25">
      <c r="A25" s="5">
        <v>1</v>
      </c>
      <c r="B25" s="22" t="s">
        <v>23</v>
      </c>
      <c r="C25" s="6">
        <v>2</v>
      </c>
      <c r="D25" s="6" t="s">
        <v>19</v>
      </c>
      <c r="E25" s="26">
        <v>806</v>
      </c>
      <c r="F25" s="25">
        <f t="shared" ref="F25:F28" si="0">E25*C25</f>
        <v>1612</v>
      </c>
      <c r="G25" s="24"/>
      <c r="H25" s="24"/>
    </row>
    <row r="26" spans="1:8" s="4" customFormat="1" ht="22.5" customHeight="1" x14ac:dyDescent="0.25">
      <c r="A26" s="5">
        <v>2</v>
      </c>
      <c r="B26" s="22" t="s">
        <v>24</v>
      </c>
      <c r="C26" s="6">
        <v>2</v>
      </c>
      <c r="D26" s="6" t="s">
        <v>19</v>
      </c>
      <c r="E26" s="26">
        <v>525</v>
      </c>
      <c r="F26" s="25">
        <f t="shared" si="0"/>
        <v>1050</v>
      </c>
      <c r="G26" s="24"/>
      <c r="H26" s="24"/>
    </row>
    <row r="27" spans="1:8" s="4" customFormat="1" ht="22.5" customHeight="1" x14ac:dyDescent="0.25">
      <c r="A27" s="5">
        <v>3</v>
      </c>
      <c r="B27" s="22" t="s">
        <v>25</v>
      </c>
      <c r="C27" s="6">
        <v>2</v>
      </c>
      <c r="D27" s="6" t="s">
        <v>19</v>
      </c>
      <c r="E27" s="26">
        <v>384</v>
      </c>
      <c r="F27" s="25">
        <f t="shared" si="0"/>
        <v>768</v>
      </c>
      <c r="G27" s="24"/>
      <c r="H27" s="24"/>
    </row>
    <row r="28" spans="1:8" s="4" customFormat="1" ht="22.5" customHeight="1" x14ac:dyDescent="0.25">
      <c r="A28" s="5">
        <v>4</v>
      </c>
      <c r="B28" s="22" t="s">
        <v>26</v>
      </c>
      <c r="C28" s="6">
        <v>10</v>
      </c>
      <c r="D28" s="6" t="s">
        <v>19</v>
      </c>
      <c r="E28" s="26">
        <v>1850</v>
      </c>
      <c r="F28" s="25">
        <f t="shared" si="0"/>
        <v>18500</v>
      </c>
      <c r="G28" s="24"/>
      <c r="H28" s="24"/>
    </row>
    <row r="29" spans="1:8" s="3" customFormat="1" ht="24.75" customHeight="1" x14ac:dyDescent="0.25">
      <c r="A29" s="7"/>
      <c r="B29" s="7"/>
      <c r="C29" s="31" t="s">
        <v>4</v>
      </c>
      <c r="D29" s="31"/>
      <c r="E29" s="31"/>
      <c r="F29" s="19">
        <f>SUM(F25:F28)</f>
        <v>21930</v>
      </c>
      <c r="G29" s="23"/>
      <c r="H29" s="23"/>
    </row>
    <row r="30" spans="1:8" s="3" customFormat="1" ht="16.5" customHeight="1" x14ac:dyDescent="0.25">
      <c r="A30" s="32" t="s">
        <v>20</v>
      </c>
      <c r="B30" s="32"/>
      <c r="C30" s="32"/>
      <c r="D30" s="32"/>
      <c r="E30" s="32"/>
      <c r="F30" s="20">
        <f>F29*1%</f>
        <v>219.3</v>
      </c>
      <c r="G30" s="23"/>
      <c r="H30" s="23"/>
    </row>
    <row r="31" spans="1:8" s="3" customFormat="1" ht="21.75" customHeight="1" x14ac:dyDescent="0.25">
      <c r="A31" s="33" t="s">
        <v>7</v>
      </c>
      <c r="B31" s="33"/>
      <c r="C31" s="33"/>
      <c r="D31" s="33"/>
      <c r="E31" s="33"/>
      <c r="F31" s="21">
        <f>F29-F30</f>
        <v>21710.7</v>
      </c>
      <c r="G31" s="23"/>
      <c r="H31" s="23"/>
    </row>
    <row r="32" spans="1:8" ht="5.25" customHeight="1" x14ac:dyDescent="0.25"/>
    <row r="33" spans="1:6" ht="15" hidden="1" customHeight="1" x14ac:dyDescent="0.3">
      <c r="A33" s="12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27" t="s">
        <v>12</v>
      </c>
      <c r="B35" s="27"/>
      <c r="C35" s="27"/>
      <c r="D35" s="27"/>
      <c r="E35" s="27"/>
      <c r="F35" s="27"/>
    </row>
    <row r="36" spans="1:6" ht="15" hidden="1" customHeight="1" x14ac:dyDescent="0.25">
      <c r="A36" s="27"/>
      <c r="B36" s="27"/>
      <c r="C36" s="27"/>
      <c r="D36" s="27"/>
      <c r="E36" s="27"/>
      <c r="F36" s="27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6.75" customHeight="1" x14ac:dyDescent="0.25">
      <c r="A40"/>
    </row>
    <row r="41" spans="1:6" ht="21" customHeight="1" x14ac:dyDescent="0.35">
      <c r="A41" s="15" t="s">
        <v>8</v>
      </c>
      <c r="B41" s="16"/>
      <c r="C41" s="17"/>
      <c r="D41" s="18"/>
    </row>
    <row r="42" spans="1:6" ht="9.75" customHeight="1" x14ac:dyDescent="0.25">
      <c r="A42"/>
    </row>
    <row r="43" spans="1:6" ht="3.75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6:F16"/>
    <mergeCell ref="A18:F18"/>
    <mergeCell ref="C29:E29"/>
    <mergeCell ref="A30:E30"/>
    <mergeCell ref="A31:E31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2024-01-20T13:53:07Z</cp:lastPrinted>
  <dcterms:created xsi:type="dcterms:W3CDTF">2017-12-11T08:54:46Z</dcterms:created>
  <dcterms:modified xsi:type="dcterms:W3CDTF">2024-01-20T13:55:33Z</dcterms:modified>
</cp:coreProperties>
</file>