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9B524213-7401-41EB-B69B-0F90C31B11DB}" xr6:coauthVersionLast="47" xr6:coauthVersionMax="47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351" i="3" l="1"/>
  <c r="E181" i="12" l="1"/>
  <c r="E180" i="12" l="1"/>
  <c r="E366" i="3" l="1"/>
  <c r="F366" i="3" s="1"/>
  <c r="E365" i="3" l="1"/>
  <c r="F365" i="3" s="1"/>
  <c r="E364" i="3" l="1"/>
  <c r="F364" i="3" s="1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s="1"/>
  <c r="L6" i="12" l="1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F347" i="3" s="1"/>
  <c r="E321" i="3"/>
  <c r="F321" i="3" s="1"/>
  <c r="E324" i="3"/>
  <c r="F324" i="3" l="1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E314" i="3"/>
  <c r="F314" i="3" s="1"/>
  <c r="E373" i="3" l="1"/>
  <c r="F373" i="3" s="1"/>
  <c r="E320" i="3" l="1"/>
  <c r="F320" i="3" l="1"/>
  <c r="K332" i="3"/>
  <c r="K333" i="3" s="1"/>
  <c r="K334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4" i="3"/>
  <c r="E285" i="3"/>
  <c r="E284" i="3"/>
  <c r="F284" i="3" s="1"/>
  <c r="E282" i="3"/>
  <c r="F282" i="3" s="1"/>
  <c r="F344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<sst xmlns="http://schemas.openxmlformats.org/spreadsheetml/2006/main" count="10256" uniqueCount="7959">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</sst>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805" workbookViewId="0">
      <selection activeCell="E1748" sqref="E1748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2"/>
      <c r="B1" s="742"/>
      <c r="C1" s="742"/>
      <c r="D1" s="742"/>
      <c r="E1" s="74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4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4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4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4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4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47" t="s">
        <v>3255</v>
      </c>
      <c r="F1120" s="747"/>
      <c r="G1120" s="74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48" t="s">
        <v>4176</v>
      </c>
      <c r="B1490" s="750"/>
      <c r="C1490" s="752" t="s">
        <v>4177</v>
      </c>
      <c r="D1490" s="754"/>
      <c r="E1490" s="754"/>
    </row>
    <row r="1491" spans="1:5" ht="26.45" customHeight="1" x14ac:dyDescent="0.25">
      <c r="A1491" s="749"/>
      <c r="B1491" s="751"/>
      <c r="C1491" s="753"/>
      <c r="D1491" s="755"/>
      <c r="E1491" s="75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56" t="s">
        <v>4984</v>
      </c>
      <c r="D1803" s="75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57" t="s">
        <v>5223</v>
      </c>
      <c r="I1893" s="75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5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5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59" t="s">
        <v>5540</v>
      </c>
      <c r="E2010" s="76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1" t="s">
        <v>5632</v>
      </c>
      <c r="G2048" s="76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1" t="s">
        <v>5963</v>
      </c>
      <c r="D2183" s="741"/>
      <c r="E2183" s="74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62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63"/>
      <c r="B2296" s="278" t="s">
        <v>6236</v>
      </c>
      <c r="C2296" s="279" t="s">
        <v>6237</v>
      </c>
      <c r="D2296" s="292"/>
    </row>
    <row r="2297" spans="1:5" ht="23.25" customHeight="1" x14ac:dyDescent="0.35">
      <c r="A2297" s="763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64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65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65"/>
      <c r="B2303" s="72" t="s">
        <v>6252</v>
      </c>
      <c r="C2303" s="250"/>
      <c r="D2303" s="298"/>
      <c r="E2303" s="209"/>
    </row>
    <row r="2304" spans="1:5" ht="20.25" customHeight="1" x14ac:dyDescent="0.3">
      <c r="A2304" s="765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66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66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67" t="s">
        <v>6575</v>
      </c>
      <c r="E2443" s="767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68" t="s">
        <v>6583</v>
      </c>
      <c r="C2446" s="768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69" t="s">
        <v>7617</v>
      </c>
      <c r="B1" s="770"/>
      <c r="C1" s="624"/>
      <c r="D1" s="769" t="s">
        <v>7616</v>
      </c>
      <c r="E1" s="770"/>
      <c r="F1" s="624"/>
      <c r="G1" s="769" t="s">
        <v>7607</v>
      </c>
      <c r="H1" s="770"/>
      <c r="I1" s="624"/>
      <c r="J1" s="769" t="s">
        <v>7601</v>
      </c>
      <c r="K1" s="770"/>
      <c r="L1" s="624"/>
      <c r="M1" s="769" t="s">
        <v>7588</v>
      </c>
      <c r="N1" s="770"/>
      <c r="O1" s="624"/>
      <c r="P1" s="769" t="s">
        <v>7585</v>
      </c>
      <c r="Q1" s="770"/>
      <c r="R1" s="624"/>
      <c r="S1" s="769" t="s">
        <v>7569</v>
      </c>
      <c r="T1" s="770"/>
      <c r="U1" s="624"/>
      <c r="V1" s="769" t="s">
        <v>7535</v>
      </c>
      <c r="W1" s="770"/>
      <c r="X1" s="624"/>
      <c r="Y1" s="769" t="s">
        <v>7518</v>
      </c>
      <c r="Z1" s="770"/>
      <c r="AA1" s="624"/>
      <c r="AB1" s="769" t="s">
        <v>7509</v>
      </c>
      <c r="AC1" s="770"/>
      <c r="AD1" s="624"/>
      <c r="AE1" s="769" t="s">
        <v>7506</v>
      </c>
      <c r="AF1" s="770"/>
      <c r="AG1" s="624"/>
      <c r="AH1" s="769" t="s">
        <v>7470</v>
      </c>
      <c r="AI1" s="770"/>
      <c r="AJ1" s="624"/>
      <c r="AK1" s="769" t="s">
        <v>7433</v>
      </c>
      <c r="AL1" s="770"/>
      <c r="AM1" s="624"/>
      <c r="AN1" s="769" t="s">
        <v>7429</v>
      </c>
      <c r="AO1" s="770"/>
      <c r="AP1" s="624"/>
      <c r="AQ1" s="769" t="s">
        <v>7410</v>
      </c>
      <c r="AR1" s="770"/>
      <c r="AS1" s="624"/>
      <c r="AT1" s="769" t="s">
        <v>7340</v>
      </c>
      <c r="AU1" s="770"/>
      <c r="AV1" s="624"/>
      <c r="AW1" s="769" t="s">
        <v>7341</v>
      </c>
      <c r="AX1" s="770"/>
      <c r="AY1" s="625"/>
      <c r="AZ1" s="769" t="s">
        <v>7342</v>
      </c>
      <c r="BA1" s="770"/>
      <c r="BC1" s="769" t="s">
        <v>7343</v>
      </c>
      <c r="BD1" s="770"/>
      <c r="BE1" s="625"/>
      <c r="BF1" s="769" t="s">
        <v>7344</v>
      </c>
      <c r="BG1" s="770"/>
      <c r="BI1" s="769" t="s">
        <v>7345</v>
      </c>
      <c r="BJ1" s="770"/>
      <c r="BK1" s="626"/>
      <c r="BL1" s="773" t="s">
        <v>7346</v>
      </c>
      <c r="BM1" s="774"/>
      <c r="BN1" s="626"/>
      <c r="BO1" s="626"/>
      <c r="BP1" s="773" t="s">
        <v>7346</v>
      </c>
      <c r="BQ1" s="774"/>
      <c r="BS1" s="773" t="s">
        <v>7347</v>
      </c>
      <c r="BT1" s="774"/>
      <c r="BV1" s="773" t="s">
        <v>7347</v>
      </c>
      <c r="BW1" s="774"/>
      <c r="BY1" s="773" t="s">
        <v>7347</v>
      </c>
      <c r="BZ1" s="774"/>
    </row>
    <row r="2" spans="1:78" s="493" customFormat="1" ht="18" customHeight="1" x14ac:dyDescent="0.35">
      <c r="A2" s="771"/>
      <c r="B2" s="772"/>
      <c r="C2" s="627"/>
      <c r="D2" s="771"/>
      <c r="E2" s="772"/>
      <c r="F2" s="627"/>
      <c r="G2" s="771"/>
      <c r="H2" s="772"/>
      <c r="I2" s="627"/>
      <c r="J2" s="771"/>
      <c r="K2" s="772"/>
      <c r="L2" s="627"/>
      <c r="M2" s="771"/>
      <c r="N2" s="772"/>
      <c r="O2" s="627"/>
      <c r="P2" s="771"/>
      <c r="Q2" s="772"/>
      <c r="R2" s="627"/>
      <c r="S2" s="771"/>
      <c r="T2" s="772"/>
      <c r="U2" s="627"/>
      <c r="V2" s="771"/>
      <c r="W2" s="772"/>
      <c r="X2" s="627"/>
      <c r="Y2" s="771"/>
      <c r="Z2" s="772"/>
      <c r="AA2" s="627"/>
      <c r="AB2" s="771"/>
      <c r="AC2" s="772"/>
      <c r="AD2" s="627"/>
      <c r="AE2" s="771"/>
      <c r="AF2" s="772"/>
      <c r="AG2" s="627"/>
      <c r="AH2" s="771"/>
      <c r="AI2" s="772"/>
      <c r="AJ2" s="627"/>
      <c r="AK2" s="771"/>
      <c r="AL2" s="772"/>
      <c r="AM2" s="627"/>
      <c r="AN2" s="771"/>
      <c r="AO2" s="772"/>
      <c r="AP2" s="627"/>
      <c r="AQ2" s="771"/>
      <c r="AR2" s="772"/>
      <c r="AS2" s="627"/>
      <c r="AT2" s="771"/>
      <c r="AU2" s="772"/>
      <c r="AV2" s="627"/>
      <c r="AW2" s="771"/>
      <c r="AX2" s="772"/>
      <c r="AY2" s="628"/>
      <c r="AZ2" s="771"/>
      <c r="BA2" s="772"/>
      <c r="BC2" s="771"/>
      <c r="BD2" s="772"/>
      <c r="BE2" s="628"/>
      <c r="BF2" s="771"/>
      <c r="BG2" s="772"/>
      <c r="BI2" s="771"/>
      <c r="BJ2" s="772"/>
      <c r="BK2" s="629"/>
      <c r="BL2" s="775"/>
      <c r="BM2" s="776"/>
      <c r="BN2" s="629"/>
      <c r="BO2" s="629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7" t="s">
        <v>7782</v>
      </c>
      <c r="B1" s="777"/>
      <c r="C1" s="777"/>
      <c r="D1" s="777"/>
      <c r="E1" s="777"/>
      <c r="G1" s="777" t="s">
        <v>7788</v>
      </c>
      <c r="H1" s="777"/>
      <c r="I1" s="777"/>
      <c r="J1" s="777"/>
      <c r="K1" s="777"/>
      <c r="M1" s="777" t="s">
        <v>7790</v>
      </c>
      <c r="N1" s="777"/>
      <c r="O1" s="777"/>
      <c r="P1" s="777"/>
      <c r="Q1" s="777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zoomScaleNormal="100" workbookViewId="0">
      <pane ySplit="2" topLeftCell="A168" activePane="bottomLeft" state="frozen"/>
      <selection pane="bottomLeft" activeCell="E182" sqref="E182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8" t="s">
        <v>7624</v>
      </c>
      <c r="B1" s="778"/>
      <c r="C1" s="778"/>
      <c r="D1" s="778"/>
      <c r="E1" s="778"/>
      <c r="G1" s="779" t="s">
        <v>7726</v>
      </c>
      <c r="H1" s="779"/>
      <c r="I1" s="779"/>
      <c r="J1" s="779"/>
      <c r="K1" s="779"/>
      <c r="N1" s="780" t="s">
        <v>7768</v>
      </c>
      <c r="O1" s="780"/>
      <c r="P1" s="780"/>
      <c r="Q1" s="780"/>
      <c r="R1" s="780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12975980</v>
      </c>
      <c r="M4" s="382">
        <f>L4+L5+L6</f>
        <v>28242826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13016846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1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266" si="10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0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0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0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0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0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0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0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>K266+J267-I269</f>
        <v>2156590.67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>K267+J268-I270</f>
        <v>2106590.67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>K268+J269-I271</f>
        <v>2106590.67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>K269+J270-I272</f>
        <v>2106590.67</v>
      </c>
      <c r="N270" s="656"/>
      <c r="O270" s="655"/>
      <c r="P270" s="348"/>
      <c r="Q270" s="348"/>
      <c r="R270" s="563"/>
    </row>
    <row r="271" spans="1:18" s="18" customFormat="1" x14ac:dyDescent="0.25">
      <c r="A271" s="656"/>
      <c r="B271" s="655"/>
      <c r="C271" s="348"/>
      <c r="D271" s="348"/>
      <c r="E271" s="349"/>
      <c r="G271" s="654"/>
      <c r="H271" s="655"/>
      <c r="I271" s="348"/>
      <c r="J271" s="348"/>
      <c r="K271" s="420"/>
      <c r="N271" s="656"/>
      <c r="O271" s="655"/>
      <c r="P271" s="348"/>
      <c r="Q271" s="348"/>
      <c r="R271" s="563"/>
    </row>
    <row r="272" spans="1:18" s="18" customFormat="1" x14ac:dyDescent="0.25">
      <c r="A272" s="656"/>
      <c r="B272" s="655"/>
      <c r="C272" s="348"/>
      <c r="D272" s="348"/>
      <c r="E272" s="349"/>
      <c r="G272" s="654"/>
      <c r="H272" s="655"/>
      <c r="I272" s="348"/>
      <c r="J272" s="348"/>
      <c r="K272" s="420"/>
      <c r="N272" s="656"/>
      <c r="O272" s="655"/>
      <c r="P272" s="348"/>
      <c r="Q272" s="348"/>
      <c r="R272" s="563"/>
    </row>
    <row r="273" spans="1:18" s="18" customFormat="1" x14ac:dyDescent="0.25">
      <c r="A273" s="656"/>
      <c r="B273" s="655"/>
      <c r="C273" s="348"/>
      <c r="D273" s="348"/>
      <c r="E273" s="349"/>
      <c r="G273" s="656"/>
      <c r="H273" s="655"/>
      <c r="I273" s="348"/>
      <c r="J273" s="348"/>
      <c r="K273" s="420"/>
      <c r="N273" s="656"/>
      <c r="O273" s="655"/>
      <c r="P273" s="348"/>
      <c r="Q273" s="348"/>
      <c r="R273" s="563"/>
    </row>
    <row r="274" spans="1:18" s="18" customFormat="1" x14ac:dyDescent="0.25">
      <c r="A274" s="656"/>
      <c r="B274" s="655"/>
      <c r="C274" s="348"/>
      <c r="D274" s="348"/>
      <c r="E274" s="349"/>
      <c r="G274" s="656"/>
      <c r="H274" s="655"/>
      <c r="I274" s="348"/>
      <c r="J274" s="348"/>
      <c r="K274" s="420"/>
      <c r="N274" s="656"/>
      <c r="O274" s="655"/>
      <c r="P274" s="348"/>
      <c r="Q274" s="348"/>
      <c r="R274" s="563"/>
    </row>
    <row r="275" spans="1:18" s="18" customFormat="1" x14ac:dyDescent="0.25">
      <c r="A275" s="656"/>
      <c r="B275" s="655"/>
      <c r="C275" s="348"/>
      <c r="D275" s="348"/>
      <c r="E275" s="349"/>
      <c r="G275" s="656"/>
      <c r="H275" s="655"/>
      <c r="I275" s="348"/>
      <c r="J275" s="348"/>
      <c r="K275" s="420"/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56"/>
      <c r="H276" s="655"/>
      <c r="I276" s="348"/>
      <c r="J276" s="348"/>
      <c r="K276" s="563"/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56"/>
      <c r="H277" s="655"/>
      <c r="I277" s="348"/>
      <c r="J277" s="348"/>
      <c r="K277" s="563"/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56"/>
      <c r="H278" s="655"/>
      <c r="I278" s="348"/>
      <c r="J278" s="348"/>
      <c r="K278" s="563"/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56"/>
      <c r="H279" s="655"/>
      <c r="I279" s="348"/>
      <c r="J279" s="348"/>
      <c r="K279" s="563"/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56"/>
      <c r="H280" s="655"/>
      <c r="I280" s="348"/>
      <c r="J280" s="348"/>
      <c r="K280" s="563"/>
      <c r="N280" s="656"/>
      <c r="O280" s="655"/>
      <c r="P280" s="348"/>
      <c r="Q280" s="348"/>
      <c r="R280" s="563"/>
    </row>
    <row r="281" spans="1:18" s="18" customFormat="1" x14ac:dyDescent="0.25">
      <c r="A281" s="656"/>
      <c r="B281" s="655"/>
      <c r="C281" s="348"/>
      <c r="D281" s="348"/>
      <c r="E281" s="349"/>
      <c r="G281" s="656"/>
      <c r="H281" s="655"/>
      <c r="I281" s="348"/>
      <c r="J281" s="348"/>
      <c r="K281" s="563"/>
      <c r="N281" s="656"/>
      <c r="O281" s="655"/>
      <c r="P281" s="348"/>
      <c r="Q281" s="348"/>
      <c r="R281" s="563"/>
    </row>
    <row r="282" spans="1:18" s="18" customFormat="1" x14ac:dyDescent="0.25">
      <c r="A282" s="656"/>
      <c r="B282" s="655"/>
      <c r="C282" s="348"/>
      <c r="D282" s="348"/>
      <c r="E282" s="349"/>
      <c r="G282" s="656"/>
      <c r="H282" s="655"/>
      <c r="I282" s="348"/>
      <c r="J282" s="348"/>
      <c r="K282" s="563"/>
      <c r="N282" s="656"/>
      <c r="O282" s="655"/>
      <c r="P282" s="348"/>
      <c r="Q282" s="348"/>
      <c r="R282" s="563"/>
    </row>
    <row r="283" spans="1:18" s="18" customFormat="1" x14ac:dyDescent="0.25">
      <c r="A283" s="656"/>
      <c r="B283" s="655"/>
      <c r="C283" s="348"/>
      <c r="D283" s="348"/>
      <c r="E283" s="349"/>
      <c r="G283" s="656"/>
      <c r="H283" s="655"/>
      <c r="I283" s="348"/>
      <c r="J283" s="348"/>
      <c r="K283" s="563"/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56"/>
      <c r="H284" s="655"/>
      <c r="I284" s="348"/>
      <c r="J284" s="348"/>
      <c r="K284" s="563"/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56"/>
      <c r="H285" s="655"/>
      <c r="I285" s="348"/>
      <c r="J285" s="348"/>
      <c r="K285" s="563"/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56"/>
      <c r="H286" s="655"/>
      <c r="I286" s="348"/>
      <c r="J286" s="348"/>
      <c r="K286" s="563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56"/>
      <c r="H287" s="655"/>
      <c r="I287" s="348"/>
      <c r="J287" s="348"/>
      <c r="K287" s="563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56"/>
      <c r="H288" s="655"/>
      <c r="I288" s="348"/>
      <c r="J288" s="348"/>
      <c r="K288" s="563"/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56"/>
      <c r="H289" s="655"/>
      <c r="I289" s="348"/>
      <c r="J289" s="348"/>
      <c r="K289" s="563"/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56"/>
      <c r="H290" s="655"/>
      <c r="I290" s="348"/>
      <c r="J290" s="348"/>
      <c r="K290" s="563"/>
      <c r="N290" s="656"/>
      <c r="O290" s="655"/>
      <c r="P290" s="348"/>
      <c r="Q290" s="348"/>
      <c r="R290" s="563"/>
    </row>
    <row r="291" spans="1:18" s="18" customFormat="1" x14ac:dyDescent="0.25">
      <c r="A291" s="656"/>
      <c r="B291" s="655"/>
      <c r="C291" s="348"/>
      <c r="D291" s="348"/>
      <c r="E291" s="349"/>
      <c r="G291" s="656"/>
      <c r="H291" s="655"/>
      <c r="I291" s="348"/>
      <c r="J291" s="348"/>
      <c r="K291" s="563"/>
      <c r="N291" s="656"/>
      <c r="O291" s="655"/>
      <c r="P291" s="348"/>
      <c r="Q291" s="348"/>
      <c r="R291" s="563"/>
    </row>
    <row r="292" spans="1:18" s="18" customFormat="1" x14ac:dyDescent="0.25">
      <c r="A292" s="656"/>
      <c r="B292" s="655"/>
      <c r="C292" s="348"/>
      <c r="D292" s="348"/>
      <c r="E292" s="349"/>
      <c r="G292" s="656"/>
      <c r="H292" s="655"/>
      <c r="I292" s="348"/>
      <c r="J292" s="348"/>
      <c r="K292" s="563"/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56"/>
      <c r="H293" s="655"/>
      <c r="I293" s="348"/>
      <c r="J293" s="348"/>
      <c r="K293" s="563"/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56"/>
      <c r="H294" s="655"/>
      <c r="I294" s="348"/>
      <c r="J294" s="348"/>
      <c r="K294" s="563"/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56"/>
      <c r="H295" s="655"/>
      <c r="I295" s="348"/>
      <c r="J295" s="348"/>
      <c r="K295" s="563"/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56"/>
      <c r="H296" s="655"/>
      <c r="I296" s="348"/>
      <c r="J296" s="348"/>
      <c r="K296" s="563"/>
      <c r="N296" s="656"/>
      <c r="O296" s="655"/>
      <c r="P296" s="348"/>
      <c r="Q296" s="348"/>
      <c r="R296" s="563"/>
    </row>
    <row r="297" spans="1:18" s="18" customFormat="1" x14ac:dyDescent="0.25">
      <c r="A297" s="656"/>
      <c r="B297" s="655"/>
      <c r="C297" s="348"/>
      <c r="D297" s="348"/>
      <c r="E297" s="349"/>
      <c r="G297" s="656"/>
      <c r="H297" s="655"/>
      <c r="I297" s="348"/>
      <c r="J297" s="348"/>
      <c r="K297" s="563"/>
      <c r="N297" s="656"/>
      <c r="O297" s="655"/>
      <c r="P297" s="348"/>
      <c r="Q297" s="348"/>
      <c r="R297" s="563"/>
    </row>
    <row r="298" spans="1:18" s="18" customFormat="1" x14ac:dyDescent="0.25">
      <c r="A298" s="656"/>
      <c r="B298" s="655"/>
      <c r="C298" s="348"/>
      <c r="D298" s="348"/>
      <c r="E298" s="349"/>
      <c r="G298" s="656"/>
      <c r="H298" s="655"/>
      <c r="I298" s="348"/>
      <c r="J298" s="348"/>
      <c r="K298" s="563"/>
      <c r="N298" s="656"/>
      <c r="O298" s="655"/>
      <c r="P298" s="348"/>
      <c r="Q298" s="348"/>
      <c r="R298" s="563"/>
    </row>
    <row r="299" spans="1:18" s="18" customFormat="1" x14ac:dyDescent="0.25">
      <c r="A299" s="656"/>
      <c r="B299" s="655"/>
      <c r="C299" s="348"/>
      <c r="D299" s="348"/>
      <c r="E299" s="349"/>
      <c r="G299" s="656"/>
      <c r="H299" s="655"/>
      <c r="I299" s="348"/>
      <c r="J299" s="348"/>
      <c r="K299" s="563"/>
      <c r="N299" s="656"/>
      <c r="O299" s="655"/>
      <c r="P299" s="348"/>
      <c r="Q299" s="348"/>
      <c r="R299" s="563"/>
    </row>
    <row r="300" spans="1:18" s="18" customFormat="1" x14ac:dyDescent="0.25">
      <c r="A300" s="656"/>
      <c r="B300" s="655"/>
      <c r="C300" s="348"/>
      <c r="D300" s="348"/>
      <c r="E300" s="349"/>
      <c r="G300" s="656"/>
      <c r="H300" s="655"/>
      <c r="I300" s="348"/>
      <c r="J300" s="348"/>
      <c r="K300" s="563"/>
      <c r="N300" s="656"/>
      <c r="O300" s="655"/>
      <c r="P300" s="348"/>
      <c r="Q300" s="348"/>
      <c r="R300" s="563"/>
    </row>
    <row r="301" spans="1:18" s="18" customFormat="1" x14ac:dyDescent="0.25">
      <c r="A301" s="656"/>
      <c r="B301" s="655"/>
      <c r="C301" s="348"/>
      <c r="D301" s="348"/>
      <c r="E301" s="349"/>
      <c r="G301" s="656"/>
      <c r="H301" s="655"/>
      <c r="I301" s="348"/>
      <c r="J301" s="348"/>
      <c r="K301" s="563"/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56"/>
      <c r="H302" s="655"/>
      <c r="I302" s="348"/>
      <c r="J302" s="348"/>
      <c r="K302" s="563"/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56"/>
      <c r="H303" s="655"/>
      <c r="I303" s="348"/>
      <c r="J303" s="348"/>
      <c r="K303" s="563"/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56"/>
      <c r="H304" s="655"/>
      <c r="I304" s="348"/>
      <c r="J304" s="348"/>
      <c r="K304" s="563"/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56"/>
      <c r="H305" s="655"/>
      <c r="I305" s="348"/>
      <c r="J305" s="348"/>
      <c r="K305" s="563"/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56"/>
      <c r="H306" s="655"/>
      <c r="I306" s="348"/>
      <c r="J306" s="348"/>
      <c r="K306" s="563"/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56"/>
      <c r="H307" s="655"/>
      <c r="I307" s="348"/>
      <c r="J307" s="348"/>
      <c r="K307" s="563"/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56"/>
      <c r="H308" s="655"/>
      <c r="I308" s="348"/>
      <c r="J308" s="348"/>
      <c r="K308" s="563"/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56"/>
      <c r="H309" s="655"/>
      <c r="I309" s="348"/>
      <c r="J309" s="348"/>
      <c r="K309" s="563"/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56"/>
      <c r="H310" s="655"/>
      <c r="I310" s="348"/>
      <c r="J310" s="348"/>
      <c r="K310" s="563"/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56"/>
      <c r="H311" s="655"/>
      <c r="I311" s="348"/>
      <c r="J311" s="348"/>
      <c r="K311" s="563"/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1" t="s">
        <v>7442</v>
      </c>
      <c r="B1" s="782"/>
      <c r="C1" s="782"/>
      <c r="D1" s="782"/>
      <c r="E1" s="782"/>
      <c r="F1" s="782"/>
      <c r="G1" s="782"/>
      <c r="H1" s="782"/>
      <c r="I1" s="782"/>
      <c r="J1" s="782"/>
      <c r="K1" s="78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3" t="s">
        <v>7413</v>
      </c>
      <c r="C5" s="783"/>
      <c r="D5" s="783"/>
      <c r="E5" s="78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6" t="s">
        <v>94</v>
      </c>
      <c r="B1" s="787"/>
      <c r="C1" s="787"/>
      <c r="D1" s="787"/>
      <c r="E1" s="787"/>
      <c r="F1" s="787"/>
      <c r="G1" s="787"/>
      <c r="H1" s="787"/>
      <c r="I1" s="787"/>
      <c r="J1" s="787"/>
      <c r="K1" s="787"/>
      <c r="L1" s="787"/>
      <c r="M1" s="28"/>
      <c r="N1" s="29"/>
    </row>
    <row r="2" spans="1:14" ht="30.75" customHeight="1" x14ac:dyDescent="0.25">
      <c r="A2" s="788" t="s">
        <v>95</v>
      </c>
      <c r="B2" s="789"/>
      <c r="C2" s="789"/>
      <c r="D2" s="789"/>
      <c r="E2" s="789"/>
      <c r="F2" s="789"/>
      <c r="G2" s="789"/>
      <c r="H2" s="789"/>
      <c r="I2" s="789"/>
      <c r="J2" s="789"/>
      <c r="K2" s="789"/>
      <c r="L2" s="78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4" t="s">
        <v>7116</v>
      </c>
      <c r="B62" s="785"/>
      <c r="C62" s="78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0" t="s">
        <v>94</v>
      </c>
      <c r="B1" s="791"/>
      <c r="C1" s="791"/>
      <c r="D1" s="791"/>
      <c r="E1" s="791"/>
      <c r="F1" s="791"/>
      <c r="G1" s="791"/>
    </row>
    <row r="2" spans="1:9" ht="30.75" customHeight="1" x14ac:dyDescent="0.25">
      <c r="A2" s="790" t="s">
        <v>95</v>
      </c>
      <c r="B2" s="791"/>
      <c r="C2" s="791"/>
      <c r="D2" s="791"/>
      <c r="E2" s="791"/>
      <c r="F2" s="791"/>
      <c r="G2" s="791"/>
    </row>
    <row r="3" spans="1:9" ht="18.75" customHeight="1" x14ac:dyDescent="0.25">
      <c r="A3" s="795" t="s">
        <v>103</v>
      </c>
      <c r="B3" s="795" t="s">
        <v>7126</v>
      </c>
      <c r="C3" s="797" t="s">
        <v>7140</v>
      </c>
      <c r="D3" s="793" t="s">
        <v>7124</v>
      </c>
      <c r="E3" s="793" t="s">
        <v>7141</v>
      </c>
      <c r="F3" s="793" t="s">
        <v>7277</v>
      </c>
      <c r="G3" s="793" t="s">
        <v>7142</v>
      </c>
    </row>
    <row r="4" spans="1:9" ht="59.25" customHeight="1" x14ac:dyDescent="0.25">
      <c r="A4" s="796"/>
      <c r="B4" s="796"/>
      <c r="C4" s="798"/>
      <c r="D4" s="794"/>
      <c r="E4" s="794"/>
      <c r="F4" s="794"/>
      <c r="G4" s="79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99" t="s">
        <v>7276</v>
      </c>
      <c r="B26" s="800"/>
      <c r="C26" s="800"/>
      <c r="D26" s="800"/>
      <c r="E26" s="800"/>
      <c r="F26" s="801"/>
      <c r="G26" s="492">
        <f>SUM(G7:G25)</f>
        <v>45222819.086999997</v>
      </c>
    </row>
    <row r="27" spans="1:9" s="15" customFormat="1" ht="23.25" x14ac:dyDescent="0.35">
      <c r="A27" s="792"/>
      <c r="B27" s="792"/>
      <c r="C27" s="792"/>
      <c r="D27" s="792"/>
      <c r="E27" s="792"/>
      <c r="F27" s="792"/>
      <c r="G27" s="79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2" t="s">
        <v>7486</v>
      </c>
      <c r="B1" s="802"/>
      <c r="D1" s="805" t="s">
        <v>7473</v>
      </c>
      <c r="E1" s="805"/>
      <c r="G1" s="805" t="s">
        <v>7439</v>
      </c>
      <c r="H1" s="805"/>
      <c r="J1" s="805" t="s">
        <v>7434</v>
      </c>
      <c r="K1" s="805"/>
      <c r="M1" s="805" t="s">
        <v>7335</v>
      </c>
      <c r="N1" s="805"/>
      <c r="P1" s="805" t="s">
        <v>7336</v>
      </c>
      <c r="Q1" s="805"/>
      <c r="S1" s="805" t="s">
        <v>7332</v>
      </c>
      <c r="T1" s="805"/>
      <c r="V1" s="805" t="s">
        <v>7313</v>
      </c>
      <c r="W1" s="805"/>
      <c r="Y1" s="805" t="s">
        <v>7468</v>
      </c>
      <c r="Z1" s="805"/>
      <c r="AB1" s="805" t="s">
        <v>7314</v>
      </c>
      <c r="AC1" s="805"/>
      <c r="AE1" s="805" t="s">
        <v>7147</v>
      </c>
      <c r="AF1" s="805"/>
      <c r="AH1" s="805" t="s">
        <v>7121</v>
      </c>
      <c r="AI1" s="805"/>
      <c r="AK1" s="802" t="s">
        <v>7218</v>
      </c>
      <c r="AL1" s="802"/>
      <c r="AN1" s="807" t="s">
        <v>7220</v>
      </c>
      <c r="AO1" s="807"/>
      <c r="AP1" s="807"/>
      <c r="AR1" s="805" t="s">
        <v>7235</v>
      </c>
      <c r="AS1" s="805"/>
      <c r="AU1" s="805" t="s">
        <v>7230</v>
      </c>
      <c r="AV1" s="805"/>
      <c r="AX1" s="805" t="s">
        <v>7238</v>
      </c>
      <c r="AY1" s="805"/>
      <c r="BA1" s="805" t="s">
        <v>7252</v>
      </c>
      <c r="BB1" s="805"/>
      <c r="BD1" s="807" t="s">
        <v>87</v>
      </c>
      <c r="BE1" s="807"/>
      <c r="BF1" s="807"/>
      <c r="BH1" s="805" t="s">
        <v>7273</v>
      </c>
      <c r="BI1" s="805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3" t="s">
        <v>7161</v>
      </c>
      <c r="AV12" s="804"/>
      <c r="AW12" s="332"/>
      <c r="AX12" s="803" t="s">
        <v>7161</v>
      </c>
      <c r="AY12" s="804"/>
      <c r="AZ12" s="332"/>
      <c r="BA12" s="803" t="s">
        <v>7161</v>
      </c>
      <c r="BB12" s="80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3" t="s">
        <v>7161</v>
      </c>
      <c r="BI12" s="80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3" t="s">
        <v>7161</v>
      </c>
      <c r="AS13" s="80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3" t="s">
        <v>7161</v>
      </c>
      <c r="B15" s="804"/>
      <c r="C15" s="332"/>
      <c r="D15" s="803" t="s">
        <v>7161</v>
      </c>
      <c r="E15" s="804"/>
      <c r="F15" s="332"/>
      <c r="G15" s="803" t="s">
        <v>7161</v>
      </c>
      <c r="H15" s="804"/>
      <c r="I15" s="332"/>
      <c r="J15" s="803" t="s">
        <v>7161</v>
      </c>
      <c r="K15" s="804"/>
      <c r="L15" s="332"/>
      <c r="M15" s="803" t="s">
        <v>7161</v>
      </c>
      <c r="N15" s="804"/>
      <c r="O15" s="332"/>
      <c r="P15" s="803" t="s">
        <v>7161</v>
      </c>
      <c r="Q15" s="804"/>
      <c r="R15" s="332"/>
      <c r="S15" s="803" t="s">
        <v>7161</v>
      </c>
      <c r="T15" s="804"/>
      <c r="U15" s="332"/>
      <c r="V15" s="803" t="s">
        <v>7161</v>
      </c>
      <c r="W15" s="804"/>
      <c r="X15" s="332"/>
      <c r="Y15" s="803" t="s">
        <v>7161</v>
      </c>
      <c r="Z15" s="804"/>
      <c r="AA15" s="332"/>
      <c r="AB15" s="803" t="s">
        <v>7161</v>
      </c>
      <c r="AC15" s="804"/>
      <c r="AD15" s="332"/>
      <c r="AE15" s="803" t="s">
        <v>7161</v>
      </c>
      <c r="AF15" s="804"/>
      <c r="AG15" s="332"/>
      <c r="AH15" s="803" t="s">
        <v>7161</v>
      </c>
      <c r="AI15" s="804"/>
      <c r="AJ15" s="332"/>
      <c r="AK15" s="803" t="s">
        <v>7161</v>
      </c>
      <c r="AL15" s="80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6"/>
      <c r="BE18" s="806"/>
      <c r="BF18" s="806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6"/>
      <c r="AO20" s="806"/>
      <c r="AP20" s="806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tabSelected="1" zoomScaleNormal="100" zoomScaleSheetLayoutView="110" workbookViewId="0">
      <pane ySplit="1" topLeftCell="A338" activePane="bottomLeft" state="frozen"/>
      <selection pane="bottomLeft" activeCell="K365" sqref="K36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1" t="s">
        <v>122</v>
      </c>
      <c r="C4" s="812"/>
      <c r="D4" s="812"/>
      <c r="E4" s="812"/>
      <c r="F4" s="813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1" t="s">
        <v>122</v>
      </c>
      <c r="C7" s="812"/>
      <c r="D7" s="812"/>
      <c r="E7" s="812"/>
      <c r="F7" s="813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1" t="s">
        <v>122</v>
      </c>
      <c r="C9" s="812"/>
      <c r="D9" s="812"/>
      <c r="E9" s="812"/>
      <c r="F9" s="813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1" t="s">
        <v>122</v>
      </c>
      <c r="C10" s="812"/>
      <c r="D10" s="812"/>
      <c r="E10" s="812"/>
      <c r="F10" s="813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1" t="s">
        <v>122</v>
      </c>
      <c r="C11" s="812"/>
      <c r="D11" s="812"/>
      <c r="E11" s="812"/>
      <c r="F11" s="813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1" t="s">
        <v>122</v>
      </c>
      <c r="C18" s="812"/>
      <c r="D18" s="812"/>
      <c r="E18" s="812"/>
      <c r="F18" s="813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1" t="s">
        <v>122</v>
      </c>
      <c r="C19" s="812"/>
      <c r="D19" s="812"/>
      <c r="E19" s="812"/>
      <c r="F19" s="813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1" t="s">
        <v>122</v>
      </c>
      <c r="C20" s="812"/>
      <c r="D20" s="812"/>
      <c r="E20" s="812"/>
      <c r="F20" s="813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1" t="s">
        <v>122</v>
      </c>
      <c r="C26" s="812"/>
      <c r="D26" s="812"/>
      <c r="E26" s="812"/>
      <c r="F26" s="813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1" t="s">
        <v>122</v>
      </c>
      <c r="C31" s="812"/>
      <c r="D31" s="812"/>
      <c r="E31" s="812"/>
      <c r="F31" s="813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1" t="s">
        <v>122</v>
      </c>
      <c r="C36" s="812"/>
      <c r="D36" s="812"/>
      <c r="E36" s="812"/>
      <c r="F36" s="813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1" t="s">
        <v>122</v>
      </c>
      <c r="C37" s="812"/>
      <c r="D37" s="812"/>
      <c r="E37" s="812"/>
      <c r="F37" s="813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1" t="s">
        <v>122</v>
      </c>
      <c r="C43" s="812"/>
      <c r="D43" s="812"/>
      <c r="E43" s="812"/>
      <c r="F43" s="813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1" t="s">
        <v>122</v>
      </c>
      <c r="C44" s="812"/>
      <c r="D44" s="812"/>
      <c r="E44" s="812"/>
      <c r="F44" s="813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1" t="s">
        <v>122</v>
      </c>
      <c r="C46" s="812"/>
      <c r="D46" s="812"/>
      <c r="E46" s="812"/>
      <c r="F46" s="813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1" t="s">
        <v>122</v>
      </c>
      <c r="C49" s="812"/>
      <c r="D49" s="812"/>
      <c r="E49" s="812"/>
      <c r="F49" s="813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1" t="s">
        <v>122</v>
      </c>
      <c r="C50" s="812"/>
      <c r="D50" s="812"/>
      <c r="E50" s="812"/>
      <c r="F50" s="813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1" t="s">
        <v>122</v>
      </c>
      <c r="C69" s="812"/>
      <c r="D69" s="812"/>
      <c r="E69" s="812"/>
      <c r="F69" s="813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1" t="s">
        <v>122</v>
      </c>
      <c r="C82" s="812"/>
      <c r="D82" s="812"/>
      <c r="E82" s="812"/>
      <c r="F82" s="813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08" t="s">
        <v>7956</v>
      </c>
      <c r="B327" s="809"/>
      <c r="C327" s="809"/>
      <c r="D327" s="809"/>
      <c r="E327" s="809"/>
      <c r="F327" s="809"/>
      <c r="G327" s="809"/>
      <c r="H327" s="809"/>
      <c r="I327" s="809"/>
      <c r="J327" s="810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5"/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5"/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5"/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7312</v>
      </c>
      <c r="I349" s="433"/>
      <c r="J349" s="554">
        <v>45323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/>
      <c r="F352" s="498"/>
      <c r="G352" s="555"/>
      <c r="H352" s="645"/>
      <c r="I352" s="433"/>
      <c r="J352" s="555"/>
    </row>
    <row r="353" spans="1:10" s="7" customFormat="1" ht="24" thickBot="1" x14ac:dyDescent="0.3">
      <c r="A353" s="808" t="s">
        <v>7955</v>
      </c>
      <c r="B353" s="809"/>
      <c r="C353" s="809"/>
      <c r="D353" s="809"/>
      <c r="E353" s="809"/>
      <c r="F353" s="809"/>
      <c r="G353" s="809"/>
      <c r="H353" s="809"/>
      <c r="I353" s="809"/>
      <c r="J353" s="810"/>
    </row>
    <row r="354" spans="1:10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0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0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0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0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0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0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0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0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0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0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0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6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0" s="7" customFormat="1" ht="15.75" x14ac:dyDescent="0.2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7312</v>
      </c>
      <c r="I366" s="740"/>
      <c r="J366" s="554">
        <v>45352</v>
      </c>
    </row>
    <row r="367" spans="1:10" s="7" customFormat="1" ht="15.75" x14ac:dyDescent="0.25">
      <c r="A367" s="715"/>
      <c r="B367" s="503"/>
      <c r="C367" s="504"/>
      <c r="D367" s="505"/>
      <c r="E367" s="504"/>
      <c r="F367" s="504"/>
      <c r="G367" s="556"/>
      <c r="H367" s="716"/>
      <c r="I367" s="433"/>
      <c r="J367" s="556"/>
    </row>
    <row r="368" spans="1:10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699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699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700"/>
      <c r="B375" s="5" t="s">
        <v>7886</v>
      </c>
      <c r="C375" s="712"/>
      <c r="D375" s="643"/>
      <c r="E375" s="644"/>
      <c r="F375" s="712"/>
      <c r="H375" s="666"/>
      <c r="I375" s="668"/>
      <c r="J375" s="691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1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373 H1:H324 H326 H375:H1048576 H354:H371 H328:H352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6" sqref="E6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5" t="s">
        <v>7042</v>
      </c>
      <c r="B1" s="816"/>
      <c r="C1" s="816"/>
      <c r="D1" s="816"/>
      <c r="E1" s="817"/>
      <c r="G1" s="822" t="s">
        <v>7043</v>
      </c>
      <c r="H1" s="822"/>
      <c r="I1" s="822"/>
      <c r="J1" s="822"/>
      <c r="K1" s="333"/>
      <c r="L1" s="814" t="s">
        <v>7501</v>
      </c>
      <c r="M1" s="814"/>
      <c r="N1" s="814"/>
      <c r="O1" s="814"/>
      <c r="P1" s="814"/>
      <c r="R1" s="814" t="s">
        <v>7045</v>
      </c>
      <c r="S1" s="814"/>
      <c r="T1" s="814"/>
      <c r="U1" s="814"/>
    </row>
    <row r="2" spans="1:28" ht="28.15" customHeight="1" x14ac:dyDescent="0.25">
      <c r="A2" s="818"/>
      <c r="B2" s="819"/>
      <c r="C2" s="819"/>
      <c r="D2" s="819"/>
      <c r="E2" s="820"/>
      <c r="G2" s="822"/>
      <c r="H2" s="822"/>
      <c r="I2" s="822"/>
      <c r="J2" s="822"/>
      <c r="K2" s="333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4" t="s">
        <v>7044</v>
      </c>
      <c r="M35" s="814"/>
      <c r="N35" s="814"/>
      <c r="O35" s="814"/>
      <c r="P35" s="814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15" t="s">
        <v>7042</v>
      </c>
      <c r="B36" s="816"/>
      <c r="C36" s="816"/>
      <c r="D36" s="816"/>
      <c r="E36" s="817"/>
      <c r="L36" s="814"/>
      <c r="M36" s="814"/>
      <c r="N36" s="814"/>
      <c r="O36" s="814"/>
      <c r="P36" s="814"/>
      <c r="W36">
        <v>26200</v>
      </c>
    </row>
    <row r="37" spans="1:31" ht="31.5" x14ac:dyDescent="0.25">
      <c r="A37" s="818"/>
      <c r="B37" s="819"/>
      <c r="C37" s="819"/>
      <c r="D37" s="819"/>
      <c r="E37" s="820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4" t="s">
        <v>7045</v>
      </c>
      <c r="S38" s="814"/>
      <c r="T38" s="814"/>
      <c r="U38" s="814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4"/>
      <c r="S39" s="814"/>
      <c r="T39" s="814"/>
      <c r="U39" s="814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4" t="s">
        <v>7081</v>
      </c>
      <c r="H44" s="814"/>
      <c r="I44" s="814"/>
      <c r="J44" s="814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4"/>
      <c r="H45" s="814"/>
      <c r="I45" s="814"/>
      <c r="J45" s="814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1" t="s">
        <v>7090</v>
      </c>
      <c r="H51" s="821"/>
      <c r="I51" s="821"/>
      <c r="J51" s="416">
        <f>J49+I48</f>
        <v>73164</v>
      </c>
      <c r="K51" s="415"/>
      <c r="L51" s="823" t="s">
        <v>7044</v>
      </c>
      <c r="M51" s="823"/>
      <c r="N51" s="823"/>
      <c r="O51" s="823"/>
      <c r="P51" s="823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4"/>
      <c r="M52" s="814"/>
      <c r="N52" s="814"/>
      <c r="O52" s="814"/>
      <c r="P52" s="814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15" t="s">
        <v>7068</v>
      </c>
      <c r="B53" s="816"/>
      <c r="C53" s="816"/>
      <c r="D53" s="816"/>
      <c r="E53" s="817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18"/>
      <c r="B54" s="819"/>
      <c r="C54" s="819"/>
      <c r="D54" s="819"/>
      <c r="E54" s="820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4" t="s">
        <v>7077</v>
      </c>
      <c r="B69" s="825"/>
      <c r="C69" s="825"/>
      <c r="D69" s="825"/>
      <c r="E69" s="826"/>
      <c r="R69" s="375"/>
      <c r="S69" s="395"/>
      <c r="U69" s="396"/>
    </row>
    <row r="70" spans="1:21" x14ac:dyDescent="0.25">
      <c r="A70" s="827"/>
      <c r="B70" s="828"/>
      <c r="C70" s="828"/>
      <c r="D70" s="828"/>
      <c r="E70" s="829"/>
      <c r="R70" s="814" t="s">
        <v>7045</v>
      </c>
      <c r="S70" s="814"/>
      <c r="T70" s="814"/>
      <c r="U70" s="814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4"/>
      <c r="S71" s="814"/>
      <c r="T71" s="814"/>
      <c r="U71" s="814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0">
        <v>30000</v>
      </c>
      <c r="U74" s="833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1"/>
      <c r="U75" s="834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2"/>
      <c r="U76" s="835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4" t="s">
        <v>7081</v>
      </c>
      <c r="M94" s="814"/>
      <c r="N94" s="814"/>
      <c r="O94" s="814"/>
      <c r="P94" s="814"/>
    </row>
    <row r="95" spans="1:21" x14ac:dyDescent="0.25">
      <c r="L95" s="814"/>
      <c r="M95" s="814"/>
      <c r="N95" s="814"/>
      <c r="O95" s="814"/>
      <c r="P95" s="814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1" t="s">
        <v>7090</v>
      </c>
      <c r="M101" s="821"/>
      <c r="N101" s="821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2024-03-04T14:02:26Z</dcterms:modified>
</cp:coreProperties>
</file>