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9AEA9B68-BD9E-4664-A7E7-75D24B7BA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Sheet1!$A$1:$F$51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29" i="1"/>
  <c r="F28" i="1"/>
  <c r="F27" i="1"/>
  <c r="F26" i="1"/>
  <c r="F33" i="1" l="1"/>
  <c r="F34" i="1" l="1"/>
  <c r="F35" i="1" s="1"/>
</calcChain>
</file>

<file path=xl/sharedStrings.xml><?xml version="1.0" encoding="utf-8"?>
<sst xmlns="http://schemas.openxmlformats.org/spreadsheetml/2006/main" count="36" uniqueCount="31">
  <si>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</si>
  <si>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</si>
  <si>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</si>
  <si>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</si>
  <si>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</si>
  <si>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</si>
  <si>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</si>
  <si>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</si>
  <si>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</si>
  <si>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</si>
  <si>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</si>
  <si>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</si>
  <si>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</si>
  <si>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</si>
  <si>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</si>
  <si>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</si>
  <si>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</si>
  <si>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Nos</t>
  </si>
  <si>
    <t>Att: Mr. Shakeel Ahmed</t>
  </si>
  <si>
    <t>M/S Fakhri Brothers</t>
  </si>
  <si>
    <t>Discount 5%</t>
  </si>
  <si>
    <t>Supply of Fittings for the project (Citi Bank DMC Karachi)</t>
  </si>
  <si>
    <t>NAFFIT</t>
  </si>
  <si>
    <t>MS Elbow 90 (Welded)   2-1/2"</t>
  </si>
  <si>
    <t>PO # 1593</t>
  </si>
  <si>
    <t>MS Elbow 45 (Welded)   3"</t>
  </si>
  <si>
    <t>MS Elbow 45 (Welded)   2-1/2"</t>
  </si>
  <si>
    <t>MS Elbow 90 (Welded)    3"</t>
  </si>
  <si>
    <t>MS Elbow 45 (Threaded)   2"</t>
  </si>
  <si>
    <t>MS Elbow 45 (Threaded)   1-1/2"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</si>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</sst>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7" fillId="5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1724026</xdr:colOff>
      <xdr:row>0</xdr:row>
      <xdr:rowOff>19050</xdr:rowOff>
    </xdr:from>
    <xdr:to>
      <xdr:col>2</xdr:col>
      <xdr:colOff>485775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6" y="19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276226</xdr:colOff>
      <xdr:row>48</xdr:row>
      <xdr:rowOff>38100</xdr:rowOff>
    </xdr:from>
    <xdr:to>
      <xdr:col>1</xdr:col>
      <xdr:colOff>542925</xdr:colOff>
      <xdr:row>51</xdr:row>
      <xdr:rowOff>8041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78390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47</xdr:row>
      <xdr:rowOff>19050</xdr:rowOff>
    </xdr:from>
    <xdr:to>
      <xdr:col>10</xdr:col>
      <xdr:colOff>150247</xdr:colOff>
      <xdr:row>49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8"/>
  <sheetViews>
    <sheetView tabSelected="1" zoomScaleNormal="100" zoomScaleSheetLayoutView="100" workbookViewId="0">
      <selection activeCell="L17" sqref="L17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2" spans="1:6" ht="5.25" customHeight="1" x14ac:dyDescent="0.25"/>
    <row r="13" spans="1:6" x14ac:dyDescent="0.25">
      <c r="A13" s="1" t="s">
        <v>19</v>
      </c>
      <c r="B13" s="1"/>
      <c r="F13" s="10">
        <v>45486</v>
      </c>
    </row>
    <row r="14" spans="1:6" x14ac:dyDescent="0.25">
      <c r="A14" s="1" t="s">
        <v>24</v>
      </c>
      <c r="B14" s="1"/>
      <c r="F14" s="10"/>
    </row>
    <row r="15" spans="1:6" ht="21" x14ac:dyDescent="0.25">
      <c r="A15" s="28" t="s">
        <v>18</v>
      </c>
      <c r="B15" s="29"/>
      <c r="C15" s="29"/>
      <c r="D15" s="29"/>
      <c r="E15" s="29"/>
      <c r="F15" s="29"/>
    </row>
    <row r="16" spans="1:6" ht="8.25" customHeight="1" x14ac:dyDescent="0.25">
      <c r="A16" s="37"/>
      <c r="B16" s="37"/>
      <c r="C16" s="37"/>
      <c r="D16" s="37"/>
      <c r="E16" s="37"/>
      <c r="F16" s="37"/>
    </row>
    <row r="17" spans="1:8" ht="23.25" x14ac:dyDescent="0.35">
      <c r="A17" s="30" t="s">
        <v>16</v>
      </c>
      <c r="B17" s="30"/>
      <c r="C17" s="30"/>
      <c r="D17" s="30"/>
      <c r="E17" s="30"/>
      <c r="F17" s="30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34" t="s">
        <v>21</v>
      </c>
      <c r="B22" s="35"/>
      <c r="C22" s="35"/>
      <c r="D22" s="35"/>
      <c r="E22" s="35"/>
      <c r="F22" s="36"/>
    </row>
    <row r="23" spans="1:8" s="3" customFormat="1" ht="31.5" x14ac:dyDescent="0.25">
      <c r="A23" s="13" t="s">
        <v>0</v>
      </c>
      <c r="B23" s="13" t="s">
        <v>1</v>
      </c>
      <c r="C23" s="13" t="s">
        <v>2</v>
      </c>
      <c r="D23" s="13" t="s">
        <v>3</v>
      </c>
      <c r="E23" s="14" t="s">
        <v>9</v>
      </c>
      <c r="F23" s="13" t="s">
        <v>10</v>
      </c>
      <c r="G23" s="23"/>
      <c r="H23" s="23"/>
    </row>
    <row r="25" spans="1:8" s="3" customFormat="1" x14ac:dyDescent="0.25">
      <c r="A25" s="13"/>
      <c r="B25" s="26" t="s">
        <v>22</v>
      </c>
      <c r="C25" s="13"/>
      <c r="D25" s="13"/>
      <c r="E25" s="14"/>
      <c r="F25" s="13"/>
      <c r="G25" s="23"/>
      <c r="H25" s="23"/>
    </row>
    <row r="26" spans="1:8" s="4" customFormat="1" ht="18.75" customHeight="1" x14ac:dyDescent="0.25">
      <c r="A26" s="5">
        <v>1</v>
      </c>
      <c r="B26" s="22" t="s">
        <v>25</v>
      </c>
      <c r="C26" s="6" t="s">
        <v>17</v>
      </c>
      <c r="D26" s="6">
        <v>6</v>
      </c>
      <c r="E26" s="25">
        <v>820</v>
      </c>
      <c r="F26" s="25">
        <f>E26*D26</f>
        <v>4920</v>
      </c>
      <c r="G26" s="24"/>
      <c r="H26" s="24"/>
    </row>
    <row r="27" spans="1:8" s="4" customFormat="1" ht="18.75" customHeight="1" x14ac:dyDescent="0.25">
      <c r="A27" s="5">
        <v>2</v>
      </c>
      <c r="B27" s="22" t="s">
        <v>26</v>
      </c>
      <c r="C27" s="6" t="s">
        <v>17</v>
      </c>
      <c r="D27" s="6">
        <v>12</v>
      </c>
      <c r="E27" s="25">
        <v>600</v>
      </c>
      <c r="F27" s="25">
        <f>E27*D27</f>
        <v>7200</v>
      </c>
      <c r="G27" s="24"/>
      <c r="H27" s="24"/>
    </row>
    <row r="28" spans="1:8" s="4" customFormat="1" ht="18.75" customHeight="1" x14ac:dyDescent="0.25">
      <c r="A28" s="5">
        <v>3</v>
      </c>
      <c r="B28" s="22" t="s">
        <v>27</v>
      </c>
      <c r="C28" s="6" t="s">
        <v>17</v>
      </c>
      <c r="D28" s="6">
        <v>4</v>
      </c>
      <c r="E28" s="25">
        <v>2270</v>
      </c>
      <c r="F28" s="25">
        <f>E28*D28</f>
        <v>9080</v>
      </c>
      <c r="G28" s="24"/>
      <c r="H28" s="24"/>
    </row>
    <row r="29" spans="1:8" s="4" customFormat="1" ht="18.75" customHeight="1" x14ac:dyDescent="0.25">
      <c r="A29" s="5">
        <v>4</v>
      </c>
      <c r="B29" s="22" t="s">
        <v>23</v>
      </c>
      <c r="C29" s="6" t="s">
        <v>17</v>
      </c>
      <c r="D29" s="6">
        <v>6</v>
      </c>
      <c r="E29" s="25">
        <v>1430</v>
      </c>
      <c r="F29" s="25">
        <f>E29*D29</f>
        <v>8580</v>
      </c>
      <c r="G29" s="24"/>
      <c r="H29" s="24"/>
    </row>
    <row r="30" spans="1:8" s="3" customFormat="1" x14ac:dyDescent="0.25">
      <c r="A30" s="13"/>
      <c r="B30" s="26" t="s">
        <v>30</v>
      </c>
      <c r="C30" s="13"/>
      <c r="D30" s="13"/>
      <c r="E30" s="14"/>
      <c r="F30" s="13"/>
      <c r="G30" s="23"/>
      <c r="H30" s="23"/>
    </row>
    <row r="31" spans="1:8" s="4" customFormat="1" ht="18.75" customHeight="1" x14ac:dyDescent="0.25">
      <c r="A31" s="5">
        <v>5</v>
      </c>
      <c r="B31" s="22" t="s">
        <v>28</v>
      </c>
      <c r="C31" s="6" t="s">
        <v>17</v>
      </c>
      <c r="D31" s="6">
        <v>5</v>
      </c>
      <c r="E31" s="25">
        <v>1420</v>
      </c>
      <c r="F31" s="25">
        <f>E31*D31</f>
        <v>7100</v>
      </c>
      <c r="G31" s="24"/>
      <c r="H31" s="24"/>
    </row>
    <row r="32" spans="1:8" s="4" customFormat="1" ht="18.75" customHeight="1" x14ac:dyDescent="0.25">
      <c r="A32" s="5">
        <v>6</v>
      </c>
      <c r="B32" s="22" t="s">
        <v>29</v>
      </c>
      <c r="C32" s="6" t="s">
        <v>17</v>
      </c>
      <c r="D32" s="6">
        <v>1</v>
      </c>
      <c r="E32" s="25">
        <v>820</v>
      </c>
      <c r="F32" s="25">
        <f>E32*D32</f>
        <v>820</v>
      </c>
      <c r="G32" s="24"/>
      <c r="H32" s="24"/>
    </row>
    <row r="33" spans="1:8" s="3" customFormat="1" ht="24.75" customHeight="1" x14ac:dyDescent="0.25">
      <c r="A33" s="7"/>
      <c r="B33" s="7"/>
      <c r="C33" s="31" t="s">
        <v>4</v>
      </c>
      <c r="D33" s="31"/>
      <c r="E33" s="31"/>
      <c r="F33" s="19">
        <f>SUM(F25:F32)</f>
        <v>37700</v>
      </c>
      <c r="G33" s="23"/>
      <c r="H33" s="23"/>
    </row>
    <row r="34" spans="1:8" s="3" customFormat="1" ht="16.5" customHeight="1" x14ac:dyDescent="0.25">
      <c r="A34" s="32" t="s">
        <v>20</v>
      </c>
      <c r="B34" s="32"/>
      <c r="C34" s="32"/>
      <c r="D34" s="32"/>
      <c r="E34" s="32"/>
      <c r="F34" s="20">
        <f>F33*5%</f>
        <v>1885</v>
      </c>
      <c r="G34" s="23"/>
      <c r="H34" s="23"/>
    </row>
    <row r="35" spans="1:8" s="3" customFormat="1" ht="21.75" customHeight="1" x14ac:dyDescent="0.25">
      <c r="A35" s="33" t="s">
        <v>7</v>
      </c>
      <c r="B35" s="33"/>
      <c r="C35" s="33"/>
      <c r="D35" s="33"/>
      <c r="E35" s="33"/>
      <c r="F35" s="21">
        <f>F33-F34</f>
        <v>35815</v>
      </c>
      <c r="G35" s="23"/>
      <c r="H35" s="23"/>
    </row>
    <row r="36" spans="1:8" ht="5.25" customHeight="1" x14ac:dyDescent="0.25"/>
    <row r="37" spans="1:8" ht="15" hidden="1" customHeight="1" x14ac:dyDescent="0.3">
      <c r="A37" s="12" t="s">
        <v>5</v>
      </c>
    </row>
    <row r="38" spans="1:8" ht="15" hidden="1" customHeight="1" x14ac:dyDescent="0.25">
      <c r="A38" t="s">
        <v>11</v>
      </c>
    </row>
    <row r="39" spans="1:8" ht="15" hidden="1" customHeight="1" x14ac:dyDescent="0.25">
      <c r="A39" s="27" t="s">
        <v>12</v>
      </c>
      <c r="B39" s="27"/>
      <c r="C39" s="27"/>
      <c r="D39" s="27"/>
      <c r="E39" s="27"/>
      <c r="F39" s="27"/>
    </row>
    <row r="40" spans="1:8" ht="15" hidden="1" customHeight="1" x14ac:dyDescent="0.25">
      <c r="A40" s="27"/>
      <c r="B40" s="27"/>
      <c r="C40" s="27"/>
      <c r="D40" s="27"/>
      <c r="E40" s="27"/>
      <c r="F40" s="27"/>
    </row>
    <row r="41" spans="1:8" ht="15" hidden="1" customHeight="1" x14ac:dyDescent="0.25">
      <c r="A41" t="s">
        <v>15</v>
      </c>
    </row>
    <row r="42" spans="1:8" ht="15" hidden="1" customHeight="1" x14ac:dyDescent="0.25">
      <c r="A42" t="s">
        <v>13</v>
      </c>
    </row>
    <row r="43" spans="1:8" ht="15" hidden="1" customHeight="1" x14ac:dyDescent="0.25">
      <c r="A43" t="s">
        <v>14</v>
      </c>
    </row>
    <row r="44" spans="1:8" ht="6.75" hidden="1" customHeight="1" x14ac:dyDescent="0.25">
      <c r="A44"/>
    </row>
    <row r="45" spans="1:8" ht="21" hidden="1" customHeight="1" x14ac:dyDescent="0.35">
      <c r="A45" s="15" t="s">
        <v>8</v>
      </c>
      <c r="B45" s="16"/>
      <c r="C45" s="17"/>
      <c r="D45" s="18"/>
    </row>
    <row r="46" spans="1:8" ht="9.75" customHeight="1" x14ac:dyDescent="0.25">
      <c r="A46"/>
    </row>
    <row r="47" spans="1:8" ht="3.75" customHeight="1" x14ac:dyDescent="0.25">
      <c r="A47"/>
    </row>
    <row r="48" spans="1:8" ht="21" customHeight="1" x14ac:dyDescent="0.3">
      <c r="A48" s="1" t="s">
        <v>6</v>
      </c>
    </row>
  </sheetData>
  <mergeCells count="8">
    <mergeCell ref="A39:F40"/>
    <mergeCell ref="A15:F15"/>
    <mergeCell ref="A17:F17"/>
    <mergeCell ref="C33:E33"/>
    <mergeCell ref="A34:E34"/>
    <mergeCell ref="A35:E35"/>
    <mergeCell ref="A22:F22"/>
    <mergeCell ref="A16:F16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2024-07-13T11:15:18Z</cp:lastPrinted>
  <dcterms:created xsi:type="dcterms:W3CDTF">2017-12-11T08:54:46Z</dcterms:created>
  <dcterms:modified xsi:type="dcterms:W3CDTF">2024-07-13T11:45:36Z</dcterms:modified>
</cp:coreProperties>
</file>