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124503F9-CC79-4E10-8C77-FB1398A972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E9" i="2"/>
  <c r="E8" i="2"/>
  <c r="E7" i="2"/>
  <c r="K7" i="1"/>
  <c r="K14" i="1" s="1"/>
  <c r="I10" i="1"/>
  <c r="I12" i="1"/>
  <c r="I9" i="1" l="1"/>
  <c r="D35" i="1"/>
  <c r="E35" i="1"/>
  <c r="C35" i="1"/>
  <c r="O35" i="1"/>
  <c r="I8" i="1" s="1"/>
  <c r="O10" i="1"/>
  <c r="O9" i="1"/>
  <c r="P9" i="2"/>
  <c r="K6" i="2"/>
  <c r="K16" i="1" l="1"/>
  <c r="K20" i="1" s="1"/>
  <c r="K21" i="1" s="1"/>
</calcChain>
</file>

<file path=xl/sharedStrings.xml><?xml version="1.0" encoding="utf-8"?>
<sst xmlns="http://schemas.openxmlformats.org/spreadsheetml/2006/main" count="46" uniqueCount="39">
  <si>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</si>
  <si>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</si>
  <si>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</si>
  <si>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</si>
  <si>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</si>
  <si>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</si>
  <si>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</si>
  <si>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</si>
  <si>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</si>
  <si>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</si>
  <si>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</si>
  <si>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</si>
  <si>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</si>
  <si>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</si>
  <si>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</si>
  <si>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</si>
  <si>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</si>
  <si>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</si>
  <si>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</si>
  <si>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</si>
  <si>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</si>
  <si>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</si>
  <si>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cocktail 2 chicks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</si>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</sst>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N17" sqref="N17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4" t="s">
        <v>0</v>
      </c>
      <c r="B3" s="24"/>
      <c r="C3" s="24"/>
      <c r="D3" s="24"/>
      <c r="E3" s="24"/>
      <c r="G3" s="24" t="s">
        <v>35</v>
      </c>
      <c r="H3" s="24"/>
      <c r="I3" s="24"/>
      <c r="J3" s="24"/>
      <c r="K3" s="24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30"/>
      <c r="B6" s="30"/>
      <c r="C6" s="28"/>
      <c r="D6" s="29"/>
      <c r="E6" s="29">
        <v>16000</v>
      </c>
      <c r="G6" s="30"/>
      <c r="H6" s="30"/>
      <c r="I6" s="30"/>
      <c r="J6" s="30"/>
      <c r="K6" s="30">
        <f>26000+10000-10000</f>
        <v>26000</v>
      </c>
    </row>
    <row r="7" spans="1:16" ht="45" x14ac:dyDescent="0.25">
      <c r="A7" s="20">
        <v>45458</v>
      </c>
      <c r="B7" s="27" t="s">
        <v>36</v>
      </c>
      <c r="C7" s="28"/>
      <c r="D7" s="29">
        <v>1000</v>
      </c>
      <c r="E7" s="29">
        <f>E6-D7+C7</f>
        <v>15000</v>
      </c>
      <c r="G7" s="31"/>
      <c r="H7" s="31"/>
      <c r="I7" s="31"/>
      <c r="J7" s="31"/>
      <c r="K7" s="31"/>
      <c r="N7" t="s">
        <v>8</v>
      </c>
      <c r="O7" t="s">
        <v>9</v>
      </c>
    </row>
    <row r="8" spans="1:16" ht="15.75" x14ac:dyDescent="0.25">
      <c r="A8" s="20">
        <v>45460</v>
      </c>
      <c r="B8" s="27" t="s">
        <v>37</v>
      </c>
      <c r="C8" s="28"/>
      <c r="D8" s="29">
        <v>500</v>
      </c>
      <c r="E8" s="29">
        <f>E7-D8+C8</f>
        <v>14500</v>
      </c>
      <c r="G8" s="31"/>
      <c r="H8" s="31"/>
      <c r="I8" s="31"/>
      <c r="J8" s="31"/>
      <c r="K8" s="31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7" t="s">
        <v>38</v>
      </c>
      <c r="C9" s="28"/>
      <c r="D9" s="29">
        <v>5000</v>
      </c>
      <c r="E9" s="29">
        <f>E8-D9+C9</f>
        <v>9500</v>
      </c>
      <c r="G9" s="31"/>
      <c r="H9" s="31"/>
      <c r="I9" s="31"/>
      <c r="J9" s="31"/>
      <c r="K9" s="31"/>
      <c r="M9" t="s">
        <v>11</v>
      </c>
      <c r="N9" s="2">
        <v>2600</v>
      </c>
      <c r="O9">
        <v>10</v>
      </c>
      <c r="P9" s="3">
        <f>O9*N9</f>
        <v>26000</v>
      </c>
    </row>
    <row r="10" spans="1:16" x14ac:dyDescent="0.25">
      <c r="A10" s="30"/>
      <c r="B10" s="30"/>
      <c r="C10" s="28"/>
      <c r="D10" s="29"/>
      <c r="E10" s="29"/>
      <c r="G10" s="31"/>
      <c r="H10" s="31"/>
      <c r="I10" s="31"/>
      <c r="J10" s="31"/>
      <c r="K10" s="31"/>
      <c r="M10" s="3"/>
      <c r="N10" s="2"/>
    </row>
    <row r="11" spans="1:16" x14ac:dyDescent="0.25">
      <c r="A11" s="30"/>
      <c r="B11" s="30"/>
      <c r="C11" s="28"/>
      <c r="D11" s="29"/>
      <c r="E11" s="29"/>
      <c r="G11" s="31"/>
      <c r="H11" s="31"/>
      <c r="I11" s="31"/>
      <c r="J11" s="31"/>
      <c r="K11" s="31"/>
    </row>
    <row r="12" spans="1:16" x14ac:dyDescent="0.25">
      <c r="A12" s="30"/>
      <c r="B12" s="30"/>
      <c r="C12" s="28"/>
      <c r="D12" s="29"/>
      <c r="E12" s="29"/>
      <c r="G12" s="31"/>
      <c r="H12" s="31"/>
      <c r="I12" s="31"/>
      <c r="J12" s="31"/>
      <c r="K12" s="31"/>
    </row>
    <row r="13" spans="1:16" x14ac:dyDescent="0.25">
      <c r="A13" s="30"/>
      <c r="B13" s="30"/>
      <c r="C13" s="28"/>
      <c r="D13" s="29"/>
      <c r="E13" s="29"/>
      <c r="G13" s="31"/>
      <c r="H13" s="31"/>
      <c r="I13" s="31"/>
      <c r="J13" s="31"/>
      <c r="K13" s="31"/>
    </row>
    <row r="14" spans="1:16" x14ac:dyDescent="0.25">
      <c r="A14" s="30"/>
      <c r="B14" s="30"/>
      <c r="C14" s="28"/>
      <c r="D14" s="29"/>
      <c r="E14" s="29"/>
      <c r="G14" s="31"/>
      <c r="H14" s="31"/>
      <c r="I14" s="31"/>
      <c r="J14" s="31"/>
      <c r="K14" s="31"/>
    </row>
    <row r="15" spans="1:16" x14ac:dyDescent="0.25">
      <c r="A15" s="30"/>
      <c r="B15" s="30"/>
      <c r="C15" s="28"/>
      <c r="D15" s="29"/>
      <c r="E15" s="29"/>
      <c r="G15" s="31"/>
      <c r="H15" s="31"/>
      <c r="I15" s="31"/>
      <c r="J15" s="31"/>
      <c r="K15" s="31"/>
    </row>
    <row r="16" spans="1:16" x14ac:dyDescent="0.25">
      <c r="A16" s="30"/>
      <c r="B16" s="30"/>
      <c r="C16" s="28"/>
      <c r="D16" s="29"/>
      <c r="E16" s="29"/>
      <c r="G16" s="31"/>
      <c r="H16" s="31"/>
      <c r="I16" s="31"/>
      <c r="J16" s="31"/>
      <c r="K16" s="31"/>
    </row>
    <row r="17" spans="1:11" x14ac:dyDescent="0.25">
      <c r="A17" s="2"/>
      <c r="B17" s="2"/>
      <c r="C17" s="23"/>
      <c r="D17" s="21"/>
      <c r="E17" s="21"/>
      <c r="G17" s="31"/>
      <c r="H17" s="31"/>
      <c r="I17" s="31"/>
      <c r="J17" s="31"/>
      <c r="K17" s="31"/>
    </row>
    <row r="18" spans="1:11" x14ac:dyDescent="0.25">
      <c r="A18" s="2"/>
      <c r="B18" s="2"/>
      <c r="C18" s="23"/>
      <c r="D18" s="21"/>
      <c r="E18" s="21"/>
      <c r="G18" s="31"/>
      <c r="H18" s="31"/>
      <c r="I18" s="31"/>
      <c r="J18" s="31"/>
      <c r="K18" s="31"/>
    </row>
    <row r="19" spans="1:11" x14ac:dyDescent="0.25">
      <c r="A19" s="2"/>
      <c r="B19" s="2"/>
      <c r="C19" s="23"/>
      <c r="D19" s="21"/>
      <c r="E19" s="21"/>
      <c r="G19" s="31"/>
      <c r="H19" s="31"/>
      <c r="I19" s="31"/>
      <c r="J19" s="31"/>
      <c r="K19" s="31"/>
    </row>
    <row r="20" spans="1:11" x14ac:dyDescent="0.25">
      <c r="A20" s="2"/>
      <c r="B20" s="2"/>
      <c r="C20" s="23"/>
      <c r="D20" s="21"/>
      <c r="E20" s="21"/>
      <c r="G20" s="31"/>
      <c r="H20" s="31"/>
      <c r="I20" s="31"/>
      <c r="J20" s="31"/>
      <c r="K20" s="31"/>
    </row>
    <row r="21" spans="1:11" x14ac:dyDescent="0.25">
      <c r="A21" s="2"/>
      <c r="B21" s="2"/>
      <c r="C21" s="23"/>
      <c r="D21" s="21"/>
      <c r="E21" s="21"/>
      <c r="G21" s="31"/>
      <c r="H21" s="31"/>
      <c r="I21" s="31"/>
      <c r="J21" s="31"/>
      <c r="K21" s="31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opLeftCell="A4" workbookViewId="0">
      <selection activeCell="E8" sqref="E8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bestFit="1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25" t="s">
        <v>33</v>
      </c>
      <c r="I6" s="25"/>
      <c r="J6" s="25"/>
      <c r="K6" s="25"/>
      <c r="N6" s="26" t="s">
        <v>19</v>
      </c>
      <c r="O6" s="26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26</v>
      </c>
      <c r="I7" s="8"/>
      <c r="J7" s="8"/>
      <c r="K7" s="17">
        <f>D35</f>
        <v>0</v>
      </c>
      <c r="N7" s="14" t="s">
        <v>20</v>
      </c>
      <c r="O7" s="15">
        <v>4000</v>
      </c>
    </row>
    <row r="8" spans="1:15" x14ac:dyDescent="0.25">
      <c r="A8" s="8"/>
      <c r="B8" s="7"/>
      <c r="C8" s="11"/>
      <c r="D8" s="11"/>
      <c r="E8" s="11"/>
      <c r="H8" s="8" t="s">
        <v>18</v>
      </c>
      <c r="I8" s="17">
        <f>O35</f>
        <v>21900</v>
      </c>
      <c r="J8" s="8"/>
      <c r="K8" s="8"/>
      <c r="N8" s="14" t="s">
        <v>20</v>
      </c>
      <c r="O8" s="15">
        <v>3500</v>
      </c>
    </row>
    <row r="9" spans="1:15" x14ac:dyDescent="0.25">
      <c r="A9" s="8"/>
      <c r="B9" s="7"/>
      <c r="C9" s="11"/>
      <c r="D9" s="11"/>
      <c r="E9" s="11"/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/>
      <c r="H10" s="8" t="s">
        <v>30</v>
      </c>
      <c r="I10" s="17">
        <f>I9+I8</f>
        <v>59900</v>
      </c>
      <c r="J10" s="8"/>
      <c r="K10" s="8"/>
      <c r="N10" s="14" t="s">
        <v>22</v>
      </c>
      <c r="O10" s="15">
        <f>400*2</f>
        <v>800</v>
      </c>
    </row>
    <row r="11" spans="1:15" x14ac:dyDescent="0.25">
      <c r="A11" s="8"/>
      <c r="B11" s="7"/>
      <c r="C11" s="11"/>
      <c r="D11" s="11"/>
      <c r="E11" s="11"/>
      <c r="H11" s="8"/>
      <c r="I11" s="8"/>
      <c r="J11" s="8"/>
      <c r="K11" s="8"/>
      <c r="N11" s="14" t="s">
        <v>23</v>
      </c>
      <c r="O11" s="15">
        <v>2000</v>
      </c>
    </row>
    <row r="12" spans="1:15" x14ac:dyDescent="0.25">
      <c r="A12" s="8"/>
      <c r="B12" s="7"/>
      <c r="C12" s="11"/>
      <c r="D12" s="11"/>
      <c r="E12" s="11"/>
      <c r="H12" s="8" t="s">
        <v>29</v>
      </c>
      <c r="I12" s="17">
        <f>I8+I9-I10</f>
        <v>0</v>
      </c>
      <c r="J12" s="8"/>
      <c r="K12" s="8"/>
      <c r="N12" s="14" t="s">
        <v>24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28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32</v>
      </c>
      <c r="I14" s="8"/>
      <c r="J14" s="8"/>
      <c r="K14" s="17">
        <f>K7-I12</f>
        <v>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/>
      <c r="O15" s="15"/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2150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31</v>
      </c>
      <c r="I20" s="8"/>
      <c r="J20" s="8"/>
      <c r="K20" s="19">
        <f>K14-K16</f>
        <v>-2150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34</v>
      </c>
      <c r="I21" s="8"/>
      <c r="J21" s="8"/>
      <c r="K21" s="19">
        <f>K20/4</f>
        <v>-537.5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27</v>
      </c>
      <c r="C35" s="10">
        <f>SUM(C6:C34)</f>
        <v>38000</v>
      </c>
      <c r="D35" s="10">
        <f t="shared" ref="D35:E35" si="0">SUM(D6:D34)</f>
        <v>0</v>
      </c>
      <c r="E35" s="10">
        <f t="shared" si="0"/>
        <v>2150</v>
      </c>
      <c r="N35" s="14" t="s">
        <v>25</v>
      </c>
      <c r="O35" s="16">
        <f>SUM(O7:O34)</f>
        <v>21900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2024-06-20T06:38:34Z</dcterms:modified>
</cp:coreProperties>
</file>