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C:\Users\Rehan Aslam\Desktop\Manto Outlet Dolmen Mall Lahore\MANTO DML_BOQ &amp; TENDER SET\BOQ Documents\M&amp;P\HVAC\"/>
    </mc:Choice>
  </mc:AlternateContent>
  <xr:revisionPtr revIDLastSave="0" documentId="13_ncr:1_{C904A82B-FFC2-4356-A058-44A99D370D1F}" xr6:coauthVersionLast="47" xr6:coauthVersionMax="47" xr10:uidLastSave="{00000000-0000-0000-0000-000000000000}"/>
  <bookViews>
    <workbookView xWindow="-120" yWindow="-120" windowWidth="29040" windowHeight="15840" tabRatio="525" xr2:uid="{00000000-000D-0000-FFFF-FFFF00000000}"/>
  </bookViews>
  <sheets>
    <sheet name="EE" sheetId="12" r:id="rId1"/>
  </sheets>
  <definedNames>
    <definedName name="_xlnm.Print_Area" localSheetId="0">EE!$A$1:$J$26</definedName>
    <definedName name="_xlnm.Print_Titles" localSheetId="0">EE!$1:$7</definedName>
    <definedName name="work">EE!$A$6:$J$22</definedName>
  </definedNames>
  <calcPr calcId="181029"/>
</workbook>
</file>

<file path=xl/calcChain.xml><?xml version="1.0" encoding="utf-8"?>
<calcChain xmlns="http://schemas.openxmlformats.org/spreadsheetml/2006/main">
  <c r="A11" i="12" l="1"/>
  <c r="A12" i="12" s="1"/>
  <c r="A19" i="12" s="1"/>
  <c r="A20" i="12" s="1"/>
  <c r="B13" i="12" l="1"/>
  <c r="A21" i="12" l="1"/>
  <c r="A22" i="12" s="1"/>
</calcChain>
</file>

<file path=xl/sharedStrings.xml><?xml version="1.0" encoding="utf-8"?>
<sst xmlns="http://schemas.openxmlformats.org/spreadsheetml/2006/main" count="53" uniqueCount="44">
  <si>
    <t>Job.</t>
  </si>
  <si>
    <t>Rate</t>
  </si>
  <si>
    <t>Units</t>
  </si>
  <si>
    <t>Description</t>
  </si>
  <si>
    <t>S.No.</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</si>
  <si>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</si>
  <si>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</si>
  <si>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</si>
  <si>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</si>
  <si>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</si>
  <si>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</si>
  <si>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</si>
  <si>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Total</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</si>
  <si>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</si>
  <si>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</si>
  <si>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</si>
  <si>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</si>
  <si>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</si>
  <si>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</si>
  <si>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</si>
  <si>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</si>
  <si>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</si>
  <si>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</si>
  <si>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</si>
  <si>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</si>
  <si>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</si>
  <si>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</si>
  <si>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</si>
  <si>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</si>
  <si>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</si>
  <si>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</si>
  <si>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Manto</t>
  </si>
  <si>
    <t>Sqft</t>
  </si>
  <si>
    <t>8" dia</t>
  </si>
  <si>
    <t>12" dia</t>
  </si>
  <si>
    <t>Nos.</t>
  </si>
  <si>
    <t>Sqin</t>
  </si>
  <si>
    <t xml:space="preserve">3 cone Round Diffuser  </t>
  </si>
  <si>
    <t xml:space="preserve">6" dia </t>
  </si>
  <si>
    <t>ii.</t>
  </si>
  <si>
    <t>iii.</t>
  </si>
  <si>
    <t>16"x 16"</t>
  </si>
  <si>
    <t>Date: 07-05-2024</t>
  </si>
  <si>
    <t>Bill of Quantities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</si>
</sst>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19" x14ac:knownFonts="1">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8"/>
      <name val="Arial"/>
      <family val="2"/>
    </font>
    <font>
      <b/>
      <sz val="18"/>
      <name val="Courier"/>
      <family val="3"/>
    </font>
    <font>
      <b/>
      <sz val="10"/>
      <name val="Arial"/>
      <family val="2"/>
    </font>
    <font>
      <i/>
      <sz val="14"/>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4.9989318521683403E-2"/>
        <bgColor indexed="64"/>
      </patternFill>
    </fill>
  </fills>
  <borders count="38">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hair">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style="thin">
        <color indexed="64"/>
      </right>
      <top style="hair">
        <color auto="1"/>
      </top>
      <bottom/>
      <diagonal/>
    </border>
    <border>
      <left style="thin">
        <color indexed="64"/>
      </left>
      <right style="thin">
        <color indexed="64"/>
      </right>
      <top style="hair">
        <color auto="1"/>
      </top>
      <bottom style="medium">
        <color indexed="64"/>
      </bottom>
      <diagonal/>
    </border>
    <border>
      <left style="thin">
        <color auto="1"/>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hair">
        <color auto="1"/>
      </top>
      <bottom style="medium">
        <color indexed="64"/>
      </bottom>
      <diagonal/>
    </border>
    <border>
      <left style="hair">
        <color indexed="64"/>
      </left>
      <right style="thin">
        <color auto="1"/>
      </right>
      <top style="hair">
        <color indexed="64"/>
      </top>
      <bottom style="medium">
        <color indexed="64"/>
      </bottom>
      <diagonal/>
    </border>
    <border>
      <left style="thin">
        <color auto="1"/>
      </left>
      <right style="medium">
        <color indexed="64"/>
      </right>
      <top style="hair">
        <color indexed="64"/>
      </top>
      <bottom style="medium">
        <color indexed="64"/>
      </bottom>
      <diagonal/>
    </border>
  </borders>
  <cellStyleXfs count="16">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cellStyleXfs>
  <cellXfs count="185">
    <xf numFmtId="0" fontId="0" fillId="0" borderId="0" xfId="0"/>
    <xf numFmtId="0" fontId="1" fillId="2" borderId="0" xfId="1" applyFill="1"/>
    <xf numFmtId="0" fontId="5" fillId="2" borderId="0" xfId="1" applyFont="1" applyFill="1" applyAlignment="1">
      <alignment vertical="center"/>
    </xf>
    <xf numFmtId="0" fontId="1" fillId="2" borderId="0" xfId="1" applyFill="1" applyAlignment="1">
      <alignment horizontal="center" vertical="center"/>
    </xf>
    <xf numFmtId="0" fontId="9" fillId="2" borderId="0" xfId="1" applyFont="1" applyFill="1"/>
    <xf numFmtId="0" fontId="4" fillId="2" borderId="0" xfId="1" applyFont="1" applyFill="1" applyAlignment="1">
      <alignment vertical="center"/>
    </xf>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4" fillId="2" borderId="0" xfId="1" applyFont="1" applyFill="1"/>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4" fillId="2" borderId="0" xfId="1" applyFont="1" applyFill="1" applyAlignment="1">
      <alignment horizontal="right" vertical="center"/>
    </xf>
    <xf numFmtId="0" fontId="5"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5" fillId="2" borderId="0" xfId="1" applyFont="1" applyFill="1" applyAlignment="1">
      <alignment horizontal="right" vertical="center"/>
    </xf>
    <xf numFmtId="0" fontId="15" fillId="2" borderId="0" xfId="1" applyFont="1" applyFill="1" applyAlignment="1">
      <alignment vertical="center"/>
    </xf>
    <xf numFmtId="0" fontId="16" fillId="2" borderId="0" xfId="1" applyFont="1" applyFill="1" applyAlignment="1">
      <alignment horizontal="right" vertical="center"/>
    </xf>
    <xf numFmtId="0" fontId="16" fillId="2" borderId="0" xfId="1" applyFont="1" applyFill="1" applyAlignment="1">
      <alignmen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164" fontId="2" fillId="2" borderId="9" xfId="1" applyNumberFormat="1" applyFont="1" applyFill="1" applyBorder="1" applyAlignment="1">
      <alignment horizontal="center"/>
    </xf>
    <xf numFmtId="0" fontId="0" fillId="2" borderId="0" xfId="0" applyFill="1"/>
    <xf numFmtId="0" fontId="14" fillId="2" borderId="0" xfId="1" applyFont="1" applyFill="1" applyAlignment="1">
      <alignment vertical="center"/>
    </xf>
    <xf numFmtId="3" fontId="1" fillId="2" borderId="7" xfId="5" applyNumberFormat="1" applyFont="1" applyFill="1" applyBorder="1" applyAlignment="1">
      <alignment horizontal="right"/>
    </xf>
    <xf numFmtId="3" fontId="1" fillId="2" borderId="14" xfId="5" applyNumberFormat="1" applyFont="1" applyFill="1" applyBorder="1" applyAlignment="1">
      <alignment horizontal="right"/>
    </xf>
    <xf numFmtId="3" fontId="2" fillId="2" borderId="7" xfId="5" applyNumberFormat="1" applyFont="1" applyFill="1" applyBorder="1" applyAlignment="1">
      <alignment horizontal="center"/>
    </xf>
    <xf numFmtId="3" fontId="2" fillId="2" borderId="10" xfId="5" applyNumberFormat="1" applyFont="1" applyFill="1" applyBorder="1" applyAlignment="1">
      <alignment horizontal="center"/>
    </xf>
    <xf numFmtId="166" fontId="2" fillId="2" borderId="14" xfId="1" applyNumberFormat="1" applyFont="1" applyFill="1" applyBorder="1" applyAlignment="1">
      <alignment horizontal="center"/>
    </xf>
    <xf numFmtId="166" fontId="9"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7" xfId="5" applyNumberFormat="1" applyFont="1" applyFill="1" applyBorder="1" applyAlignment="1">
      <alignment vertical="center"/>
    </xf>
    <xf numFmtId="0" fontId="4" fillId="2" borderId="0" xfId="1" applyFont="1" applyFill="1" applyAlignment="1">
      <alignment horizontal="center"/>
    </xf>
    <xf numFmtId="166" fontId="2" fillId="2" borderId="14" xfId="5" quotePrefix="1" applyNumberFormat="1" applyFont="1" applyFill="1" applyBorder="1" applyAlignment="1">
      <alignment horizontal="center" vertical="top"/>
    </xf>
    <xf numFmtId="167" fontId="2" fillId="2" borderId="14" xfId="5" applyNumberFormat="1" applyFont="1" applyFill="1" applyBorder="1" applyAlignment="1">
      <alignment horizontal="center" vertical="center"/>
    </xf>
    <xf numFmtId="0" fontId="2" fillId="2" borderId="12" xfId="5" applyFont="1" applyFill="1" applyBorder="1" applyAlignment="1">
      <alignment horizontal="justify" vertical="top"/>
    </xf>
    <xf numFmtId="166" fontId="2" fillId="2" borderId="10" xfId="1" applyNumberFormat="1" applyFont="1" applyFill="1" applyBorder="1" applyAlignment="1">
      <alignment horizontal="left" vertical="center" wrapText="1"/>
    </xf>
    <xf numFmtId="0" fontId="2" fillId="2" borderId="9"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8" xfId="1" applyNumberFormat="1" applyFont="1" applyFill="1" applyBorder="1" applyAlignment="1">
      <alignment horizontal="center" vertical="top"/>
    </xf>
    <xf numFmtId="166" fontId="2" fillId="2" borderId="19"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7"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20"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8"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16" xfId="5" applyNumberFormat="1" applyFont="1" applyFill="1" applyBorder="1" applyAlignment="1">
      <alignment horizontal="right" vertical="center"/>
    </xf>
    <xf numFmtId="3" fontId="2" fillId="2" borderId="9" xfId="1" applyNumberFormat="1" applyFont="1" applyFill="1" applyBorder="1" applyAlignment="1">
      <alignment horizontal="center"/>
    </xf>
    <xf numFmtId="0" fontId="2" fillId="2" borderId="7" xfId="5" applyFont="1" applyFill="1" applyBorder="1" applyAlignment="1">
      <alignment horizontal="center"/>
    </xf>
    <xf numFmtId="0" fontId="2" fillId="2" borderId="10" xfId="1" applyFont="1" applyFill="1" applyBorder="1" applyAlignment="1">
      <alignment horizontal="center"/>
    </xf>
    <xf numFmtId="0" fontId="2" fillId="2" borderId="9" xfId="1" applyFont="1" applyFill="1" applyBorder="1" applyAlignment="1">
      <alignment horizontal="center"/>
    </xf>
    <xf numFmtId="3" fontId="2" fillId="2" borderId="10" xfId="1" applyNumberFormat="1" applyFont="1" applyFill="1" applyBorder="1" applyAlignment="1">
      <alignment horizontal="center"/>
    </xf>
    <xf numFmtId="164" fontId="2" fillId="2" borderId="10" xfId="1" applyNumberFormat="1" applyFont="1" applyFill="1" applyBorder="1" applyAlignment="1">
      <alignment horizontal="center"/>
    </xf>
    <xf numFmtId="3" fontId="2" fillId="2" borderId="10" xfId="5" applyNumberFormat="1" applyFont="1" applyFill="1" applyBorder="1" applyAlignment="1">
      <alignment horizontal="right" vertical="center"/>
    </xf>
    <xf numFmtId="3" fontId="2" fillId="2" borderId="12" xfId="5" applyNumberFormat="1" applyFont="1" applyFill="1" applyBorder="1" applyAlignment="1">
      <alignment horizontal="right" vertical="center"/>
    </xf>
    <xf numFmtId="0" fontId="2" fillId="2" borderId="19" xfId="1" applyFont="1" applyFill="1" applyBorder="1" applyAlignment="1">
      <alignment horizontal="center"/>
    </xf>
    <xf numFmtId="0" fontId="2" fillId="2" borderId="10" xfId="5" applyFont="1" applyFill="1" applyBorder="1" applyAlignment="1">
      <alignment horizontal="justify" vertical="top"/>
    </xf>
    <xf numFmtId="0" fontId="1" fillId="2" borderId="0" xfId="5" applyFont="1" applyFill="1" applyAlignment="1">
      <alignment vertical="center" wrapText="1"/>
    </xf>
    <xf numFmtId="0" fontId="1" fillId="2" borderId="17" xfId="5" applyFont="1" applyFill="1" applyBorder="1" applyAlignment="1">
      <alignment vertical="center" wrapText="1"/>
    </xf>
    <xf numFmtId="0" fontId="1" fillId="2" borderId="21" xfId="5" applyFont="1" applyFill="1" applyBorder="1" applyAlignment="1">
      <alignment vertical="center" wrapText="1"/>
    </xf>
    <xf numFmtId="0" fontId="1" fillId="2" borderId="22"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4" fillId="2" borderId="0" xfId="15" applyNumberFormat="1" applyFont="1" applyFill="1" applyAlignment="1"/>
    <xf numFmtId="168" fontId="5" fillId="2" borderId="0" xfId="15" applyNumberFormat="1" applyFont="1" applyFill="1" applyAlignment="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9" xfId="5" applyNumberFormat="1" applyFont="1" applyFill="1" applyBorder="1" applyAlignment="1">
      <alignment horizontal="center"/>
    </xf>
    <xf numFmtId="0" fontId="2" fillId="2" borderId="24" xfId="1" applyFont="1" applyFill="1" applyBorder="1" applyAlignment="1">
      <alignment horizontal="justify" vertical="top"/>
    </xf>
    <xf numFmtId="166" fontId="2" fillId="2" borderId="7" xfId="1" applyNumberFormat="1" applyFont="1" applyFill="1" applyBorder="1" applyAlignment="1">
      <alignment horizontal="left" vertical="center" wrapText="1"/>
    </xf>
    <xf numFmtId="3" fontId="2" fillId="2" borderId="26" xfId="5" applyNumberFormat="1" applyFont="1" applyFill="1" applyBorder="1" applyAlignment="1">
      <alignment horizontal="right" vertical="center"/>
    </xf>
    <xf numFmtId="166" fontId="2" fillId="2" borderId="7" xfId="5" applyNumberFormat="1" applyFont="1" applyFill="1" applyBorder="1" applyAlignment="1">
      <alignment horizontal="center" vertical="center"/>
    </xf>
    <xf numFmtId="166" fontId="2" fillId="2" borderId="12" xfId="5" applyNumberFormat="1" applyFont="1" applyFill="1" applyBorder="1" applyAlignment="1">
      <alignment horizontal="center" vertical="center"/>
    </xf>
    <xf numFmtId="3" fontId="2" fillId="2" borderId="12" xfId="5" applyNumberFormat="1" applyFont="1" applyFill="1" applyBorder="1" applyAlignment="1">
      <alignment horizontal="center" vertical="center"/>
    </xf>
    <xf numFmtId="166" fontId="2" fillId="2" borderId="25" xfId="5" applyNumberFormat="1" applyFont="1" applyFill="1" applyBorder="1" applyAlignment="1">
      <alignment horizontal="center" vertical="center"/>
    </xf>
    <xf numFmtId="3" fontId="2" fillId="2" borderId="25" xfId="5" applyNumberFormat="1" applyFont="1" applyFill="1" applyBorder="1" applyAlignment="1">
      <alignment horizontal="center" vertical="center"/>
    </xf>
    <xf numFmtId="167" fontId="2" fillId="2" borderId="14"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4" fillId="4" borderId="6" xfId="0" applyFont="1" applyFill="1" applyBorder="1" applyAlignment="1" applyProtection="1">
      <alignment horizontal="center" vertical="center"/>
      <protection hidden="1"/>
    </xf>
    <xf numFmtId="0" fontId="6" fillId="3" borderId="0" xfId="0" applyFont="1" applyFill="1" applyAlignment="1">
      <alignment horizontal="right"/>
    </xf>
    <xf numFmtId="3" fontId="6" fillId="3" borderId="0" xfId="0" applyNumberFormat="1" applyFont="1" applyFill="1" applyAlignment="1">
      <alignment horizontal="right"/>
    </xf>
    <xf numFmtId="3" fontId="2" fillId="2" borderId="9" xfId="5" applyNumberFormat="1" applyFont="1" applyFill="1" applyBorder="1" applyAlignment="1">
      <alignment horizontal="right"/>
    </xf>
    <xf numFmtId="3" fontId="2" fillId="2" borderId="10" xfId="5" applyNumberFormat="1" applyFont="1" applyFill="1" applyBorder="1" applyAlignment="1">
      <alignment horizontal="right"/>
    </xf>
    <xf numFmtId="3" fontId="2" fillId="2" borderId="16" xfId="5" applyNumberFormat="1" applyFont="1" applyFill="1" applyBorder="1" applyAlignment="1">
      <alignment horizontal="right"/>
    </xf>
    <xf numFmtId="164" fontId="11" fillId="2" borderId="4" xfId="0" applyNumberFormat="1" applyFont="1" applyFill="1" applyBorder="1" applyAlignment="1">
      <alignment horizontal="right"/>
    </xf>
    <xf numFmtId="3" fontId="2" fillId="2" borderId="11" xfId="5" applyNumberFormat="1" applyFont="1" applyFill="1" applyBorder="1" applyAlignment="1">
      <alignment horizontal="right"/>
    </xf>
    <xf numFmtId="3" fontId="1" fillId="2" borderId="8" xfId="5" applyNumberFormat="1" applyFont="1" applyFill="1" applyBorder="1" applyAlignment="1">
      <alignment horizontal="right"/>
    </xf>
    <xf numFmtId="3" fontId="2" fillId="2" borderId="11" xfId="5" applyNumberFormat="1" applyFont="1" applyFill="1" applyBorder="1" applyAlignment="1">
      <alignment horizontal="right" vertical="center"/>
    </xf>
    <xf numFmtId="3" fontId="2" fillId="2" borderId="23" xfId="5" applyNumberFormat="1" applyFont="1" applyFill="1" applyBorder="1" applyAlignment="1">
      <alignment horizontal="right" vertical="center"/>
    </xf>
    <xf numFmtId="168" fontId="1" fillId="2" borderId="0" xfId="15" applyNumberFormat="1" applyFont="1" applyFill="1" applyBorder="1" applyAlignment="1">
      <alignment horizontal="center" vertical="center"/>
    </xf>
    <xf numFmtId="166" fontId="2" fillId="2" borderId="20" xfId="1" applyNumberFormat="1" applyFont="1" applyFill="1" applyBorder="1" applyAlignment="1">
      <alignment horizontal="center" vertical="top"/>
    </xf>
    <xf numFmtId="3" fontId="2" fillId="2" borderId="7" xfId="5" applyNumberFormat="1" applyFont="1" applyFill="1" applyBorder="1" applyAlignment="1">
      <alignment horizontal="center" vertical="center"/>
    </xf>
    <xf numFmtId="3" fontId="2" fillId="2" borderId="7" xfId="5" applyNumberFormat="1" applyFont="1" applyFill="1" applyBorder="1" applyAlignment="1">
      <alignment horizontal="right" vertical="center"/>
    </xf>
    <xf numFmtId="3" fontId="2" fillId="2" borderId="14" xfId="5" applyNumberFormat="1" applyFont="1" applyFill="1" applyBorder="1" applyAlignment="1">
      <alignment horizontal="right" vertical="center"/>
    </xf>
    <xf numFmtId="3" fontId="2" fillId="2" borderId="8" xfId="5" applyNumberFormat="1" applyFont="1" applyFill="1" applyBorder="1" applyAlignment="1">
      <alignment horizontal="right" vertical="center"/>
    </xf>
    <xf numFmtId="166" fontId="2" fillId="2" borderId="12" xfId="1" applyNumberFormat="1" applyFont="1" applyFill="1" applyBorder="1" applyAlignment="1">
      <alignment horizontal="left" vertical="center" wrapText="1"/>
    </xf>
    <xf numFmtId="166" fontId="2" fillId="2" borderId="25" xfId="1" applyNumberFormat="1" applyFont="1" applyFill="1" applyBorder="1" applyAlignment="1">
      <alignment horizontal="left" vertical="center" wrapText="1"/>
    </xf>
    <xf numFmtId="166" fontId="2" fillId="2" borderId="10" xfId="5" applyNumberFormat="1" applyFont="1" applyFill="1" applyBorder="1" applyAlignment="1">
      <alignment horizontal="center" vertical="center"/>
    </xf>
    <xf numFmtId="166" fontId="2" fillId="2" borderId="9"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3" fontId="2" fillId="2" borderId="9" xfId="5" applyNumberFormat="1" applyFont="1" applyFill="1" applyBorder="1" applyAlignment="1">
      <alignment horizontal="right" vertic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3" fontId="2" fillId="2" borderId="28" xfId="5" applyNumberFormat="1" applyFont="1" applyFill="1" applyBorder="1" applyAlignment="1">
      <alignment horizontal="right" vertical="center"/>
    </xf>
    <xf numFmtId="0" fontId="2" fillId="2" borderId="29" xfId="1" applyFont="1" applyFill="1" applyBorder="1" applyAlignment="1">
      <alignment horizontal="center" vertical="center"/>
    </xf>
    <xf numFmtId="0" fontId="2" fillId="2" borderId="30" xfId="1" applyFont="1" applyFill="1" applyBorder="1" applyAlignment="1">
      <alignment horizontal="center" vertical="center"/>
    </xf>
    <xf numFmtId="164" fontId="4" fillId="2" borderId="33" xfId="1" applyNumberFormat="1" applyFont="1" applyFill="1" applyBorder="1" applyAlignment="1">
      <alignment horizontal="center" vertical="center"/>
    </xf>
    <xf numFmtId="164" fontId="4" fillId="2" borderId="34" xfId="1" applyNumberFormat="1" applyFont="1" applyFill="1" applyBorder="1" applyAlignment="1">
      <alignment horizontal="right" vertical="center"/>
    </xf>
    <xf numFmtId="164" fontId="9" fillId="2" borderId="1" xfId="1" applyNumberFormat="1" applyFont="1" applyFill="1" applyBorder="1" applyAlignment="1">
      <alignment horizontal="right"/>
    </xf>
    <xf numFmtId="164" fontId="4" fillId="2" borderId="33" xfId="1" applyNumberFormat="1" applyFont="1" applyFill="1" applyBorder="1" applyAlignment="1">
      <alignment horizontal="right" vertical="center"/>
    </xf>
    <xf numFmtId="164" fontId="2" fillId="2" borderId="10" xfId="1" applyNumberFormat="1" applyFont="1" applyFill="1" applyBorder="1" applyAlignment="1">
      <alignment horizontal="right"/>
    </xf>
    <xf numFmtId="164" fontId="2" fillId="2" borderId="9" xfId="1" applyNumberFormat="1" applyFont="1" applyFill="1" applyBorder="1" applyAlignment="1">
      <alignment horizontal="right"/>
    </xf>
    <xf numFmtId="164" fontId="2" fillId="2" borderId="16" xfId="1" applyNumberFormat="1" applyFont="1" applyFill="1" applyBorder="1" applyAlignment="1">
      <alignment horizontal="right"/>
    </xf>
    <xf numFmtId="166" fontId="2" fillId="2" borderId="21" xfId="1" applyNumberFormat="1" applyFont="1" applyFill="1" applyBorder="1" applyAlignment="1">
      <alignment horizontal="center"/>
    </xf>
    <xf numFmtId="0" fontId="2" fillId="2" borderId="35" xfId="5" applyFont="1" applyFill="1" applyBorder="1" applyAlignment="1">
      <alignment horizontal="justify" vertical="top"/>
    </xf>
    <xf numFmtId="0" fontId="2" fillId="2" borderId="36" xfId="1" applyFont="1" applyFill="1" applyBorder="1" applyAlignment="1">
      <alignment horizontal="center"/>
    </xf>
    <xf numFmtId="3" fontId="2" fillId="2" borderId="27" xfId="5" applyNumberFormat="1" applyFont="1" applyFill="1" applyBorder="1" applyAlignment="1">
      <alignment horizontal="center"/>
    </xf>
    <xf numFmtId="164" fontId="2" fillId="2" borderId="27" xfId="1" applyNumberFormat="1" applyFont="1" applyFill="1" applyBorder="1" applyAlignment="1">
      <alignment horizontal="right"/>
    </xf>
    <xf numFmtId="3" fontId="2" fillId="2" borderId="27" xfId="5" applyNumberFormat="1" applyFont="1" applyFill="1" applyBorder="1" applyAlignment="1">
      <alignment horizontal="right"/>
    </xf>
    <xf numFmtId="164" fontId="2" fillId="2" borderId="27" xfId="1" applyNumberFormat="1" applyFont="1" applyFill="1" applyBorder="1" applyAlignment="1">
      <alignment horizontal="center"/>
    </xf>
    <xf numFmtId="3" fontId="2" fillId="2" borderId="37" xfId="5" applyNumberFormat="1" applyFont="1" applyFill="1" applyBorder="1" applyAlignment="1">
      <alignment horizontal="right"/>
    </xf>
    <xf numFmtId="166" fontId="2" fillId="2" borderId="29" xfId="1" applyNumberFormat="1" applyFont="1" applyFill="1" applyBorder="1" applyAlignment="1">
      <alignment horizontal="center" vertical="top"/>
    </xf>
    <xf numFmtId="166" fontId="2" fillId="2" borderId="30" xfId="1" applyNumberFormat="1" applyFont="1" applyFill="1" applyBorder="1" applyAlignment="1">
      <alignment horizontal="center"/>
    </xf>
    <xf numFmtId="0" fontId="2" fillId="2" borderId="33" xfId="5" applyFont="1" applyFill="1" applyBorder="1" applyAlignment="1">
      <alignment horizontal="justify" vertical="top"/>
    </xf>
    <xf numFmtId="0" fontId="2" fillId="2" borderId="1" xfId="1" applyFont="1" applyFill="1" applyBorder="1" applyAlignment="1">
      <alignment horizontal="center"/>
    </xf>
    <xf numFmtId="3" fontId="2" fillId="2" borderId="1" xfId="5" applyNumberFormat="1" applyFont="1" applyFill="1" applyBorder="1" applyAlignment="1">
      <alignment horizontal="center"/>
    </xf>
    <xf numFmtId="164" fontId="2" fillId="2" borderId="1" xfId="1" applyNumberFormat="1" applyFont="1" applyFill="1" applyBorder="1" applyAlignment="1">
      <alignment horizontal="right"/>
    </xf>
    <xf numFmtId="3" fontId="2" fillId="2" borderId="1" xfId="5" applyNumberFormat="1" applyFont="1" applyFill="1" applyBorder="1" applyAlignment="1">
      <alignment horizontal="right"/>
    </xf>
    <xf numFmtId="164" fontId="2" fillId="2" borderId="1" xfId="1" applyNumberFormat="1" applyFont="1" applyFill="1" applyBorder="1" applyAlignment="1">
      <alignment horizontal="center"/>
    </xf>
    <xf numFmtId="3" fontId="2" fillId="2" borderId="4" xfId="5" applyNumberFormat="1" applyFont="1" applyFill="1" applyBorder="1" applyAlignment="1">
      <alignment horizontal="right"/>
    </xf>
    <xf numFmtId="0" fontId="1" fillId="2" borderId="0" xfId="5" applyFont="1" applyFill="1" applyAlignment="1">
      <alignment horizontal="left" vertical="center" wrapText="1"/>
    </xf>
    <xf numFmtId="0" fontId="1" fillId="2" borderId="21" xfId="5" applyFont="1" applyFill="1" applyBorder="1" applyAlignment="1">
      <alignment horizontal="left" vertical="center" wrapText="1"/>
    </xf>
    <xf numFmtId="37" fontId="4" fillId="2" borderId="31" xfId="1" quotePrefix="1" applyNumberFormat="1" applyFont="1" applyFill="1" applyBorder="1" applyAlignment="1">
      <alignment horizontal="right" vertical="center"/>
    </xf>
    <xf numFmtId="37" fontId="4" fillId="2" borderId="32" xfId="1" quotePrefix="1" applyNumberFormat="1" applyFont="1" applyFill="1" applyBorder="1" applyAlignment="1">
      <alignment horizontal="right" vertical="center"/>
    </xf>
    <xf numFmtId="37" fontId="4" fillId="2" borderId="30" xfId="1" quotePrefix="1" applyNumberFormat="1" applyFont="1" applyFill="1" applyBorder="1" applyAlignment="1">
      <alignment horizontal="right" vertical="center"/>
    </xf>
    <xf numFmtId="0" fontId="4" fillId="4" borderId="4" xfId="0" applyFont="1" applyFill="1" applyBorder="1" applyAlignment="1" applyProtection="1">
      <alignment horizontal="center" vertical="center"/>
      <protection hidden="1"/>
    </xf>
    <xf numFmtId="0" fontId="4" fillId="4" borderId="13" xfId="0" applyFont="1" applyFill="1" applyBorder="1" applyAlignment="1" applyProtection="1">
      <alignment horizontal="center" vertical="center"/>
      <protection hidden="1"/>
    </xf>
    <xf numFmtId="0" fontId="4" fillId="4" borderId="5" xfId="0" applyFont="1" applyFill="1" applyBorder="1" applyAlignment="1" applyProtection="1">
      <alignment horizontal="center" vertical="center"/>
      <protection hidden="1"/>
    </xf>
    <xf numFmtId="166" fontId="4" fillId="4" borderId="3" xfId="1" applyNumberFormat="1" applyFont="1" applyFill="1" applyBorder="1" applyAlignment="1">
      <alignment horizontal="center" vertical="center"/>
    </xf>
    <xf numFmtId="166" fontId="4" fillId="4" borderId="1" xfId="1" applyNumberFormat="1" applyFont="1" applyFill="1" applyBorder="1" applyAlignment="1">
      <alignment horizontal="center" vertical="center"/>
    </xf>
    <xf numFmtId="166" fontId="4" fillId="4" borderId="15" xfId="1" applyNumberFormat="1" applyFont="1" applyFill="1" applyBorder="1" applyAlignment="1">
      <alignment horizontal="center" vertical="center"/>
    </xf>
    <xf numFmtId="166" fontId="4" fillId="4" borderId="6" xfId="1" applyNumberFormat="1" applyFont="1" applyFill="1" applyBorder="1" applyAlignment="1">
      <alignment horizontal="center" vertical="center"/>
    </xf>
    <xf numFmtId="168" fontId="4" fillId="4" borderId="1" xfId="15" applyNumberFormat="1" applyFont="1" applyFill="1" applyBorder="1" applyAlignment="1" applyProtection="1">
      <alignment horizontal="center" vertical="center"/>
    </xf>
    <xf numFmtId="168" fontId="4" fillId="4" borderId="6" xfId="15" applyNumberFormat="1" applyFont="1" applyFill="1" applyBorder="1" applyAlignment="1" applyProtection="1">
      <alignment horizontal="center" vertical="center"/>
    </xf>
  </cellXfs>
  <cellStyles count="16">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Z28"/>
  <sheetViews>
    <sheetView showGridLines="0" tabSelected="1" view="pageBreakPreview" topLeftCell="A13" zoomScale="85" zoomScaleNormal="85" zoomScaleSheetLayoutView="85" zoomScalePageLayoutView="70" workbookViewId="0">
      <selection activeCell="M10" sqref="M10"/>
    </sheetView>
  </sheetViews>
  <sheetFormatPr defaultColWidth="9.140625" defaultRowHeight="23.25" x14ac:dyDescent="0.35"/>
  <cols>
    <col min="1" max="1" width="5.140625" style="8" customWidth="1"/>
    <col min="2" max="2" width="6.42578125" style="8" customWidth="1"/>
    <col min="3" max="3" width="98.140625" style="9" customWidth="1"/>
    <col min="4" max="4" width="6.42578125" style="8" customWidth="1"/>
    <col min="5" max="5" width="7.140625" style="58" customWidth="1"/>
    <col min="6" max="6" width="10.5703125" style="4" customWidth="1"/>
    <col min="7" max="7" width="15.42578125" style="4" customWidth="1"/>
    <col min="8" max="8" width="10.7109375" style="4" customWidth="1"/>
    <col min="9" max="9" width="12.85546875" style="4" customWidth="1"/>
    <col min="10" max="10" width="15.28515625" style="4" customWidth="1"/>
    <col min="11" max="12" width="8.85546875" style="36"/>
    <col min="13" max="14" width="19.7109375" style="36" customWidth="1"/>
    <col min="15" max="15" width="9.140625" style="1"/>
    <col min="16" max="16" width="15.5703125" style="103" bestFit="1" customWidth="1"/>
    <col min="17" max="19" width="9.140625" style="1"/>
    <col min="20" max="20" width="9.140625" style="21"/>
    <col min="21" max="21" width="7.42578125" style="22" customWidth="1"/>
    <col min="22" max="22" width="10.5703125" style="22" customWidth="1"/>
    <col min="23" max="23" width="14.28515625" style="23" customWidth="1"/>
    <col min="24" max="24" width="13.85546875" style="23" customWidth="1"/>
    <col min="25" max="26" width="9.140625" style="23"/>
    <col min="27" max="16384" width="9.140625" style="1"/>
  </cols>
  <sheetData>
    <row r="1" spans="1:26" s="6" customFormat="1" x14ac:dyDescent="0.35">
      <c r="A1" s="46" t="s">
        <v>43</v>
      </c>
      <c r="B1" s="48"/>
      <c r="C1" s="9"/>
      <c r="D1" s="8"/>
      <c r="E1" s="57"/>
      <c r="F1" s="4"/>
      <c r="G1" s="4"/>
      <c r="H1" s="4"/>
      <c r="I1" s="4"/>
      <c r="J1" s="4"/>
      <c r="K1" s="36"/>
      <c r="L1" s="36"/>
      <c r="M1" s="36"/>
      <c r="N1" s="36"/>
      <c r="P1" s="93"/>
      <c r="T1" s="16"/>
      <c r="U1" s="22"/>
      <c r="V1" s="22"/>
      <c r="W1" s="23"/>
      <c r="X1" s="23"/>
      <c r="Y1" s="23"/>
      <c r="Z1" s="23"/>
    </row>
    <row r="2" spans="1:26" s="7" customFormat="1" x14ac:dyDescent="0.35">
      <c r="A2" s="10" t="s">
        <v>7</v>
      </c>
      <c r="B2" s="33"/>
      <c r="C2" s="15"/>
      <c r="D2" s="8"/>
      <c r="E2" s="57"/>
      <c r="F2" s="10"/>
      <c r="G2" s="10"/>
      <c r="H2" s="10"/>
      <c r="I2" s="10"/>
      <c r="J2" s="10"/>
      <c r="K2" s="36"/>
      <c r="L2" s="36"/>
      <c r="M2" s="36"/>
      <c r="N2" s="36"/>
      <c r="O2" s="12"/>
      <c r="P2" s="94"/>
      <c r="T2" s="17"/>
      <c r="U2" s="24"/>
      <c r="V2" s="22"/>
      <c r="W2" s="25"/>
      <c r="X2" s="24"/>
      <c r="Y2" s="25"/>
      <c r="Z2" s="25"/>
    </row>
    <row r="3" spans="1:26" s="7" customFormat="1" x14ac:dyDescent="0.35">
      <c r="A3" s="15"/>
      <c r="B3" s="33"/>
      <c r="C3" s="15"/>
      <c r="D3" s="8"/>
      <c r="E3" s="57"/>
      <c r="F3" s="10"/>
      <c r="G3" s="10"/>
      <c r="H3" s="10"/>
      <c r="I3" s="10"/>
      <c r="J3" s="10"/>
      <c r="K3" s="36"/>
      <c r="L3" s="36"/>
      <c r="M3" s="36"/>
      <c r="N3" s="36"/>
      <c r="O3" s="12"/>
      <c r="P3" s="94"/>
      <c r="T3" s="17"/>
      <c r="U3" s="24"/>
      <c r="V3" s="22"/>
      <c r="W3" s="25"/>
      <c r="X3" s="25"/>
      <c r="Y3" s="25"/>
      <c r="Z3" s="25"/>
    </row>
    <row r="4" spans="1:26" s="71" customFormat="1" ht="18.75" x14ac:dyDescent="0.3">
      <c r="A4" s="70" t="s">
        <v>31</v>
      </c>
      <c r="B4" s="70"/>
      <c r="D4" s="72"/>
      <c r="E4" s="73"/>
      <c r="F4" s="73"/>
      <c r="G4" s="73"/>
      <c r="H4" s="73"/>
      <c r="I4" s="72"/>
      <c r="J4" s="118" t="s">
        <v>23</v>
      </c>
      <c r="P4" s="95"/>
    </row>
    <row r="5" spans="1:26" s="71" customFormat="1" ht="19.5" thickBot="1" x14ac:dyDescent="0.35">
      <c r="A5" s="74" t="s">
        <v>24</v>
      </c>
      <c r="B5" s="75"/>
      <c r="D5" s="72"/>
      <c r="E5" s="73"/>
      <c r="F5" s="72"/>
      <c r="G5" s="76"/>
      <c r="H5" s="76"/>
      <c r="I5" s="76"/>
      <c r="J5" s="119" t="s">
        <v>42</v>
      </c>
      <c r="P5" s="95"/>
    </row>
    <row r="6" spans="1:26" s="5" customFormat="1" ht="18" customHeight="1" x14ac:dyDescent="0.35">
      <c r="A6" s="179" t="s">
        <v>4</v>
      </c>
      <c r="B6" s="180"/>
      <c r="C6" s="180" t="s">
        <v>3</v>
      </c>
      <c r="D6" s="180" t="s">
        <v>2</v>
      </c>
      <c r="E6" s="183" t="s">
        <v>5</v>
      </c>
      <c r="F6" s="178" t="s">
        <v>10</v>
      </c>
      <c r="G6" s="178"/>
      <c r="H6" s="178" t="s">
        <v>11</v>
      </c>
      <c r="I6" s="178"/>
      <c r="J6" s="176" t="s">
        <v>12</v>
      </c>
      <c r="K6" s="36"/>
      <c r="L6" s="36"/>
      <c r="M6" s="36"/>
      <c r="N6" s="36"/>
      <c r="O6" s="13"/>
      <c r="P6" s="96"/>
      <c r="T6" s="18"/>
      <c r="U6" s="26"/>
      <c r="V6" s="22"/>
      <c r="W6" s="23"/>
      <c r="X6" s="27"/>
      <c r="Y6" s="23"/>
      <c r="Z6" s="27"/>
    </row>
    <row r="7" spans="1:26" s="2" customFormat="1" ht="18" customHeight="1" thickBot="1" x14ac:dyDescent="0.4">
      <c r="A7" s="181"/>
      <c r="B7" s="182"/>
      <c r="C7" s="182"/>
      <c r="D7" s="182"/>
      <c r="E7" s="184"/>
      <c r="F7" s="117" t="s">
        <v>1</v>
      </c>
      <c r="G7" s="117" t="s">
        <v>6</v>
      </c>
      <c r="H7" s="117" t="s">
        <v>1</v>
      </c>
      <c r="I7" s="117" t="s">
        <v>6</v>
      </c>
      <c r="J7" s="177"/>
      <c r="K7" s="36"/>
      <c r="L7" s="36"/>
      <c r="M7" s="36"/>
      <c r="N7" s="36"/>
      <c r="O7" s="14"/>
      <c r="P7" s="97"/>
      <c r="T7" s="19"/>
      <c r="U7" s="28"/>
      <c r="V7" s="22"/>
      <c r="W7" s="23"/>
      <c r="X7" s="29"/>
      <c r="Y7" s="23"/>
      <c r="Z7" s="29"/>
    </row>
    <row r="8" spans="1:26" s="4" customFormat="1" ht="34.9" customHeight="1" x14ac:dyDescent="0.35">
      <c r="A8" s="61"/>
      <c r="B8" s="62"/>
      <c r="C8" s="63" t="s">
        <v>8</v>
      </c>
      <c r="D8" s="64"/>
      <c r="E8" s="65"/>
      <c r="F8" s="149"/>
      <c r="G8" s="149"/>
      <c r="H8" s="66"/>
      <c r="I8" s="149"/>
      <c r="J8" s="123"/>
      <c r="K8" s="36"/>
      <c r="L8" s="36"/>
      <c r="M8" s="36"/>
      <c r="N8" s="36"/>
      <c r="P8" s="98"/>
      <c r="T8" s="11"/>
      <c r="U8" s="22"/>
      <c r="V8" s="22"/>
      <c r="W8" s="23"/>
      <c r="X8" s="23"/>
      <c r="Y8" s="23"/>
      <c r="Z8" s="23"/>
    </row>
    <row r="9" spans="1:26" s="4" customFormat="1" ht="81" customHeight="1" x14ac:dyDescent="0.35">
      <c r="A9" s="31">
        <v>1</v>
      </c>
      <c r="B9" s="32"/>
      <c r="C9" s="87" t="s">
        <v>14</v>
      </c>
      <c r="D9" s="80" t="s">
        <v>32</v>
      </c>
      <c r="E9" s="82">
        <v>490</v>
      </c>
      <c r="F9" s="151"/>
      <c r="G9" s="121"/>
      <c r="H9" s="83"/>
      <c r="I9" s="122"/>
      <c r="J9" s="124"/>
      <c r="K9" s="36"/>
      <c r="L9" s="36"/>
      <c r="M9" s="36"/>
      <c r="N9" s="36"/>
      <c r="P9" s="99"/>
      <c r="T9" s="11"/>
      <c r="U9" s="22"/>
      <c r="V9" s="22"/>
      <c r="W9" s="23"/>
      <c r="X9" s="23"/>
      <c r="Y9" s="23"/>
      <c r="Z9" s="23"/>
    </row>
    <row r="10" spans="1:26" s="4" customFormat="1" ht="68.45" customHeight="1" x14ac:dyDescent="0.35">
      <c r="A10" s="31">
        <v>2</v>
      </c>
      <c r="B10" s="32"/>
      <c r="C10" s="53" t="s">
        <v>26</v>
      </c>
      <c r="D10" s="80" t="s">
        <v>32</v>
      </c>
      <c r="E10" s="78">
        <v>490</v>
      </c>
      <c r="F10" s="152"/>
      <c r="G10" s="121"/>
      <c r="H10" s="35"/>
      <c r="I10" s="122"/>
      <c r="J10" s="124"/>
      <c r="K10" s="36"/>
      <c r="L10" s="36"/>
      <c r="M10" s="36"/>
      <c r="N10" s="36"/>
      <c r="P10" s="99"/>
      <c r="T10" s="11"/>
      <c r="U10" s="22"/>
      <c r="V10" s="22"/>
      <c r="W10" s="23"/>
      <c r="X10" s="23"/>
      <c r="Y10" s="23"/>
      <c r="Z10" s="23"/>
    </row>
    <row r="11" spans="1:26" s="115" customFormat="1" ht="34.9" customHeight="1" x14ac:dyDescent="0.2">
      <c r="A11" s="31">
        <f>A10+1</f>
        <v>3</v>
      </c>
      <c r="B11" s="113"/>
      <c r="C11" s="105" t="s">
        <v>28</v>
      </c>
      <c r="D11" s="104" t="s">
        <v>32</v>
      </c>
      <c r="E11" s="78">
        <v>65</v>
      </c>
      <c r="F11" s="122"/>
      <c r="G11" s="121"/>
      <c r="H11" s="120"/>
      <c r="I11" s="122"/>
      <c r="J11" s="124"/>
      <c r="K11" s="114"/>
      <c r="L11" s="114"/>
      <c r="M11" s="114"/>
      <c r="N11" s="114"/>
      <c r="P11" s="116"/>
    </row>
    <row r="12" spans="1:26" s="34" customFormat="1" ht="64.150000000000006" customHeight="1" x14ac:dyDescent="0.25">
      <c r="A12" s="44">
        <f>A11+1</f>
        <v>4</v>
      </c>
      <c r="B12" s="49"/>
      <c r="C12" s="51" t="s">
        <v>15</v>
      </c>
      <c r="D12" s="79"/>
      <c r="E12" s="40"/>
      <c r="F12" s="39"/>
      <c r="G12" s="39"/>
      <c r="H12" s="38"/>
      <c r="I12" s="39"/>
      <c r="J12" s="125"/>
      <c r="K12" s="36"/>
      <c r="L12" s="36"/>
      <c r="M12" s="36"/>
      <c r="N12" s="36"/>
      <c r="P12" s="92"/>
    </row>
    <row r="13" spans="1:26" s="54" customFormat="1" ht="23.45" customHeight="1" x14ac:dyDescent="0.25">
      <c r="A13" s="45"/>
      <c r="B13" s="50">
        <f>A12+0.1</f>
        <v>4.0999999999999996</v>
      </c>
      <c r="C13" s="106" t="s">
        <v>37</v>
      </c>
      <c r="D13" s="108"/>
      <c r="E13" s="130"/>
      <c r="F13" s="131"/>
      <c r="G13" s="131"/>
      <c r="H13" s="131"/>
      <c r="I13" s="132"/>
      <c r="J13" s="133"/>
      <c r="K13" s="56"/>
      <c r="L13" s="56"/>
      <c r="M13" s="56"/>
      <c r="N13" s="56"/>
      <c r="P13" s="100"/>
    </row>
    <row r="14" spans="1:26" s="54" customFormat="1" ht="23.45" customHeight="1" x14ac:dyDescent="0.25">
      <c r="A14" s="45"/>
      <c r="B14" s="50" t="s">
        <v>13</v>
      </c>
      <c r="C14" s="135" t="s">
        <v>38</v>
      </c>
      <c r="D14" s="136" t="s">
        <v>35</v>
      </c>
      <c r="E14" s="130">
        <v>3</v>
      </c>
      <c r="F14" s="131"/>
      <c r="G14" s="132"/>
      <c r="H14" s="84"/>
      <c r="I14" s="84"/>
      <c r="J14" s="133"/>
      <c r="K14" s="56"/>
      <c r="L14" s="56"/>
      <c r="M14" s="56"/>
      <c r="N14" s="56"/>
      <c r="P14" s="100"/>
    </row>
    <row r="15" spans="1:26" s="54" customFormat="1" ht="23.45" customHeight="1" x14ac:dyDescent="0.25">
      <c r="A15" s="45"/>
      <c r="B15" s="50" t="s">
        <v>39</v>
      </c>
      <c r="C15" s="135" t="s">
        <v>33</v>
      </c>
      <c r="D15" s="137" t="s">
        <v>35</v>
      </c>
      <c r="E15" s="138">
        <v>1</v>
      </c>
      <c r="F15" s="139"/>
      <c r="G15" s="139"/>
      <c r="H15" s="84"/>
      <c r="I15" s="77"/>
      <c r="J15" s="144"/>
      <c r="K15" s="56"/>
      <c r="L15" s="56"/>
      <c r="M15" s="56"/>
      <c r="N15" s="56"/>
      <c r="P15" s="100"/>
    </row>
    <row r="16" spans="1:26" s="54" customFormat="1" ht="23.45" customHeight="1" x14ac:dyDescent="0.25">
      <c r="A16" s="45"/>
      <c r="B16" s="50" t="s">
        <v>40</v>
      </c>
      <c r="C16" s="106" t="s">
        <v>34</v>
      </c>
      <c r="D16" s="108" t="s">
        <v>35</v>
      </c>
      <c r="E16" s="130">
        <v>9</v>
      </c>
      <c r="F16" s="131"/>
      <c r="G16" s="77"/>
      <c r="H16" s="131"/>
      <c r="I16" s="132"/>
      <c r="J16" s="133"/>
      <c r="K16" s="56"/>
      <c r="L16" s="56"/>
      <c r="M16" s="56"/>
      <c r="N16" s="56"/>
      <c r="P16" s="100"/>
    </row>
    <row r="17" spans="1:26" s="54" customFormat="1" ht="23.45" customHeight="1" x14ac:dyDescent="0.25">
      <c r="A17" s="45"/>
      <c r="B17" s="50">
        <v>3.2</v>
      </c>
      <c r="C17" s="134" t="s">
        <v>29</v>
      </c>
      <c r="D17" s="109"/>
      <c r="E17" s="110"/>
      <c r="F17" s="85"/>
      <c r="G17" s="107"/>
      <c r="H17" s="85"/>
      <c r="I17" s="107"/>
      <c r="J17" s="127"/>
      <c r="K17" s="56"/>
      <c r="L17" s="56"/>
      <c r="M17" s="56"/>
      <c r="N17" s="56"/>
      <c r="P17" s="100"/>
    </row>
    <row r="18" spans="1:26" s="54" customFormat="1" ht="23.45" customHeight="1" x14ac:dyDescent="0.25">
      <c r="A18" s="45"/>
      <c r="B18" s="50" t="s">
        <v>13</v>
      </c>
      <c r="C18" s="52" t="s">
        <v>41</v>
      </c>
      <c r="D18" s="111" t="s">
        <v>30</v>
      </c>
      <c r="E18" s="112">
        <v>2</v>
      </c>
      <c r="F18" s="84"/>
      <c r="G18" s="84"/>
      <c r="H18" s="84"/>
      <c r="I18" s="77"/>
      <c r="J18" s="126"/>
      <c r="K18" s="56"/>
      <c r="L18" s="56"/>
      <c r="M18" s="56"/>
      <c r="N18" s="56"/>
      <c r="P18" s="100"/>
    </row>
    <row r="19" spans="1:26" s="54" customFormat="1" ht="50.45" customHeight="1" x14ac:dyDescent="0.2">
      <c r="A19" s="31">
        <f>A12+1</f>
        <v>5</v>
      </c>
      <c r="B19" s="50"/>
      <c r="C19" s="53" t="s">
        <v>25</v>
      </c>
      <c r="D19" s="104" t="s">
        <v>36</v>
      </c>
      <c r="E19" s="78">
        <v>500</v>
      </c>
      <c r="F19" s="120"/>
      <c r="G19" s="121"/>
      <c r="H19" s="120"/>
      <c r="I19" s="122"/>
      <c r="J19" s="124"/>
      <c r="K19" s="56"/>
      <c r="L19" s="56"/>
      <c r="M19" s="56"/>
      <c r="N19" s="56"/>
      <c r="P19" s="100"/>
    </row>
    <row r="20" spans="1:26" s="4" customFormat="1" ht="65.45" customHeight="1" x14ac:dyDescent="0.35">
      <c r="A20" s="31">
        <f>A19+1</f>
        <v>6</v>
      </c>
      <c r="B20" s="42"/>
      <c r="C20" s="53" t="s">
        <v>21</v>
      </c>
      <c r="D20" s="81" t="s">
        <v>0</v>
      </c>
      <c r="E20" s="41">
        <v>1</v>
      </c>
      <c r="F20" s="153"/>
      <c r="G20" s="122"/>
      <c r="H20" s="35"/>
      <c r="I20" s="122"/>
      <c r="J20" s="124"/>
      <c r="K20" s="36"/>
      <c r="L20" s="36"/>
      <c r="M20" s="36"/>
      <c r="N20" s="36"/>
      <c r="P20" s="99"/>
      <c r="T20" s="11"/>
      <c r="U20" s="22"/>
      <c r="V20" s="22"/>
      <c r="W20" s="23"/>
      <c r="X20" s="23"/>
      <c r="Y20" s="23"/>
      <c r="Z20" s="23"/>
    </row>
    <row r="21" spans="1:26" s="4" customFormat="1" ht="63.75" customHeight="1" thickBot="1" x14ac:dyDescent="0.4">
      <c r="A21" s="129">
        <f>A20+1</f>
        <v>7</v>
      </c>
      <c r="B21" s="154"/>
      <c r="C21" s="155" t="s">
        <v>16</v>
      </c>
      <c r="D21" s="156" t="s">
        <v>0</v>
      </c>
      <c r="E21" s="157">
        <v>1</v>
      </c>
      <c r="F21" s="158"/>
      <c r="G21" s="159"/>
      <c r="H21" s="160"/>
      <c r="I21" s="159"/>
      <c r="J21" s="161"/>
      <c r="K21" s="36"/>
      <c r="L21" s="36"/>
      <c r="M21" s="36"/>
      <c r="N21" s="36"/>
      <c r="O21" s="43"/>
      <c r="P21" s="99"/>
      <c r="T21" s="11"/>
      <c r="U21" s="22"/>
      <c r="V21" s="22"/>
      <c r="W21" s="23"/>
      <c r="X21" s="23"/>
      <c r="Y21" s="23"/>
      <c r="Z21" s="23"/>
    </row>
    <row r="22" spans="1:26" s="4" customFormat="1" ht="66.599999999999994" customHeight="1" thickBot="1" x14ac:dyDescent="0.4">
      <c r="A22" s="162">
        <f t="shared" ref="A22" si="0">A21+1</f>
        <v>8</v>
      </c>
      <c r="B22" s="163"/>
      <c r="C22" s="164" t="s">
        <v>22</v>
      </c>
      <c r="D22" s="165" t="s">
        <v>0</v>
      </c>
      <c r="E22" s="166">
        <v>1</v>
      </c>
      <c r="F22" s="167"/>
      <c r="G22" s="168"/>
      <c r="H22" s="169"/>
      <c r="I22" s="168"/>
      <c r="J22" s="170"/>
      <c r="K22" s="36"/>
      <c r="L22" s="36"/>
      <c r="M22" s="36"/>
      <c r="N22" s="36"/>
      <c r="P22" s="101"/>
      <c r="T22" s="11"/>
      <c r="U22" s="22"/>
      <c r="V22" s="22"/>
      <c r="W22" s="23"/>
      <c r="X22" s="23"/>
      <c r="Y22" s="23"/>
      <c r="Z22" s="23"/>
    </row>
    <row r="23" spans="1:26" s="3" customFormat="1" ht="32.25" customHeight="1" thickBot="1" x14ac:dyDescent="0.3">
      <c r="A23" s="145"/>
      <c r="B23" s="146"/>
      <c r="C23" s="173" t="s">
        <v>9</v>
      </c>
      <c r="D23" s="174"/>
      <c r="E23" s="175"/>
      <c r="F23" s="147"/>
      <c r="G23" s="147"/>
      <c r="H23" s="147"/>
      <c r="I23" s="150"/>
      <c r="J23" s="148"/>
      <c r="K23" s="55"/>
      <c r="L23" s="55"/>
      <c r="M23" s="55"/>
      <c r="N23" s="55"/>
      <c r="P23" s="128"/>
      <c r="T23" s="20"/>
      <c r="U23" s="24"/>
      <c r="V23" s="24"/>
      <c r="W23" s="30"/>
      <c r="X23" s="30"/>
      <c r="Y23" s="30"/>
      <c r="Z23" s="30"/>
    </row>
    <row r="24" spans="1:26" s="60" customFormat="1" x14ac:dyDescent="0.2">
      <c r="A24" s="67" t="s">
        <v>17</v>
      </c>
      <c r="B24" s="140"/>
      <c r="C24" s="141"/>
      <c r="D24" s="142"/>
      <c r="E24" s="143"/>
      <c r="F24" s="59"/>
      <c r="G24" s="59"/>
      <c r="H24" s="59"/>
      <c r="I24" s="59"/>
      <c r="J24" s="47"/>
      <c r="K24" s="55"/>
      <c r="L24" s="55"/>
      <c r="M24" s="55"/>
      <c r="N24" s="55"/>
      <c r="P24" s="102"/>
      <c r="T24" s="20"/>
      <c r="U24" s="24"/>
      <c r="V24" s="24"/>
      <c r="W24" s="37"/>
      <c r="X24" s="37"/>
      <c r="Y24" s="37"/>
      <c r="Z24" s="37"/>
    </row>
    <row r="25" spans="1:26" s="60" customFormat="1" ht="30.6" customHeight="1" x14ac:dyDescent="0.25">
      <c r="A25" s="68" t="s">
        <v>18</v>
      </c>
      <c r="B25" s="171" t="s">
        <v>20</v>
      </c>
      <c r="C25" s="171"/>
      <c r="D25" s="88"/>
      <c r="E25" s="88"/>
      <c r="F25" s="88"/>
      <c r="G25" s="88"/>
      <c r="H25" s="88"/>
      <c r="I25" s="88"/>
      <c r="J25" s="89"/>
      <c r="K25" s="55"/>
      <c r="L25" s="55"/>
      <c r="M25" s="55"/>
      <c r="N25" s="55"/>
      <c r="P25" s="102"/>
      <c r="T25" s="20"/>
      <c r="U25" s="24"/>
      <c r="V25" s="24"/>
      <c r="W25" s="37"/>
      <c r="X25" s="37"/>
      <c r="Y25" s="37"/>
      <c r="Z25" s="37"/>
    </row>
    <row r="26" spans="1:26" s="60" customFormat="1" ht="45.6" customHeight="1" thickBot="1" x14ac:dyDescent="0.3">
      <c r="A26" s="69" t="s">
        <v>19</v>
      </c>
      <c r="B26" s="172" t="s">
        <v>27</v>
      </c>
      <c r="C26" s="172"/>
      <c r="D26" s="90"/>
      <c r="E26" s="90"/>
      <c r="F26" s="90"/>
      <c r="G26" s="90"/>
      <c r="H26" s="90"/>
      <c r="I26" s="90"/>
      <c r="J26" s="91"/>
      <c r="K26" s="55"/>
      <c r="L26" s="55"/>
      <c r="M26" s="55"/>
      <c r="N26" s="55"/>
      <c r="P26" s="102"/>
      <c r="T26" s="20"/>
      <c r="U26" s="24"/>
      <c r="V26" s="24"/>
      <c r="W26" s="37"/>
      <c r="X26" s="37"/>
      <c r="Y26" s="37"/>
      <c r="Z26" s="37"/>
    </row>
    <row r="27" spans="1:26" ht="21" customHeight="1" x14ac:dyDescent="0.35">
      <c r="A27" s="86"/>
      <c r="E27" s="57"/>
    </row>
    <row r="28" spans="1:26" x14ac:dyDescent="0.35">
      <c r="E28" s="57"/>
    </row>
  </sheetData>
  <sortState xmlns:xlrd2="http://schemas.microsoft.com/office/spreadsheetml/2017/richdata2" ref="A17:N25">
    <sortCondition ref="B17:B25"/>
  </sortState>
  <mergeCells count="10">
    <mergeCell ref="B25:C25"/>
    <mergeCell ref="B26:C26"/>
    <mergeCell ref="C23:E23"/>
    <mergeCell ref="J6:J7"/>
    <mergeCell ref="F6:G6"/>
    <mergeCell ref="H6:I6"/>
    <mergeCell ref="A6:B7"/>
    <mergeCell ref="C6:C7"/>
    <mergeCell ref="D6:D7"/>
    <mergeCell ref="E6:E7"/>
  </mergeCells>
  <printOptions horizontalCentered="1" gridLines="1"/>
  <pageMargins left="0.70866141732283472" right="0.70866141732283472" top="0" bottom="0.74803149606299213" header="0.31496062992125984" footer="0.31496062992125984"/>
  <pageSetup paperSize="9" scale="55" orientation="landscape" r:id="rId1"/>
  <headerFooter scaleWithDoc="0" alignWithMargins="0">
    <oddFooter>&amp;L&amp;8SEM Engineers</oddFooter>
  </headerFooter>
  <rowBreaks count="1" manualBreakCount="1">
    <brk id="23" max="9" man="1"/>
  </rowBreaks>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EE</vt:lpstr>
      <vt:lpstr>EE!Print_Area</vt:lpstr>
      <vt:lpstr>EE!Print_Titles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2024-05-30T08:17:28Z</cp:lastPrinted>
  <dcterms:created xsi:type="dcterms:W3CDTF">2013-06-15T05:02:46Z</dcterms:created>
  <dcterms:modified xsi:type="dcterms:W3CDTF">2024-05-30T08:17:29Z</dcterms:modified>
</cp:coreProperties>
</file>