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8ECE6347-AFB4-4AB7-A1DF-7B394F9E98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Sheet1!$A$1:$H$48</definedName>
  </definedNames>
  <calcPr calcId="191029"/>
</workbook>
</file>

<file path=xl/calcChain.xml><?xml version="1.0" encoding="utf-8"?>
<calcChain xmlns="http://schemas.openxmlformats.org/spreadsheetml/2006/main">
  <c r="H31" i="1" l="1"/>
  <c r="E27" i="1" l="1"/>
  <c r="H27" i="1" s="1"/>
  <c r="E26" i="1"/>
  <c r="H26" i="1" s="1"/>
  <c r="E28" i="1"/>
  <c r="H28" i="1" s="1"/>
  <c r="E29" i="1"/>
  <c r="H29" i="1" s="1"/>
  <c r="E30" i="1"/>
  <c r="H30" i="1" s="1"/>
</calcChain>
</file>

<file path=xl/sharedStrings.xml><?xml version="1.0" encoding="utf-8"?>
<sst xmlns="http://schemas.openxmlformats.org/spreadsheetml/2006/main" count="28" uniqueCount="24">
  <si>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</si>
  <si>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</si>
  <si>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</si>
  <si>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</si>
  <si>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</si>
  <si>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</si>
  <si>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</si>
  <si>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</si>
  <si>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</si>
  <si>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</si>
  <si>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Project: Citi bank DMC Karachi</t>
  </si>
  <si>
    <t>Attn: Syed Talal</t>
  </si>
  <si>
    <t>Nos</t>
  </si>
  <si>
    <t>Over Head profit 25%</t>
  </si>
  <si>
    <t>Material Rate</t>
  </si>
  <si>
    <t>Variation order for Air Devices</t>
  </si>
  <si>
    <t>Supply and installation of Fresh air intake louvers</t>
  </si>
  <si>
    <t>i) 400 x 500 mm</t>
  </si>
  <si>
    <t>Installation Rate</t>
  </si>
  <si>
    <t>ii) 1250 x 1000 mm</t>
  </si>
  <si>
    <t>iii) 850 x 1000 mm</t>
  </si>
  <si>
    <t>iv) 1800 x 1000 mm</t>
  </si>
  <si>
    <t>v) 1100 x 450 mm</t>
  </si>
  <si>
    <t>Note: Vendor's quotation attached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</si>
</sst>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  <xf numFmtId="165" fontId="0" fillId="0" borderId="0" xfId="0" applyNumberFormat="1" applyAlignment="1">
      <alignment horizontal="center"/>
    </xf>
    <xf numFmtId="165" fontId="9" fillId="0" borderId="2" xfId="1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2105025</xdr:colOff>
      <xdr:row>0</xdr:row>
      <xdr:rowOff>66675</xdr:rowOff>
    </xdr:from>
    <xdr:to>
      <xdr:col>4</xdr:col>
      <xdr:colOff>438785</xdr:colOff>
      <xdr:row>5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66675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44</xdr:row>
      <xdr:rowOff>140970</xdr:rowOff>
    </xdr:from>
    <xdr:to>
      <xdr:col>1</xdr:col>
      <xdr:colOff>407035</xdr:colOff>
      <xdr:row>47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590550</xdr:colOff>
      <xdr:row>4</xdr:row>
      <xdr:rowOff>9525</xdr:rowOff>
    </xdr:from>
    <xdr:to>
      <xdr:col>25</xdr:col>
      <xdr:colOff>420308</xdr:colOff>
      <xdr:row>30</xdr:row>
      <xdr:rowOff>134166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D69AAD-719D-6A94-3CD1-D2A846491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53625" y="771525"/>
          <a:ext cx="8659433" cy="5849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46"/>
  <sheetViews>
    <sheetView tabSelected="1" topLeftCell="A13" zoomScaleNormal="100" workbookViewId="0">
      <selection activeCell="A37" sqref="A37"/>
    </sheetView>
  </sheetViews>
  <sheetFormatPr defaultRowHeight="15" x14ac:dyDescent="0.25"/>
  <cols>
    <col min="1" max="1" width="4.28515625" style="2" customWidth="1"/>
    <col min="2" max="2" width="37.42578125" customWidth="1"/>
    <col min="3" max="4" width="12.28515625" style="2" customWidth="1"/>
    <col min="5" max="5" width="11.140625" style="2" customWidth="1"/>
    <col min="6" max="6" width="5.140625" style="2" bestFit="1" customWidth="1"/>
    <col min="7" max="7" width="6.5703125" style="2" customWidth="1"/>
    <col min="8" max="8" width="16.42578125" style="3" customWidth="1"/>
    <col min="10" max="10" width="11.140625" bestFit="1" customWidth="1"/>
    <col min="11" max="11" width="14.5703125" bestFit="1" customWidth="1"/>
    <col min="12" max="12" width="13.5703125" customWidth="1"/>
  </cols>
  <sheetData>
    <row r="7" spans="1:8" ht="10.9" customHeight="1" x14ac:dyDescent="0.25"/>
    <row r="8" spans="1:8" ht="3.75" customHeight="1" x14ac:dyDescent="0.25"/>
    <row r="9" spans="1:8" ht="3.75" customHeight="1" x14ac:dyDescent="0.25"/>
    <row r="10" spans="1:8" ht="3.75" customHeight="1" x14ac:dyDescent="0.25"/>
    <row r="11" spans="1:8" ht="3.75" customHeight="1" x14ac:dyDescent="0.25"/>
    <row r="15" spans="1:8" ht="6" customHeight="1" x14ac:dyDescent="0.25"/>
    <row r="16" spans="1:8" ht="22.9" customHeight="1" x14ac:dyDescent="0.35">
      <c r="A16" s="32" t="s">
        <v>9</v>
      </c>
      <c r="B16" s="32"/>
      <c r="H16" s="9">
        <v>45640</v>
      </c>
    </row>
    <row r="17" spans="1:11" ht="21" x14ac:dyDescent="0.35">
      <c r="A17" s="28"/>
      <c r="B17" s="29"/>
    </row>
    <row r="18" spans="1:11" ht="21" x14ac:dyDescent="0.35">
      <c r="A18" s="27" t="s">
        <v>10</v>
      </c>
      <c r="B18" s="27"/>
    </row>
    <row r="19" spans="1:11" ht="7.5" customHeight="1" x14ac:dyDescent="0.25">
      <c r="A19" s="6"/>
      <c r="B19" s="6"/>
    </row>
    <row r="20" spans="1:11" ht="18.75" x14ac:dyDescent="0.3">
      <c r="A20" s="33" t="s">
        <v>11</v>
      </c>
      <c r="B20" s="33"/>
      <c r="C20" s="33"/>
      <c r="D20" s="33"/>
      <c r="E20" s="33"/>
      <c r="F20" s="33"/>
      <c r="G20" s="33"/>
      <c r="H20" s="33"/>
    </row>
    <row r="21" spans="1:11" ht="11.25" customHeight="1" x14ac:dyDescent="0.35">
      <c r="A21" s="17"/>
      <c r="B21" s="17"/>
      <c r="C21" s="17"/>
      <c r="D21" s="17"/>
      <c r="E21" s="17"/>
      <c r="F21" s="17"/>
      <c r="G21" s="17"/>
      <c r="H21" s="17"/>
    </row>
    <row r="22" spans="1:11" ht="40.5" customHeight="1" x14ac:dyDescent="0.25">
      <c r="A22" s="34" t="s">
        <v>15</v>
      </c>
      <c r="B22" s="34"/>
      <c r="C22" s="34"/>
      <c r="D22" s="34"/>
      <c r="E22" s="34"/>
      <c r="F22" s="34"/>
      <c r="G22" s="34"/>
      <c r="H22" s="34"/>
    </row>
    <row r="23" spans="1:11" ht="14.25" customHeight="1" x14ac:dyDescent="0.25"/>
    <row r="24" spans="1:11" ht="47.25" x14ac:dyDescent="0.25">
      <c r="A24" s="10" t="s">
        <v>0</v>
      </c>
      <c r="B24" s="10" t="s">
        <v>1</v>
      </c>
      <c r="C24" s="11" t="s">
        <v>14</v>
      </c>
      <c r="D24" s="11" t="s">
        <v>18</v>
      </c>
      <c r="E24" s="11" t="s">
        <v>13</v>
      </c>
      <c r="F24" s="10" t="s">
        <v>2</v>
      </c>
      <c r="G24" s="10" t="s">
        <v>3</v>
      </c>
      <c r="H24" s="12" t="s">
        <v>4</v>
      </c>
    </row>
    <row r="25" spans="1:11" s="7" customFormat="1" ht="46.5" customHeight="1" x14ac:dyDescent="0.3">
      <c r="A25" s="14"/>
      <c r="B25" s="13" t="s">
        <v>16</v>
      </c>
      <c r="C25" s="15"/>
      <c r="D25" s="15"/>
      <c r="E25" s="16"/>
      <c r="F25" s="14"/>
      <c r="G25" s="14"/>
      <c r="H25" s="15"/>
    </row>
    <row r="26" spans="1:11" s="7" customFormat="1" ht="18.75" x14ac:dyDescent="0.3">
      <c r="A26" s="31"/>
      <c r="B26" s="13" t="s">
        <v>17</v>
      </c>
      <c r="C26" s="15">
        <v>7360</v>
      </c>
      <c r="D26" s="15">
        <v>5000</v>
      </c>
      <c r="E26" s="16">
        <f t="shared" ref="E26:E30" si="0">SUM(C26+D26)*25%</f>
        <v>3090</v>
      </c>
      <c r="F26" s="14" t="s">
        <v>12</v>
      </c>
      <c r="G26" s="14">
        <v>4</v>
      </c>
      <c r="H26" s="15">
        <f t="shared" ref="H26:H30" si="1">SUM(C26:E26)*G26</f>
        <v>61800</v>
      </c>
      <c r="K26" s="18"/>
    </row>
    <row r="27" spans="1:11" s="7" customFormat="1" ht="18.75" x14ac:dyDescent="0.3">
      <c r="A27" s="31"/>
      <c r="B27" s="13" t="s">
        <v>19</v>
      </c>
      <c r="C27" s="15">
        <v>46000</v>
      </c>
      <c r="D27" s="15">
        <v>10000</v>
      </c>
      <c r="E27" s="16">
        <f t="shared" si="0"/>
        <v>14000</v>
      </c>
      <c r="F27" s="14" t="s">
        <v>12</v>
      </c>
      <c r="G27" s="14">
        <v>2</v>
      </c>
      <c r="H27" s="15">
        <f t="shared" si="1"/>
        <v>140000</v>
      </c>
      <c r="K27" s="18"/>
    </row>
    <row r="28" spans="1:11" s="7" customFormat="1" ht="18.75" x14ac:dyDescent="0.3">
      <c r="A28" s="31"/>
      <c r="B28" s="13" t="s">
        <v>20</v>
      </c>
      <c r="C28" s="15">
        <v>31280</v>
      </c>
      <c r="D28" s="15">
        <v>10000</v>
      </c>
      <c r="E28" s="16">
        <f t="shared" si="0"/>
        <v>10320</v>
      </c>
      <c r="F28" s="14" t="s">
        <v>12</v>
      </c>
      <c r="G28" s="14">
        <v>7</v>
      </c>
      <c r="H28" s="15">
        <f t="shared" si="1"/>
        <v>361200</v>
      </c>
      <c r="K28" s="18"/>
    </row>
    <row r="29" spans="1:11" s="7" customFormat="1" ht="18.75" x14ac:dyDescent="0.3">
      <c r="A29" s="31"/>
      <c r="B29" s="13" t="s">
        <v>21</v>
      </c>
      <c r="C29" s="15">
        <v>65320</v>
      </c>
      <c r="D29" s="15">
        <v>10000</v>
      </c>
      <c r="E29" s="16">
        <f t="shared" si="0"/>
        <v>18830</v>
      </c>
      <c r="F29" s="14" t="s">
        <v>12</v>
      </c>
      <c r="G29" s="14">
        <v>4</v>
      </c>
      <c r="H29" s="15">
        <f t="shared" si="1"/>
        <v>376600</v>
      </c>
      <c r="K29" s="18"/>
    </row>
    <row r="30" spans="1:11" s="7" customFormat="1" ht="18.75" x14ac:dyDescent="0.3">
      <c r="A30" s="31"/>
      <c r="B30" s="13" t="s">
        <v>22</v>
      </c>
      <c r="C30" s="15">
        <v>18216</v>
      </c>
      <c r="D30" s="15">
        <v>10000</v>
      </c>
      <c r="E30" s="16">
        <f t="shared" si="0"/>
        <v>7054</v>
      </c>
      <c r="F30" s="14" t="s">
        <v>12</v>
      </c>
      <c r="G30" s="14">
        <v>2</v>
      </c>
      <c r="H30" s="15">
        <f t="shared" si="1"/>
        <v>70540</v>
      </c>
      <c r="J30" s="22"/>
      <c r="K30" s="18"/>
    </row>
    <row r="31" spans="1:11" s="26" customFormat="1" ht="27.75" customHeight="1" thickBot="1" x14ac:dyDescent="0.3">
      <c r="A31" s="35" t="s">
        <v>5</v>
      </c>
      <c r="B31" s="35"/>
      <c r="C31" s="35"/>
      <c r="D31" s="35"/>
      <c r="E31" s="35"/>
      <c r="F31" s="35"/>
      <c r="G31" s="35"/>
      <c r="H31" s="37">
        <f>SUM(H25:H30)</f>
        <v>1010140</v>
      </c>
      <c r="J31"/>
      <c r="K31"/>
    </row>
    <row r="32" spans="1:11" ht="8.25" customHeight="1" thickTop="1" x14ac:dyDescent="0.25"/>
    <row r="33" spans="1:11" ht="7.5" hidden="1" customHeight="1" thickTop="1" x14ac:dyDescent="0.25"/>
    <row r="34" spans="1:11" ht="6" hidden="1" customHeight="1" x14ac:dyDescent="0.25">
      <c r="A34" s="25"/>
      <c r="B34" s="5"/>
    </row>
    <row r="35" spans="1:11" ht="15.75" x14ac:dyDescent="0.25">
      <c r="A35" s="25"/>
      <c r="B35" s="5"/>
    </row>
    <row r="36" spans="1:11" ht="18.75" x14ac:dyDescent="0.25">
      <c r="A36" s="30" t="s">
        <v>23</v>
      </c>
      <c r="B36" s="5"/>
      <c r="D36" s="36"/>
    </row>
    <row r="37" spans="1:11" ht="15.75" x14ac:dyDescent="0.25">
      <c r="A37" s="25"/>
      <c r="B37" s="5"/>
    </row>
    <row r="38" spans="1:11" ht="15.75" x14ac:dyDescent="0.25">
      <c r="A38" s="25"/>
      <c r="B38" s="5"/>
    </row>
    <row r="39" spans="1:11" ht="15.75" x14ac:dyDescent="0.25">
      <c r="A39" s="25"/>
      <c r="B39" s="5"/>
    </row>
    <row r="40" spans="1:11" ht="20.25" customHeight="1" x14ac:dyDescent="0.25">
      <c r="A40" s="4" t="s">
        <v>6</v>
      </c>
      <c r="B40" s="5"/>
    </row>
    <row r="41" spans="1:11" ht="8.4499999999999993" customHeight="1" x14ac:dyDescent="0.3">
      <c r="A41" s="4"/>
      <c r="B41" s="5"/>
      <c r="J41" s="7"/>
      <c r="K41" s="7"/>
    </row>
    <row r="42" spans="1:11" s="7" customFormat="1" ht="18.75" x14ac:dyDescent="0.3">
      <c r="A42" s="19" t="s">
        <v>7</v>
      </c>
      <c r="B42" s="20"/>
      <c r="C42" s="21"/>
      <c r="D42" s="21"/>
      <c r="E42" s="21"/>
      <c r="F42" s="21"/>
      <c r="G42" s="21"/>
      <c r="H42" s="22"/>
      <c r="J42" s="18"/>
    </row>
    <row r="43" spans="1:11" s="7" customFormat="1" ht="10.15" customHeight="1" x14ac:dyDescent="0.3">
      <c r="A43" s="19"/>
      <c r="B43" s="19"/>
      <c r="C43" s="21"/>
      <c r="D43" s="21"/>
      <c r="E43" s="21"/>
      <c r="F43" s="21"/>
      <c r="G43" s="21"/>
      <c r="H43" s="22"/>
      <c r="J43" s="18"/>
    </row>
    <row r="44" spans="1:11" s="7" customFormat="1" ht="18.75" x14ac:dyDescent="0.3">
      <c r="A44" s="23" t="s">
        <v>8</v>
      </c>
      <c r="B44" s="24"/>
      <c r="C44" s="21"/>
      <c r="D44" s="21"/>
      <c r="E44" s="21"/>
      <c r="F44" s="21"/>
      <c r="G44" s="21"/>
      <c r="H44" s="22"/>
      <c r="J44" s="1"/>
      <c r="K44"/>
    </row>
    <row r="45" spans="1:11" x14ac:dyDescent="0.25">
      <c r="J45" s="1"/>
    </row>
    <row r="46" spans="1:11" x14ac:dyDescent="0.25">
      <c r="J46" s="8"/>
    </row>
  </sheetData>
  <mergeCells count="4">
    <mergeCell ref="A16:B16"/>
    <mergeCell ref="A20:H20"/>
    <mergeCell ref="A22:H22"/>
    <mergeCell ref="A31:G31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2024-12-14T11:20:18Z</dcterms:modified>
</cp:coreProperties>
</file>